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519\Documents\UFRGS\TCC\Código\projeto de TCC - verificações de estrututas metálicas\metalpy\metalpy\perfis\"/>
    </mc:Choice>
  </mc:AlternateContent>
  <bookViews>
    <workbookView xWindow="0" yWindow="0" windowWidth="13365" windowHeight="7380"/>
  </bookViews>
  <sheets>
    <sheet name="Tubos retangulares" sheetId="5" r:id="rId1"/>
    <sheet name="Tubos circulares" sheetId="6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53" i="5" l="1"/>
  <c r="W553" i="5"/>
  <c r="U553" i="5"/>
  <c r="T553" i="5"/>
  <c r="S553" i="5"/>
  <c r="R553" i="5"/>
  <c r="Q553" i="5"/>
  <c r="P553" i="5"/>
  <c r="O553" i="5"/>
  <c r="N553" i="5"/>
  <c r="M553" i="5"/>
  <c r="L553" i="5"/>
  <c r="G553" i="5"/>
  <c r="K553" i="5" s="1"/>
  <c r="E553" i="5"/>
  <c r="C553" i="5"/>
  <c r="B553" i="5" s="1"/>
  <c r="X552" i="5"/>
  <c r="W552" i="5"/>
  <c r="U552" i="5"/>
  <c r="T552" i="5"/>
  <c r="S552" i="5"/>
  <c r="R552" i="5"/>
  <c r="Q552" i="5"/>
  <c r="P552" i="5"/>
  <c r="O552" i="5"/>
  <c r="N552" i="5"/>
  <c r="M552" i="5"/>
  <c r="L552" i="5"/>
  <c r="G552" i="5"/>
  <c r="K552" i="5" s="1"/>
  <c r="E552" i="5"/>
  <c r="C552" i="5"/>
  <c r="X551" i="5"/>
  <c r="W551" i="5"/>
  <c r="U551" i="5"/>
  <c r="T551" i="5"/>
  <c r="S551" i="5"/>
  <c r="R551" i="5"/>
  <c r="Q551" i="5"/>
  <c r="P551" i="5"/>
  <c r="O551" i="5"/>
  <c r="N551" i="5"/>
  <c r="M551" i="5"/>
  <c r="L551" i="5"/>
  <c r="G551" i="5"/>
  <c r="E551" i="5"/>
  <c r="C551" i="5"/>
  <c r="X550" i="5"/>
  <c r="W550" i="5"/>
  <c r="U550" i="5"/>
  <c r="T550" i="5"/>
  <c r="S550" i="5"/>
  <c r="R550" i="5"/>
  <c r="Q550" i="5"/>
  <c r="P550" i="5"/>
  <c r="O550" i="5"/>
  <c r="N550" i="5"/>
  <c r="M550" i="5"/>
  <c r="L550" i="5"/>
  <c r="G550" i="5"/>
  <c r="K550" i="5" s="1"/>
  <c r="E550" i="5"/>
  <c r="C550" i="5"/>
  <c r="X549" i="5"/>
  <c r="W549" i="5"/>
  <c r="U549" i="5"/>
  <c r="T549" i="5"/>
  <c r="S549" i="5"/>
  <c r="R549" i="5"/>
  <c r="Q549" i="5"/>
  <c r="P549" i="5"/>
  <c r="O549" i="5"/>
  <c r="N549" i="5"/>
  <c r="M549" i="5"/>
  <c r="L549" i="5"/>
  <c r="G549" i="5"/>
  <c r="K549" i="5" s="1"/>
  <c r="E549" i="5"/>
  <c r="C549" i="5"/>
  <c r="X548" i="5"/>
  <c r="W548" i="5"/>
  <c r="U548" i="5"/>
  <c r="T548" i="5"/>
  <c r="S548" i="5"/>
  <c r="R548" i="5"/>
  <c r="Q548" i="5"/>
  <c r="P548" i="5"/>
  <c r="O548" i="5"/>
  <c r="N548" i="5"/>
  <c r="M548" i="5"/>
  <c r="L548" i="5"/>
  <c r="G548" i="5"/>
  <c r="K548" i="5" s="1"/>
  <c r="E548" i="5"/>
  <c r="C548" i="5"/>
  <c r="X547" i="5"/>
  <c r="W547" i="5"/>
  <c r="U547" i="5"/>
  <c r="T547" i="5"/>
  <c r="S547" i="5"/>
  <c r="R547" i="5"/>
  <c r="Q547" i="5"/>
  <c r="P547" i="5"/>
  <c r="O547" i="5"/>
  <c r="N547" i="5"/>
  <c r="M547" i="5"/>
  <c r="L547" i="5"/>
  <c r="J547" i="5"/>
  <c r="G547" i="5"/>
  <c r="K547" i="5" s="1"/>
  <c r="F547" i="5"/>
  <c r="H547" i="5" s="1"/>
  <c r="E547" i="5"/>
  <c r="C547" i="5"/>
  <c r="X546" i="5"/>
  <c r="W546" i="5"/>
  <c r="U546" i="5"/>
  <c r="T546" i="5"/>
  <c r="S546" i="5"/>
  <c r="R546" i="5"/>
  <c r="Q546" i="5"/>
  <c r="P546" i="5"/>
  <c r="O546" i="5"/>
  <c r="N546" i="5"/>
  <c r="M546" i="5"/>
  <c r="L546" i="5"/>
  <c r="K546" i="5"/>
  <c r="G546" i="5"/>
  <c r="J546" i="5" s="1"/>
  <c r="E546" i="5"/>
  <c r="C546" i="5"/>
  <c r="B546" i="5" s="1"/>
  <c r="X545" i="5"/>
  <c r="W545" i="5"/>
  <c r="U545" i="5"/>
  <c r="T545" i="5"/>
  <c r="S545" i="5"/>
  <c r="R545" i="5"/>
  <c r="Q545" i="5"/>
  <c r="P545" i="5"/>
  <c r="O545" i="5"/>
  <c r="N545" i="5"/>
  <c r="M545" i="5"/>
  <c r="L545" i="5"/>
  <c r="J545" i="5"/>
  <c r="G545" i="5"/>
  <c r="K545" i="5" s="1"/>
  <c r="E545" i="5"/>
  <c r="B545" i="5" s="1"/>
  <c r="D545" i="5"/>
  <c r="I545" i="5" s="1"/>
  <c r="C545" i="5"/>
  <c r="X544" i="5"/>
  <c r="W544" i="5"/>
  <c r="U544" i="5"/>
  <c r="T544" i="5"/>
  <c r="S544" i="5"/>
  <c r="R544" i="5"/>
  <c r="Q544" i="5"/>
  <c r="P544" i="5"/>
  <c r="O544" i="5"/>
  <c r="N544" i="5"/>
  <c r="M544" i="5"/>
  <c r="L544" i="5"/>
  <c r="G544" i="5"/>
  <c r="K544" i="5" s="1"/>
  <c r="E544" i="5"/>
  <c r="C544" i="5"/>
  <c r="X543" i="5"/>
  <c r="W543" i="5"/>
  <c r="U543" i="5"/>
  <c r="T543" i="5"/>
  <c r="S543" i="5"/>
  <c r="R543" i="5"/>
  <c r="Q543" i="5"/>
  <c r="P543" i="5"/>
  <c r="O543" i="5"/>
  <c r="N543" i="5"/>
  <c r="M543" i="5"/>
  <c r="L543" i="5"/>
  <c r="G543" i="5"/>
  <c r="E543" i="5"/>
  <c r="C543" i="5"/>
  <c r="X542" i="5"/>
  <c r="W542" i="5"/>
  <c r="U542" i="5"/>
  <c r="T542" i="5"/>
  <c r="S542" i="5"/>
  <c r="R542" i="5"/>
  <c r="Q542" i="5"/>
  <c r="P542" i="5"/>
  <c r="O542" i="5"/>
  <c r="N542" i="5"/>
  <c r="M542" i="5"/>
  <c r="L542" i="5"/>
  <c r="G542" i="5"/>
  <c r="K542" i="5" s="1"/>
  <c r="E542" i="5"/>
  <c r="C542" i="5"/>
  <c r="X541" i="5"/>
  <c r="W541" i="5"/>
  <c r="U541" i="5"/>
  <c r="T541" i="5"/>
  <c r="S541" i="5"/>
  <c r="R541" i="5"/>
  <c r="Q541" i="5"/>
  <c r="P541" i="5"/>
  <c r="O541" i="5"/>
  <c r="N541" i="5"/>
  <c r="M541" i="5"/>
  <c r="L541" i="5"/>
  <c r="G541" i="5"/>
  <c r="K541" i="5" s="1"/>
  <c r="E541" i="5"/>
  <c r="C541" i="5"/>
  <c r="X540" i="5"/>
  <c r="W540" i="5"/>
  <c r="U540" i="5"/>
  <c r="T540" i="5"/>
  <c r="S540" i="5"/>
  <c r="R540" i="5"/>
  <c r="Q540" i="5"/>
  <c r="P540" i="5"/>
  <c r="O540" i="5"/>
  <c r="N540" i="5"/>
  <c r="M540" i="5"/>
  <c r="L540" i="5"/>
  <c r="G540" i="5"/>
  <c r="K540" i="5" s="1"/>
  <c r="E540" i="5"/>
  <c r="C540" i="5"/>
  <c r="X539" i="5"/>
  <c r="W539" i="5"/>
  <c r="U539" i="5"/>
  <c r="T539" i="5"/>
  <c r="S539" i="5"/>
  <c r="R539" i="5"/>
  <c r="Q539" i="5"/>
  <c r="P539" i="5"/>
  <c r="O539" i="5"/>
  <c r="N539" i="5"/>
  <c r="M539" i="5"/>
  <c r="L539" i="5"/>
  <c r="K539" i="5"/>
  <c r="G539" i="5"/>
  <c r="J539" i="5" s="1"/>
  <c r="E539" i="5"/>
  <c r="F539" i="5" s="1"/>
  <c r="H539" i="5" s="1"/>
  <c r="C539" i="5"/>
  <c r="X538" i="5"/>
  <c r="W538" i="5"/>
  <c r="U538" i="5"/>
  <c r="T538" i="5"/>
  <c r="S538" i="5"/>
  <c r="R538" i="5"/>
  <c r="Q538" i="5"/>
  <c r="P538" i="5"/>
  <c r="O538" i="5"/>
  <c r="N538" i="5"/>
  <c r="M538" i="5"/>
  <c r="L538" i="5"/>
  <c r="K538" i="5"/>
  <c r="J538" i="5"/>
  <c r="G538" i="5"/>
  <c r="E538" i="5"/>
  <c r="C538" i="5"/>
  <c r="B538" i="5"/>
  <c r="X537" i="5"/>
  <c r="W537" i="5"/>
  <c r="U537" i="5"/>
  <c r="T537" i="5"/>
  <c r="S537" i="5"/>
  <c r="R537" i="5"/>
  <c r="Q537" i="5"/>
  <c r="P537" i="5"/>
  <c r="O537" i="5"/>
  <c r="N537" i="5"/>
  <c r="M537" i="5"/>
  <c r="L537" i="5"/>
  <c r="G537" i="5"/>
  <c r="K537" i="5" s="1"/>
  <c r="E537" i="5"/>
  <c r="C537" i="5"/>
  <c r="X536" i="5"/>
  <c r="W536" i="5"/>
  <c r="U536" i="5"/>
  <c r="T536" i="5"/>
  <c r="S536" i="5"/>
  <c r="R536" i="5"/>
  <c r="Q536" i="5"/>
  <c r="P536" i="5"/>
  <c r="O536" i="5"/>
  <c r="N536" i="5"/>
  <c r="M536" i="5"/>
  <c r="L536" i="5"/>
  <c r="G536" i="5"/>
  <c r="K536" i="5" s="1"/>
  <c r="E536" i="5"/>
  <c r="C536" i="5"/>
  <c r="X535" i="5"/>
  <c r="W535" i="5"/>
  <c r="U535" i="5"/>
  <c r="T535" i="5"/>
  <c r="S535" i="5"/>
  <c r="R535" i="5"/>
  <c r="Q535" i="5"/>
  <c r="P535" i="5"/>
  <c r="O535" i="5"/>
  <c r="N535" i="5"/>
  <c r="M535" i="5"/>
  <c r="L535" i="5"/>
  <c r="G535" i="5"/>
  <c r="E535" i="5"/>
  <c r="C535" i="5"/>
  <c r="X534" i="5"/>
  <c r="W534" i="5"/>
  <c r="U534" i="5"/>
  <c r="T534" i="5"/>
  <c r="S534" i="5"/>
  <c r="R534" i="5"/>
  <c r="Q534" i="5"/>
  <c r="P534" i="5"/>
  <c r="O534" i="5"/>
  <c r="N534" i="5"/>
  <c r="M534" i="5"/>
  <c r="L534" i="5"/>
  <c r="G534" i="5"/>
  <c r="K534" i="5" s="1"/>
  <c r="E534" i="5"/>
  <c r="C534" i="5"/>
  <c r="B534" i="5" s="1"/>
  <c r="X533" i="5"/>
  <c r="W533" i="5"/>
  <c r="U533" i="5"/>
  <c r="T533" i="5"/>
  <c r="S533" i="5"/>
  <c r="R533" i="5"/>
  <c r="Q533" i="5"/>
  <c r="P533" i="5"/>
  <c r="O533" i="5"/>
  <c r="N533" i="5"/>
  <c r="M533" i="5"/>
  <c r="L533" i="5"/>
  <c r="G533" i="5"/>
  <c r="K533" i="5" s="1"/>
  <c r="E533" i="5"/>
  <c r="C533" i="5"/>
  <c r="X532" i="5"/>
  <c r="W532" i="5"/>
  <c r="U532" i="5"/>
  <c r="T532" i="5"/>
  <c r="S532" i="5"/>
  <c r="R532" i="5"/>
  <c r="Q532" i="5"/>
  <c r="P532" i="5"/>
  <c r="O532" i="5"/>
  <c r="N532" i="5"/>
  <c r="M532" i="5"/>
  <c r="L532" i="5"/>
  <c r="G532" i="5"/>
  <c r="J532" i="5" s="1"/>
  <c r="E532" i="5"/>
  <c r="C532" i="5"/>
  <c r="D532" i="5" s="1"/>
  <c r="I532" i="5" s="1"/>
  <c r="X531" i="5"/>
  <c r="W531" i="5"/>
  <c r="U531" i="5"/>
  <c r="T531" i="5"/>
  <c r="S531" i="5"/>
  <c r="R531" i="5"/>
  <c r="Q531" i="5"/>
  <c r="P531" i="5"/>
  <c r="O531" i="5"/>
  <c r="N531" i="5"/>
  <c r="M531" i="5"/>
  <c r="L531" i="5"/>
  <c r="K531" i="5"/>
  <c r="G531" i="5"/>
  <c r="J531" i="5" s="1"/>
  <c r="F531" i="5" s="1"/>
  <c r="H531" i="5" s="1"/>
  <c r="E531" i="5"/>
  <c r="C531" i="5"/>
  <c r="X530" i="5"/>
  <c r="W530" i="5"/>
  <c r="U530" i="5"/>
  <c r="T530" i="5"/>
  <c r="S530" i="5"/>
  <c r="R530" i="5"/>
  <c r="Q530" i="5"/>
  <c r="P530" i="5"/>
  <c r="O530" i="5"/>
  <c r="N530" i="5"/>
  <c r="M530" i="5"/>
  <c r="L530" i="5"/>
  <c r="G530" i="5"/>
  <c r="K530" i="5" s="1"/>
  <c r="E530" i="5"/>
  <c r="C530" i="5"/>
  <c r="X529" i="5"/>
  <c r="W529" i="5"/>
  <c r="U529" i="5"/>
  <c r="T529" i="5"/>
  <c r="S529" i="5"/>
  <c r="R529" i="5"/>
  <c r="Q529" i="5"/>
  <c r="P529" i="5"/>
  <c r="O529" i="5"/>
  <c r="N529" i="5"/>
  <c r="M529" i="5"/>
  <c r="L529" i="5"/>
  <c r="G529" i="5"/>
  <c r="K529" i="5" s="1"/>
  <c r="E529" i="5"/>
  <c r="C529" i="5"/>
  <c r="B529" i="5" s="1"/>
  <c r="X528" i="5"/>
  <c r="W528" i="5"/>
  <c r="U528" i="5"/>
  <c r="T528" i="5"/>
  <c r="S528" i="5"/>
  <c r="R528" i="5"/>
  <c r="Q528" i="5"/>
  <c r="P528" i="5"/>
  <c r="O528" i="5"/>
  <c r="N528" i="5"/>
  <c r="M528" i="5"/>
  <c r="L528" i="5"/>
  <c r="G528" i="5"/>
  <c r="K528" i="5" s="1"/>
  <c r="E528" i="5"/>
  <c r="C528" i="5"/>
  <c r="X527" i="5"/>
  <c r="W527" i="5"/>
  <c r="U527" i="5"/>
  <c r="T527" i="5"/>
  <c r="S527" i="5"/>
  <c r="R527" i="5"/>
  <c r="Q527" i="5"/>
  <c r="P527" i="5"/>
  <c r="O527" i="5"/>
  <c r="N527" i="5"/>
  <c r="M527" i="5"/>
  <c r="L527" i="5"/>
  <c r="G527" i="5"/>
  <c r="E527" i="5"/>
  <c r="C527" i="5"/>
  <c r="X526" i="5"/>
  <c r="W526" i="5"/>
  <c r="U526" i="5"/>
  <c r="T526" i="5"/>
  <c r="S526" i="5"/>
  <c r="R526" i="5"/>
  <c r="Q526" i="5"/>
  <c r="P526" i="5"/>
  <c r="O526" i="5"/>
  <c r="N526" i="5"/>
  <c r="M526" i="5"/>
  <c r="L526" i="5"/>
  <c r="G526" i="5"/>
  <c r="K526" i="5" s="1"/>
  <c r="E526" i="5"/>
  <c r="C526" i="5"/>
  <c r="X525" i="5"/>
  <c r="W525" i="5"/>
  <c r="U525" i="5"/>
  <c r="T525" i="5"/>
  <c r="S525" i="5"/>
  <c r="R525" i="5"/>
  <c r="Q525" i="5"/>
  <c r="P525" i="5"/>
  <c r="O525" i="5"/>
  <c r="N525" i="5"/>
  <c r="M525" i="5"/>
  <c r="L525" i="5"/>
  <c r="G525" i="5"/>
  <c r="K525" i="5" s="1"/>
  <c r="E525" i="5"/>
  <c r="C525" i="5"/>
  <c r="X524" i="5"/>
  <c r="W524" i="5"/>
  <c r="U524" i="5"/>
  <c r="T524" i="5"/>
  <c r="S524" i="5"/>
  <c r="R524" i="5"/>
  <c r="Q524" i="5"/>
  <c r="P524" i="5"/>
  <c r="O524" i="5"/>
  <c r="N524" i="5"/>
  <c r="M524" i="5"/>
  <c r="L524" i="5"/>
  <c r="G524" i="5"/>
  <c r="K524" i="5" s="1"/>
  <c r="E524" i="5"/>
  <c r="C524" i="5"/>
  <c r="X523" i="5"/>
  <c r="W523" i="5"/>
  <c r="U523" i="5"/>
  <c r="T523" i="5"/>
  <c r="S523" i="5"/>
  <c r="R523" i="5"/>
  <c r="Q523" i="5"/>
  <c r="P523" i="5"/>
  <c r="O523" i="5"/>
  <c r="N523" i="5"/>
  <c r="M523" i="5"/>
  <c r="L523" i="5"/>
  <c r="J523" i="5"/>
  <c r="G523" i="5"/>
  <c r="K523" i="5" s="1"/>
  <c r="F523" i="5"/>
  <c r="H523" i="5" s="1"/>
  <c r="E523" i="5"/>
  <c r="C523" i="5"/>
  <c r="X522" i="5"/>
  <c r="W522" i="5"/>
  <c r="U522" i="5"/>
  <c r="T522" i="5"/>
  <c r="S522" i="5"/>
  <c r="R522" i="5"/>
  <c r="Q522" i="5"/>
  <c r="P522" i="5"/>
  <c r="O522" i="5"/>
  <c r="N522" i="5"/>
  <c r="M522" i="5"/>
  <c r="L522" i="5"/>
  <c r="K522" i="5"/>
  <c r="G522" i="5"/>
  <c r="J522" i="5" s="1"/>
  <c r="E522" i="5"/>
  <c r="C522" i="5"/>
  <c r="B522" i="5" s="1"/>
  <c r="X521" i="5"/>
  <c r="W521" i="5"/>
  <c r="U521" i="5"/>
  <c r="T521" i="5"/>
  <c r="S521" i="5"/>
  <c r="R521" i="5"/>
  <c r="Q521" i="5"/>
  <c r="P521" i="5"/>
  <c r="O521" i="5"/>
  <c r="N521" i="5"/>
  <c r="M521" i="5"/>
  <c r="L521" i="5"/>
  <c r="J521" i="5"/>
  <c r="G521" i="5"/>
  <c r="K521" i="5" s="1"/>
  <c r="E521" i="5"/>
  <c r="C521" i="5"/>
  <c r="D521" i="5" s="1"/>
  <c r="I521" i="5" s="1"/>
  <c r="X520" i="5"/>
  <c r="W520" i="5"/>
  <c r="U520" i="5"/>
  <c r="T520" i="5"/>
  <c r="S520" i="5"/>
  <c r="R520" i="5"/>
  <c r="Q520" i="5"/>
  <c r="P520" i="5"/>
  <c r="O520" i="5"/>
  <c r="N520" i="5"/>
  <c r="M520" i="5"/>
  <c r="L520" i="5"/>
  <c r="G520" i="5"/>
  <c r="K520" i="5" s="1"/>
  <c r="E520" i="5"/>
  <c r="C520" i="5"/>
  <c r="X519" i="5"/>
  <c r="W519" i="5"/>
  <c r="U519" i="5"/>
  <c r="T519" i="5"/>
  <c r="S519" i="5"/>
  <c r="R519" i="5"/>
  <c r="Q519" i="5"/>
  <c r="P519" i="5"/>
  <c r="O519" i="5"/>
  <c r="N519" i="5"/>
  <c r="M519" i="5"/>
  <c r="L519" i="5"/>
  <c r="G519" i="5"/>
  <c r="E519" i="5"/>
  <c r="C519" i="5"/>
  <c r="X518" i="5"/>
  <c r="W518" i="5"/>
  <c r="U518" i="5"/>
  <c r="T518" i="5"/>
  <c r="S518" i="5"/>
  <c r="R518" i="5"/>
  <c r="Q518" i="5"/>
  <c r="P518" i="5"/>
  <c r="O518" i="5"/>
  <c r="N518" i="5"/>
  <c r="M518" i="5"/>
  <c r="L518" i="5"/>
  <c r="G518" i="5"/>
  <c r="K518" i="5" s="1"/>
  <c r="E518" i="5"/>
  <c r="B518" i="5" s="1"/>
  <c r="C518" i="5"/>
  <c r="X517" i="5"/>
  <c r="W517" i="5"/>
  <c r="U517" i="5"/>
  <c r="T517" i="5"/>
  <c r="S517" i="5"/>
  <c r="R517" i="5"/>
  <c r="Q517" i="5"/>
  <c r="P517" i="5"/>
  <c r="O517" i="5"/>
  <c r="N517" i="5"/>
  <c r="M517" i="5"/>
  <c r="L517" i="5"/>
  <c r="G517" i="5"/>
  <c r="K517" i="5" s="1"/>
  <c r="E517" i="5"/>
  <c r="C517" i="5"/>
  <c r="X516" i="5"/>
  <c r="W516" i="5"/>
  <c r="U516" i="5"/>
  <c r="T516" i="5"/>
  <c r="S516" i="5"/>
  <c r="R516" i="5"/>
  <c r="Q516" i="5"/>
  <c r="P516" i="5"/>
  <c r="O516" i="5"/>
  <c r="N516" i="5"/>
  <c r="M516" i="5"/>
  <c r="L516" i="5"/>
  <c r="G516" i="5"/>
  <c r="K516" i="5" s="1"/>
  <c r="E516" i="5"/>
  <c r="C516" i="5"/>
  <c r="X515" i="5"/>
  <c r="W515" i="5"/>
  <c r="U515" i="5"/>
  <c r="T515" i="5"/>
  <c r="S515" i="5"/>
  <c r="R515" i="5"/>
  <c r="Q515" i="5"/>
  <c r="P515" i="5"/>
  <c r="O515" i="5"/>
  <c r="N515" i="5"/>
  <c r="M515" i="5"/>
  <c r="L515" i="5"/>
  <c r="K515" i="5"/>
  <c r="J515" i="5"/>
  <c r="G515" i="5"/>
  <c r="E515" i="5"/>
  <c r="F515" i="5" s="1"/>
  <c r="H515" i="5" s="1"/>
  <c r="C515" i="5"/>
  <c r="X514" i="5"/>
  <c r="W514" i="5"/>
  <c r="U514" i="5"/>
  <c r="T514" i="5"/>
  <c r="S514" i="5"/>
  <c r="R514" i="5"/>
  <c r="Q514" i="5"/>
  <c r="P514" i="5"/>
  <c r="O514" i="5"/>
  <c r="N514" i="5"/>
  <c r="M514" i="5"/>
  <c r="L514" i="5"/>
  <c r="G514" i="5"/>
  <c r="K514" i="5" s="1"/>
  <c r="E514" i="5"/>
  <c r="C514" i="5"/>
  <c r="B514" i="5" s="1"/>
  <c r="X513" i="5"/>
  <c r="W513" i="5"/>
  <c r="U513" i="5"/>
  <c r="T513" i="5"/>
  <c r="S513" i="5"/>
  <c r="R513" i="5"/>
  <c r="Q513" i="5"/>
  <c r="P513" i="5"/>
  <c r="O513" i="5"/>
  <c r="N513" i="5"/>
  <c r="M513" i="5"/>
  <c r="L513" i="5"/>
  <c r="G513" i="5"/>
  <c r="K513" i="5" s="1"/>
  <c r="E513" i="5"/>
  <c r="C513" i="5"/>
  <c r="X512" i="5"/>
  <c r="W512" i="5"/>
  <c r="U512" i="5"/>
  <c r="T512" i="5"/>
  <c r="S512" i="5"/>
  <c r="R512" i="5"/>
  <c r="Q512" i="5"/>
  <c r="P512" i="5"/>
  <c r="O512" i="5"/>
  <c r="N512" i="5"/>
  <c r="M512" i="5"/>
  <c r="L512" i="5"/>
  <c r="G512" i="5"/>
  <c r="K512" i="5" s="1"/>
  <c r="E512" i="5"/>
  <c r="C512" i="5"/>
  <c r="X511" i="5"/>
  <c r="W511" i="5"/>
  <c r="U511" i="5"/>
  <c r="T511" i="5"/>
  <c r="S511" i="5"/>
  <c r="R511" i="5"/>
  <c r="Q511" i="5"/>
  <c r="P511" i="5"/>
  <c r="O511" i="5"/>
  <c r="N511" i="5"/>
  <c r="M511" i="5"/>
  <c r="L511" i="5"/>
  <c r="G511" i="5"/>
  <c r="E511" i="5"/>
  <c r="C511" i="5"/>
  <c r="X510" i="5"/>
  <c r="W510" i="5"/>
  <c r="U510" i="5"/>
  <c r="T510" i="5"/>
  <c r="S510" i="5"/>
  <c r="R510" i="5"/>
  <c r="Q510" i="5"/>
  <c r="P510" i="5"/>
  <c r="O510" i="5"/>
  <c r="N510" i="5"/>
  <c r="M510" i="5"/>
  <c r="L510" i="5"/>
  <c r="G510" i="5"/>
  <c r="K510" i="5" s="1"/>
  <c r="E510" i="5"/>
  <c r="C510" i="5"/>
  <c r="X509" i="5"/>
  <c r="W509" i="5"/>
  <c r="U509" i="5"/>
  <c r="T509" i="5"/>
  <c r="S509" i="5"/>
  <c r="R509" i="5"/>
  <c r="Q509" i="5"/>
  <c r="P509" i="5"/>
  <c r="O509" i="5"/>
  <c r="N509" i="5"/>
  <c r="M509" i="5"/>
  <c r="L509" i="5"/>
  <c r="G509" i="5"/>
  <c r="K509" i="5" s="1"/>
  <c r="E509" i="5"/>
  <c r="C509" i="5"/>
  <c r="X508" i="5"/>
  <c r="W508" i="5"/>
  <c r="U508" i="5"/>
  <c r="T508" i="5"/>
  <c r="S508" i="5"/>
  <c r="R508" i="5"/>
  <c r="Q508" i="5"/>
  <c r="P508" i="5"/>
  <c r="O508" i="5"/>
  <c r="N508" i="5"/>
  <c r="M508" i="5"/>
  <c r="L508" i="5"/>
  <c r="G508" i="5"/>
  <c r="K508" i="5" s="1"/>
  <c r="E508" i="5"/>
  <c r="C508" i="5"/>
  <c r="X507" i="5"/>
  <c r="W507" i="5"/>
  <c r="U507" i="5"/>
  <c r="T507" i="5"/>
  <c r="S507" i="5"/>
  <c r="R507" i="5"/>
  <c r="Q507" i="5"/>
  <c r="P507" i="5"/>
  <c r="O507" i="5"/>
  <c r="N507" i="5"/>
  <c r="M507" i="5"/>
  <c r="L507" i="5"/>
  <c r="K507" i="5"/>
  <c r="J507" i="5"/>
  <c r="F507" i="5" s="1"/>
  <c r="H507" i="5" s="1"/>
  <c r="G507" i="5"/>
  <c r="E507" i="5"/>
  <c r="C507" i="5"/>
  <c r="X506" i="5"/>
  <c r="W506" i="5"/>
  <c r="U506" i="5"/>
  <c r="T506" i="5"/>
  <c r="S506" i="5"/>
  <c r="R506" i="5"/>
  <c r="Q506" i="5"/>
  <c r="P506" i="5"/>
  <c r="O506" i="5"/>
  <c r="N506" i="5"/>
  <c r="M506" i="5"/>
  <c r="L506" i="5"/>
  <c r="J506" i="5"/>
  <c r="G506" i="5"/>
  <c r="K506" i="5" s="1"/>
  <c r="E506" i="5"/>
  <c r="B506" i="5" s="1"/>
  <c r="C506" i="5"/>
  <c r="X505" i="5"/>
  <c r="W505" i="5"/>
  <c r="U505" i="5"/>
  <c r="T505" i="5"/>
  <c r="S505" i="5"/>
  <c r="R505" i="5"/>
  <c r="Q505" i="5"/>
  <c r="P505" i="5"/>
  <c r="O505" i="5"/>
  <c r="N505" i="5"/>
  <c r="M505" i="5"/>
  <c r="L505" i="5"/>
  <c r="G505" i="5"/>
  <c r="K505" i="5" s="1"/>
  <c r="E505" i="5"/>
  <c r="C505" i="5"/>
  <c r="X504" i="5"/>
  <c r="W504" i="5"/>
  <c r="U504" i="5"/>
  <c r="T504" i="5"/>
  <c r="S504" i="5"/>
  <c r="R504" i="5"/>
  <c r="Q504" i="5"/>
  <c r="P504" i="5"/>
  <c r="O504" i="5"/>
  <c r="N504" i="5"/>
  <c r="M504" i="5"/>
  <c r="L504" i="5"/>
  <c r="G504" i="5"/>
  <c r="K504" i="5" s="1"/>
  <c r="E504" i="5"/>
  <c r="C504" i="5"/>
  <c r="X503" i="5"/>
  <c r="W503" i="5"/>
  <c r="U503" i="5"/>
  <c r="T503" i="5"/>
  <c r="S503" i="5"/>
  <c r="R503" i="5"/>
  <c r="Q503" i="5"/>
  <c r="P503" i="5"/>
  <c r="O503" i="5"/>
  <c r="N503" i="5"/>
  <c r="M503" i="5"/>
  <c r="L503" i="5"/>
  <c r="G503" i="5"/>
  <c r="E503" i="5"/>
  <c r="C503" i="5"/>
  <c r="X502" i="5"/>
  <c r="W502" i="5"/>
  <c r="U502" i="5"/>
  <c r="T502" i="5"/>
  <c r="S502" i="5"/>
  <c r="R502" i="5"/>
  <c r="Q502" i="5"/>
  <c r="P502" i="5"/>
  <c r="O502" i="5"/>
  <c r="N502" i="5"/>
  <c r="M502" i="5"/>
  <c r="L502" i="5"/>
  <c r="K502" i="5"/>
  <c r="G502" i="5"/>
  <c r="J502" i="5" s="1"/>
  <c r="E502" i="5"/>
  <c r="F502" i="5" s="1"/>
  <c r="H502" i="5" s="1"/>
  <c r="C502" i="5"/>
  <c r="B502" i="5" s="1"/>
  <c r="X501" i="5"/>
  <c r="W501" i="5"/>
  <c r="U501" i="5"/>
  <c r="T501" i="5"/>
  <c r="S501" i="5"/>
  <c r="R501" i="5"/>
  <c r="Q501" i="5"/>
  <c r="P501" i="5"/>
  <c r="O501" i="5"/>
  <c r="N501" i="5"/>
  <c r="M501" i="5"/>
  <c r="L501" i="5"/>
  <c r="G501" i="5"/>
  <c r="K501" i="5" s="1"/>
  <c r="E501" i="5"/>
  <c r="C501" i="5"/>
  <c r="X500" i="5"/>
  <c r="W500" i="5"/>
  <c r="U500" i="5"/>
  <c r="T500" i="5"/>
  <c r="S500" i="5"/>
  <c r="R500" i="5"/>
  <c r="Q500" i="5"/>
  <c r="P500" i="5"/>
  <c r="O500" i="5"/>
  <c r="N500" i="5"/>
  <c r="M500" i="5"/>
  <c r="L500" i="5"/>
  <c r="G500" i="5"/>
  <c r="K500" i="5" s="1"/>
  <c r="E500" i="5"/>
  <c r="C500" i="5"/>
  <c r="X499" i="5"/>
  <c r="W499" i="5"/>
  <c r="U499" i="5"/>
  <c r="T499" i="5"/>
  <c r="S499" i="5"/>
  <c r="R499" i="5"/>
  <c r="Q499" i="5"/>
  <c r="P499" i="5"/>
  <c r="O499" i="5"/>
  <c r="N499" i="5"/>
  <c r="M499" i="5"/>
  <c r="L499" i="5"/>
  <c r="K499" i="5"/>
  <c r="G499" i="5"/>
  <c r="J499" i="5" s="1"/>
  <c r="E499" i="5"/>
  <c r="C499" i="5"/>
  <c r="X498" i="5"/>
  <c r="W498" i="5"/>
  <c r="U498" i="5"/>
  <c r="T498" i="5"/>
  <c r="S498" i="5"/>
  <c r="R498" i="5"/>
  <c r="Q498" i="5"/>
  <c r="P498" i="5"/>
  <c r="O498" i="5"/>
  <c r="N498" i="5"/>
  <c r="M498" i="5"/>
  <c r="L498" i="5"/>
  <c r="G498" i="5"/>
  <c r="K498" i="5" s="1"/>
  <c r="E498" i="5"/>
  <c r="C498" i="5"/>
  <c r="X497" i="5"/>
  <c r="W497" i="5"/>
  <c r="U497" i="5"/>
  <c r="T497" i="5"/>
  <c r="S497" i="5"/>
  <c r="R497" i="5"/>
  <c r="Q497" i="5"/>
  <c r="P497" i="5"/>
  <c r="O497" i="5"/>
  <c r="N497" i="5"/>
  <c r="M497" i="5"/>
  <c r="L497" i="5"/>
  <c r="G497" i="5"/>
  <c r="K497" i="5" s="1"/>
  <c r="E497" i="5"/>
  <c r="C497" i="5"/>
  <c r="X496" i="5"/>
  <c r="W496" i="5"/>
  <c r="U496" i="5"/>
  <c r="T496" i="5"/>
  <c r="S496" i="5"/>
  <c r="R496" i="5"/>
  <c r="Q496" i="5"/>
  <c r="P496" i="5"/>
  <c r="O496" i="5"/>
  <c r="N496" i="5"/>
  <c r="M496" i="5"/>
  <c r="L496" i="5"/>
  <c r="G496" i="5"/>
  <c r="K496" i="5" s="1"/>
  <c r="E496" i="5"/>
  <c r="C496" i="5"/>
  <c r="X495" i="5"/>
  <c r="W495" i="5"/>
  <c r="U495" i="5"/>
  <c r="T495" i="5"/>
  <c r="S495" i="5"/>
  <c r="R495" i="5"/>
  <c r="Q495" i="5"/>
  <c r="P495" i="5"/>
  <c r="O495" i="5"/>
  <c r="N495" i="5"/>
  <c r="M495" i="5"/>
  <c r="L495" i="5"/>
  <c r="G495" i="5"/>
  <c r="E495" i="5"/>
  <c r="C495" i="5"/>
  <c r="X494" i="5"/>
  <c r="W494" i="5"/>
  <c r="U494" i="5"/>
  <c r="T494" i="5"/>
  <c r="S494" i="5"/>
  <c r="R494" i="5"/>
  <c r="Q494" i="5"/>
  <c r="P494" i="5"/>
  <c r="O494" i="5"/>
  <c r="N494" i="5"/>
  <c r="M494" i="5"/>
  <c r="L494" i="5"/>
  <c r="G494" i="5"/>
  <c r="K494" i="5" s="1"/>
  <c r="E494" i="5"/>
  <c r="C494" i="5"/>
  <c r="X493" i="5"/>
  <c r="W493" i="5"/>
  <c r="U493" i="5"/>
  <c r="T493" i="5"/>
  <c r="S493" i="5"/>
  <c r="R493" i="5"/>
  <c r="Q493" i="5"/>
  <c r="P493" i="5"/>
  <c r="O493" i="5"/>
  <c r="N493" i="5"/>
  <c r="M493" i="5"/>
  <c r="L493" i="5"/>
  <c r="J493" i="5"/>
  <c r="G493" i="5"/>
  <c r="K493" i="5" s="1"/>
  <c r="E493" i="5"/>
  <c r="F493" i="5" s="1"/>
  <c r="H493" i="5" s="1"/>
  <c r="C493" i="5"/>
  <c r="X492" i="5"/>
  <c r="W492" i="5"/>
  <c r="U492" i="5"/>
  <c r="T492" i="5"/>
  <c r="S492" i="5"/>
  <c r="R492" i="5"/>
  <c r="Q492" i="5"/>
  <c r="P492" i="5"/>
  <c r="O492" i="5"/>
  <c r="N492" i="5"/>
  <c r="M492" i="5"/>
  <c r="L492" i="5"/>
  <c r="G492" i="5"/>
  <c r="K492" i="5" s="1"/>
  <c r="E492" i="5"/>
  <c r="C492" i="5"/>
  <c r="X491" i="5"/>
  <c r="W491" i="5"/>
  <c r="U491" i="5"/>
  <c r="T491" i="5"/>
  <c r="S491" i="5"/>
  <c r="R491" i="5"/>
  <c r="Q491" i="5"/>
  <c r="P491" i="5"/>
  <c r="O491" i="5"/>
  <c r="N491" i="5"/>
  <c r="M491" i="5"/>
  <c r="L491" i="5"/>
  <c r="G491" i="5"/>
  <c r="K491" i="5" s="1"/>
  <c r="E491" i="5"/>
  <c r="C491" i="5"/>
  <c r="X490" i="5"/>
  <c r="W490" i="5"/>
  <c r="U490" i="5"/>
  <c r="T490" i="5"/>
  <c r="S490" i="5"/>
  <c r="R490" i="5"/>
  <c r="Q490" i="5"/>
  <c r="P490" i="5"/>
  <c r="O490" i="5"/>
  <c r="N490" i="5"/>
  <c r="M490" i="5"/>
  <c r="L490" i="5"/>
  <c r="G490" i="5"/>
  <c r="K490" i="5" s="1"/>
  <c r="E490" i="5"/>
  <c r="C490" i="5"/>
  <c r="B490" i="5" s="1"/>
  <c r="X489" i="5"/>
  <c r="W489" i="5"/>
  <c r="U489" i="5"/>
  <c r="T489" i="5"/>
  <c r="S489" i="5"/>
  <c r="R489" i="5"/>
  <c r="Q489" i="5"/>
  <c r="P489" i="5"/>
  <c r="O489" i="5"/>
  <c r="N489" i="5"/>
  <c r="M489" i="5"/>
  <c r="L489" i="5"/>
  <c r="G489" i="5"/>
  <c r="K489" i="5" s="1"/>
  <c r="E489" i="5"/>
  <c r="C489" i="5"/>
  <c r="X488" i="5"/>
  <c r="W488" i="5"/>
  <c r="U488" i="5"/>
  <c r="T488" i="5"/>
  <c r="S488" i="5"/>
  <c r="R488" i="5"/>
  <c r="Q488" i="5"/>
  <c r="P488" i="5"/>
  <c r="O488" i="5"/>
  <c r="N488" i="5"/>
  <c r="M488" i="5"/>
  <c r="L488" i="5"/>
  <c r="G488" i="5"/>
  <c r="K488" i="5" s="1"/>
  <c r="E488" i="5"/>
  <c r="C488" i="5"/>
  <c r="X487" i="5"/>
  <c r="W487" i="5"/>
  <c r="U487" i="5"/>
  <c r="T487" i="5"/>
  <c r="S487" i="5"/>
  <c r="R487" i="5"/>
  <c r="Q487" i="5"/>
  <c r="P487" i="5"/>
  <c r="O487" i="5"/>
  <c r="N487" i="5"/>
  <c r="M487" i="5"/>
  <c r="L487" i="5"/>
  <c r="G487" i="5"/>
  <c r="E487" i="5"/>
  <c r="C487" i="5"/>
  <c r="X486" i="5"/>
  <c r="W486" i="5"/>
  <c r="U486" i="5"/>
  <c r="T486" i="5"/>
  <c r="S486" i="5"/>
  <c r="R486" i="5"/>
  <c r="Q486" i="5"/>
  <c r="P486" i="5"/>
  <c r="O486" i="5"/>
  <c r="N486" i="5"/>
  <c r="M486" i="5"/>
  <c r="L486" i="5"/>
  <c r="K486" i="5"/>
  <c r="J486" i="5"/>
  <c r="D486" i="5" s="1"/>
  <c r="I486" i="5" s="1"/>
  <c r="G486" i="5"/>
  <c r="E486" i="5"/>
  <c r="B486" i="5" s="1"/>
  <c r="C486" i="5"/>
  <c r="X485" i="5"/>
  <c r="W485" i="5"/>
  <c r="U485" i="5"/>
  <c r="T485" i="5"/>
  <c r="S485" i="5"/>
  <c r="R485" i="5"/>
  <c r="Q485" i="5"/>
  <c r="P485" i="5"/>
  <c r="O485" i="5"/>
  <c r="N485" i="5"/>
  <c r="M485" i="5"/>
  <c r="L485" i="5"/>
  <c r="K485" i="5"/>
  <c r="J485" i="5"/>
  <c r="G485" i="5"/>
  <c r="E485" i="5"/>
  <c r="C485" i="5"/>
  <c r="X484" i="5"/>
  <c r="W484" i="5"/>
  <c r="U484" i="5"/>
  <c r="T484" i="5"/>
  <c r="S484" i="5"/>
  <c r="R484" i="5"/>
  <c r="Q484" i="5"/>
  <c r="P484" i="5"/>
  <c r="O484" i="5"/>
  <c r="N484" i="5"/>
  <c r="M484" i="5"/>
  <c r="L484" i="5"/>
  <c r="G484" i="5"/>
  <c r="K484" i="5" s="1"/>
  <c r="E484" i="5"/>
  <c r="B484" i="5" s="1"/>
  <c r="C484" i="5"/>
  <c r="X483" i="5"/>
  <c r="W483" i="5"/>
  <c r="U483" i="5"/>
  <c r="T483" i="5"/>
  <c r="S483" i="5"/>
  <c r="R483" i="5"/>
  <c r="Q483" i="5"/>
  <c r="P483" i="5"/>
  <c r="O483" i="5"/>
  <c r="N483" i="5"/>
  <c r="M483" i="5"/>
  <c r="L483" i="5"/>
  <c r="K483" i="5"/>
  <c r="G483" i="5"/>
  <c r="J483" i="5" s="1"/>
  <c r="E483" i="5"/>
  <c r="C483" i="5"/>
  <c r="X482" i="5"/>
  <c r="W482" i="5"/>
  <c r="U482" i="5"/>
  <c r="T482" i="5"/>
  <c r="S482" i="5"/>
  <c r="R482" i="5"/>
  <c r="Q482" i="5"/>
  <c r="P482" i="5"/>
  <c r="O482" i="5"/>
  <c r="N482" i="5"/>
  <c r="M482" i="5"/>
  <c r="L482" i="5"/>
  <c r="G482" i="5"/>
  <c r="K482" i="5" s="1"/>
  <c r="E482" i="5"/>
  <c r="C482" i="5"/>
  <c r="B482" i="5" s="1"/>
  <c r="X481" i="5"/>
  <c r="W481" i="5"/>
  <c r="U481" i="5"/>
  <c r="T481" i="5"/>
  <c r="S481" i="5"/>
  <c r="R481" i="5"/>
  <c r="Q481" i="5"/>
  <c r="P481" i="5"/>
  <c r="O481" i="5"/>
  <c r="N481" i="5"/>
  <c r="M481" i="5"/>
  <c r="L481" i="5"/>
  <c r="G481" i="5"/>
  <c r="K481" i="5" s="1"/>
  <c r="E481" i="5"/>
  <c r="C481" i="5"/>
  <c r="X480" i="5"/>
  <c r="W480" i="5"/>
  <c r="U480" i="5"/>
  <c r="T480" i="5"/>
  <c r="S480" i="5"/>
  <c r="R480" i="5"/>
  <c r="Q480" i="5"/>
  <c r="P480" i="5"/>
  <c r="O480" i="5"/>
  <c r="N480" i="5"/>
  <c r="M480" i="5"/>
  <c r="L480" i="5"/>
  <c r="K480" i="5"/>
  <c r="G480" i="5"/>
  <c r="J480" i="5" s="1"/>
  <c r="E480" i="5"/>
  <c r="C480" i="5"/>
  <c r="X479" i="5"/>
  <c r="W479" i="5"/>
  <c r="U479" i="5"/>
  <c r="T479" i="5"/>
  <c r="S479" i="5"/>
  <c r="R479" i="5"/>
  <c r="Q479" i="5"/>
  <c r="P479" i="5"/>
  <c r="O479" i="5"/>
  <c r="N479" i="5"/>
  <c r="M479" i="5"/>
  <c r="L479" i="5"/>
  <c r="G479" i="5"/>
  <c r="E479" i="5"/>
  <c r="C479" i="5"/>
  <c r="X478" i="5"/>
  <c r="W478" i="5"/>
  <c r="U478" i="5"/>
  <c r="T478" i="5"/>
  <c r="S478" i="5"/>
  <c r="R478" i="5"/>
  <c r="Q478" i="5"/>
  <c r="P478" i="5"/>
  <c r="O478" i="5"/>
  <c r="N478" i="5"/>
  <c r="M478" i="5"/>
  <c r="L478" i="5"/>
  <c r="J478" i="5"/>
  <c r="G478" i="5"/>
  <c r="K478" i="5" s="1"/>
  <c r="F478" i="5"/>
  <c r="H478" i="5" s="1"/>
  <c r="E478" i="5"/>
  <c r="C478" i="5"/>
  <c r="D478" i="5" s="1"/>
  <c r="I478" i="5" s="1"/>
  <c r="B478" i="5"/>
  <c r="X477" i="5"/>
  <c r="W477" i="5"/>
  <c r="U477" i="5"/>
  <c r="T477" i="5"/>
  <c r="S477" i="5"/>
  <c r="R477" i="5"/>
  <c r="Q477" i="5"/>
  <c r="P477" i="5"/>
  <c r="O477" i="5"/>
  <c r="N477" i="5"/>
  <c r="M477" i="5"/>
  <c r="L477" i="5"/>
  <c r="G477" i="5"/>
  <c r="K477" i="5" s="1"/>
  <c r="E477" i="5"/>
  <c r="C477" i="5"/>
  <c r="X476" i="5"/>
  <c r="W476" i="5"/>
  <c r="U476" i="5"/>
  <c r="T476" i="5"/>
  <c r="S476" i="5"/>
  <c r="R476" i="5"/>
  <c r="Q476" i="5"/>
  <c r="P476" i="5"/>
  <c r="O476" i="5"/>
  <c r="N476" i="5"/>
  <c r="M476" i="5"/>
  <c r="L476" i="5"/>
  <c r="J476" i="5"/>
  <c r="G476" i="5"/>
  <c r="K476" i="5" s="1"/>
  <c r="E476" i="5"/>
  <c r="C476" i="5"/>
  <c r="X475" i="5"/>
  <c r="W475" i="5"/>
  <c r="U475" i="5"/>
  <c r="T475" i="5"/>
  <c r="S475" i="5"/>
  <c r="R475" i="5"/>
  <c r="Q475" i="5"/>
  <c r="P475" i="5"/>
  <c r="O475" i="5"/>
  <c r="N475" i="5"/>
  <c r="M475" i="5"/>
  <c r="L475" i="5"/>
  <c r="G475" i="5"/>
  <c r="E475" i="5"/>
  <c r="C475" i="5"/>
  <c r="X474" i="5"/>
  <c r="W474" i="5"/>
  <c r="U474" i="5"/>
  <c r="T474" i="5"/>
  <c r="S474" i="5"/>
  <c r="R474" i="5"/>
  <c r="Q474" i="5"/>
  <c r="P474" i="5"/>
  <c r="O474" i="5"/>
  <c r="N474" i="5"/>
  <c r="M474" i="5"/>
  <c r="L474" i="5"/>
  <c r="J474" i="5"/>
  <c r="G474" i="5"/>
  <c r="K474" i="5" s="1"/>
  <c r="E474" i="5"/>
  <c r="C474" i="5"/>
  <c r="B474" i="5"/>
  <c r="X473" i="5"/>
  <c r="W473" i="5"/>
  <c r="U473" i="5"/>
  <c r="T473" i="5"/>
  <c r="S473" i="5"/>
  <c r="R473" i="5"/>
  <c r="Q473" i="5"/>
  <c r="P473" i="5"/>
  <c r="O473" i="5"/>
  <c r="N473" i="5"/>
  <c r="M473" i="5"/>
  <c r="L473" i="5"/>
  <c r="G473" i="5"/>
  <c r="K473" i="5" s="1"/>
  <c r="E473" i="5"/>
  <c r="C473" i="5"/>
  <c r="B473" i="5" s="1"/>
  <c r="X472" i="5"/>
  <c r="W472" i="5"/>
  <c r="U472" i="5"/>
  <c r="T472" i="5"/>
  <c r="S472" i="5"/>
  <c r="R472" i="5"/>
  <c r="Q472" i="5"/>
  <c r="P472" i="5"/>
  <c r="O472" i="5"/>
  <c r="N472" i="5"/>
  <c r="M472" i="5"/>
  <c r="L472" i="5"/>
  <c r="G472" i="5"/>
  <c r="K472" i="5" s="1"/>
  <c r="E472" i="5"/>
  <c r="C472" i="5"/>
  <c r="B472" i="5" s="1"/>
  <c r="X471" i="5"/>
  <c r="W471" i="5"/>
  <c r="U471" i="5"/>
  <c r="T471" i="5"/>
  <c r="S471" i="5"/>
  <c r="R471" i="5"/>
  <c r="Q471" i="5"/>
  <c r="P471" i="5"/>
  <c r="O471" i="5"/>
  <c r="N471" i="5"/>
  <c r="M471" i="5"/>
  <c r="L471" i="5"/>
  <c r="G471" i="5"/>
  <c r="E471" i="5"/>
  <c r="C471" i="5"/>
  <c r="X470" i="5"/>
  <c r="W470" i="5"/>
  <c r="U470" i="5"/>
  <c r="T470" i="5"/>
  <c r="S470" i="5"/>
  <c r="R470" i="5"/>
  <c r="Q470" i="5"/>
  <c r="P470" i="5"/>
  <c r="O470" i="5"/>
  <c r="N470" i="5"/>
  <c r="M470" i="5"/>
  <c r="L470" i="5"/>
  <c r="G470" i="5"/>
  <c r="K470" i="5" s="1"/>
  <c r="E470" i="5"/>
  <c r="C470" i="5"/>
  <c r="X469" i="5"/>
  <c r="W469" i="5"/>
  <c r="U469" i="5"/>
  <c r="T469" i="5"/>
  <c r="S469" i="5"/>
  <c r="R469" i="5"/>
  <c r="Q469" i="5"/>
  <c r="P469" i="5"/>
  <c r="O469" i="5"/>
  <c r="N469" i="5"/>
  <c r="M469" i="5"/>
  <c r="L469" i="5"/>
  <c r="K469" i="5"/>
  <c r="J469" i="5"/>
  <c r="G469" i="5"/>
  <c r="E469" i="5"/>
  <c r="C469" i="5"/>
  <c r="X468" i="5"/>
  <c r="W468" i="5"/>
  <c r="U468" i="5"/>
  <c r="T468" i="5"/>
  <c r="S468" i="5"/>
  <c r="R468" i="5"/>
  <c r="Q468" i="5"/>
  <c r="P468" i="5"/>
  <c r="O468" i="5"/>
  <c r="N468" i="5"/>
  <c r="M468" i="5"/>
  <c r="L468" i="5"/>
  <c r="G468" i="5"/>
  <c r="K468" i="5" s="1"/>
  <c r="E468" i="5"/>
  <c r="C468" i="5"/>
  <c r="B468" i="5"/>
  <c r="X467" i="5"/>
  <c r="W467" i="5"/>
  <c r="U467" i="5"/>
  <c r="T467" i="5"/>
  <c r="S467" i="5"/>
  <c r="R467" i="5"/>
  <c r="Q467" i="5"/>
  <c r="P467" i="5"/>
  <c r="O467" i="5"/>
  <c r="N467" i="5"/>
  <c r="M467" i="5"/>
  <c r="L467" i="5"/>
  <c r="K467" i="5"/>
  <c r="G467" i="5"/>
  <c r="J467" i="5" s="1"/>
  <c r="E467" i="5"/>
  <c r="C467" i="5"/>
  <c r="X466" i="5"/>
  <c r="W466" i="5"/>
  <c r="U466" i="5"/>
  <c r="T466" i="5"/>
  <c r="S466" i="5"/>
  <c r="R466" i="5"/>
  <c r="Q466" i="5"/>
  <c r="P466" i="5"/>
  <c r="O466" i="5"/>
  <c r="N466" i="5"/>
  <c r="M466" i="5"/>
  <c r="L466" i="5"/>
  <c r="G466" i="5"/>
  <c r="K466" i="5" s="1"/>
  <c r="E466" i="5"/>
  <c r="C466" i="5"/>
  <c r="B466" i="5" s="1"/>
  <c r="X465" i="5"/>
  <c r="W465" i="5"/>
  <c r="U465" i="5"/>
  <c r="T465" i="5"/>
  <c r="S465" i="5"/>
  <c r="R465" i="5"/>
  <c r="Q465" i="5"/>
  <c r="P465" i="5"/>
  <c r="O465" i="5"/>
  <c r="N465" i="5"/>
  <c r="M465" i="5"/>
  <c r="L465" i="5"/>
  <c r="G465" i="5"/>
  <c r="E465" i="5"/>
  <c r="C465" i="5"/>
  <c r="X464" i="5"/>
  <c r="W464" i="5"/>
  <c r="U464" i="5"/>
  <c r="T464" i="5"/>
  <c r="S464" i="5"/>
  <c r="R464" i="5"/>
  <c r="Q464" i="5"/>
  <c r="P464" i="5"/>
  <c r="O464" i="5"/>
  <c r="N464" i="5"/>
  <c r="M464" i="5"/>
  <c r="L464" i="5"/>
  <c r="G464" i="5"/>
  <c r="K464" i="5" s="1"/>
  <c r="E464" i="5"/>
  <c r="C464" i="5"/>
  <c r="X463" i="5"/>
  <c r="W463" i="5"/>
  <c r="U463" i="5"/>
  <c r="T463" i="5"/>
  <c r="S463" i="5"/>
  <c r="R463" i="5"/>
  <c r="Q463" i="5"/>
  <c r="P463" i="5"/>
  <c r="O463" i="5"/>
  <c r="N463" i="5"/>
  <c r="M463" i="5"/>
  <c r="L463" i="5"/>
  <c r="G463" i="5"/>
  <c r="J463" i="5" s="1"/>
  <c r="E463" i="5"/>
  <c r="F463" i="5" s="1"/>
  <c r="H463" i="5" s="1"/>
  <c r="C463" i="5"/>
  <c r="X462" i="5"/>
  <c r="W462" i="5"/>
  <c r="U462" i="5"/>
  <c r="T462" i="5"/>
  <c r="S462" i="5"/>
  <c r="R462" i="5"/>
  <c r="Q462" i="5"/>
  <c r="P462" i="5"/>
  <c r="O462" i="5"/>
  <c r="N462" i="5"/>
  <c r="M462" i="5"/>
  <c r="L462" i="5"/>
  <c r="K462" i="5"/>
  <c r="J462" i="5"/>
  <c r="D462" i="5" s="1"/>
  <c r="I462" i="5" s="1"/>
  <c r="G462" i="5"/>
  <c r="E462" i="5"/>
  <c r="C462" i="5"/>
  <c r="B462" i="5"/>
  <c r="X461" i="5"/>
  <c r="W461" i="5"/>
  <c r="U461" i="5"/>
  <c r="T461" i="5"/>
  <c r="S461" i="5"/>
  <c r="R461" i="5"/>
  <c r="Q461" i="5"/>
  <c r="P461" i="5"/>
  <c r="O461" i="5"/>
  <c r="N461" i="5"/>
  <c r="M461" i="5"/>
  <c r="L461" i="5"/>
  <c r="K461" i="5"/>
  <c r="G461" i="5"/>
  <c r="J461" i="5" s="1"/>
  <c r="E461" i="5"/>
  <c r="C461" i="5"/>
  <c r="X460" i="5"/>
  <c r="W460" i="5"/>
  <c r="U460" i="5"/>
  <c r="T460" i="5"/>
  <c r="S460" i="5"/>
  <c r="R460" i="5"/>
  <c r="Q460" i="5"/>
  <c r="P460" i="5"/>
  <c r="O460" i="5"/>
  <c r="N460" i="5"/>
  <c r="M460" i="5"/>
  <c r="L460" i="5"/>
  <c r="G460" i="5"/>
  <c r="E460" i="5"/>
  <c r="C460" i="5"/>
  <c r="X459" i="5"/>
  <c r="W459" i="5"/>
  <c r="U459" i="5"/>
  <c r="T459" i="5"/>
  <c r="S459" i="5"/>
  <c r="R459" i="5"/>
  <c r="Q459" i="5"/>
  <c r="P459" i="5"/>
  <c r="O459" i="5"/>
  <c r="N459" i="5"/>
  <c r="M459" i="5"/>
  <c r="L459" i="5"/>
  <c r="G459" i="5"/>
  <c r="E459" i="5"/>
  <c r="C459" i="5"/>
  <c r="X458" i="5"/>
  <c r="W458" i="5"/>
  <c r="U458" i="5"/>
  <c r="T458" i="5"/>
  <c r="S458" i="5"/>
  <c r="R458" i="5"/>
  <c r="Q458" i="5"/>
  <c r="P458" i="5"/>
  <c r="O458" i="5"/>
  <c r="N458" i="5"/>
  <c r="M458" i="5"/>
  <c r="L458" i="5"/>
  <c r="G458" i="5"/>
  <c r="K458" i="5" s="1"/>
  <c r="E458" i="5"/>
  <c r="C458" i="5"/>
  <c r="X457" i="5"/>
  <c r="W457" i="5"/>
  <c r="U457" i="5"/>
  <c r="T457" i="5"/>
  <c r="S457" i="5"/>
  <c r="R457" i="5"/>
  <c r="Q457" i="5"/>
  <c r="P457" i="5"/>
  <c r="O457" i="5"/>
  <c r="N457" i="5"/>
  <c r="M457" i="5"/>
  <c r="L457" i="5"/>
  <c r="G457" i="5"/>
  <c r="E457" i="5"/>
  <c r="C457" i="5"/>
  <c r="X456" i="5"/>
  <c r="W456" i="5"/>
  <c r="U456" i="5"/>
  <c r="T456" i="5"/>
  <c r="S456" i="5"/>
  <c r="R456" i="5"/>
  <c r="Q456" i="5"/>
  <c r="P456" i="5"/>
  <c r="O456" i="5"/>
  <c r="N456" i="5"/>
  <c r="M456" i="5"/>
  <c r="L456" i="5"/>
  <c r="G456" i="5"/>
  <c r="J456" i="5" s="1"/>
  <c r="E456" i="5"/>
  <c r="F456" i="5" s="1"/>
  <c r="H456" i="5" s="1"/>
  <c r="C456" i="5"/>
  <c r="X455" i="5"/>
  <c r="W455" i="5"/>
  <c r="U455" i="5"/>
  <c r="T455" i="5"/>
  <c r="S455" i="5"/>
  <c r="R455" i="5"/>
  <c r="Q455" i="5"/>
  <c r="P455" i="5"/>
  <c r="O455" i="5"/>
  <c r="N455" i="5"/>
  <c r="M455" i="5"/>
  <c r="L455" i="5"/>
  <c r="K455" i="5"/>
  <c r="J455" i="5"/>
  <c r="D455" i="5" s="1"/>
  <c r="I455" i="5" s="1"/>
  <c r="G455" i="5"/>
  <c r="E455" i="5"/>
  <c r="C455" i="5"/>
  <c r="B455" i="5"/>
  <c r="X454" i="5"/>
  <c r="W454" i="5"/>
  <c r="U454" i="5"/>
  <c r="T454" i="5"/>
  <c r="S454" i="5"/>
  <c r="R454" i="5"/>
  <c r="Q454" i="5"/>
  <c r="P454" i="5"/>
  <c r="O454" i="5"/>
  <c r="N454" i="5"/>
  <c r="M454" i="5"/>
  <c r="L454" i="5"/>
  <c r="G454" i="5"/>
  <c r="K454" i="5" s="1"/>
  <c r="E454" i="5"/>
  <c r="C454" i="5"/>
  <c r="X453" i="5"/>
  <c r="W453" i="5"/>
  <c r="U453" i="5"/>
  <c r="T453" i="5"/>
  <c r="S453" i="5"/>
  <c r="R453" i="5"/>
  <c r="Q453" i="5"/>
  <c r="P453" i="5"/>
  <c r="O453" i="5"/>
  <c r="N453" i="5"/>
  <c r="M453" i="5"/>
  <c r="L453" i="5"/>
  <c r="G453" i="5"/>
  <c r="E453" i="5"/>
  <c r="C453" i="5"/>
  <c r="X452" i="5"/>
  <c r="W452" i="5"/>
  <c r="U452" i="5"/>
  <c r="T452" i="5"/>
  <c r="S452" i="5"/>
  <c r="R452" i="5"/>
  <c r="Q452" i="5"/>
  <c r="P452" i="5"/>
  <c r="O452" i="5"/>
  <c r="N452" i="5"/>
  <c r="M452" i="5"/>
  <c r="L452" i="5"/>
  <c r="G452" i="5"/>
  <c r="E452" i="5"/>
  <c r="C452" i="5"/>
  <c r="X451" i="5"/>
  <c r="W451" i="5"/>
  <c r="U451" i="5"/>
  <c r="T451" i="5"/>
  <c r="S451" i="5"/>
  <c r="R451" i="5"/>
  <c r="Q451" i="5"/>
  <c r="P451" i="5"/>
  <c r="O451" i="5"/>
  <c r="N451" i="5"/>
  <c r="M451" i="5"/>
  <c r="L451" i="5"/>
  <c r="G451" i="5"/>
  <c r="K451" i="5" s="1"/>
  <c r="E451" i="5"/>
  <c r="C451" i="5"/>
  <c r="X450" i="5"/>
  <c r="W450" i="5"/>
  <c r="U450" i="5"/>
  <c r="T450" i="5"/>
  <c r="S450" i="5"/>
  <c r="R450" i="5"/>
  <c r="Q450" i="5"/>
  <c r="P450" i="5"/>
  <c r="O450" i="5"/>
  <c r="N450" i="5"/>
  <c r="M450" i="5"/>
  <c r="L450" i="5"/>
  <c r="G450" i="5"/>
  <c r="J450" i="5" s="1"/>
  <c r="E450" i="5"/>
  <c r="C450" i="5"/>
  <c r="X449" i="5"/>
  <c r="W449" i="5"/>
  <c r="U449" i="5"/>
  <c r="T449" i="5"/>
  <c r="S449" i="5"/>
  <c r="R449" i="5"/>
  <c r="Q449" i="5"/>
  <c r="P449" i="5"/>
  <c r="O449" i="5"/>
  <c r="N449" i="5"/>
  <c r="M449" i="5"/>
  <c r="L449" i="5"/>
  <c r="G449" i="5"/>
  <c r="E449" i="5"/>
  <c r="C449" i="5"/>
  <c r="X448" i="5"/>
  <c r="W448" i="5"/>
  <c r="U448" i="5"/>
  <c r="T448" i="5"/>
  <c r="S448" i="5"/>
  <c r="R448" i="5"/>
  <c r="Q448" i="5"/>
  <c r="P448" i="5"/>
  <c r="O448" i="5"/>
  <c r="N448" i="5"/>
  <c r="M448" i="5"/>
  <c r="L448" i="5"/>
  <c r="G448" i="5"/>
  <c r="K448" i="5" s="1"/>
  <c r="E448" i="5"/>
  <c r="C448" i="5"/>
  <c r="X447" i="5"/>
  <c r="W447" i="5"/>
  <c r="U447" i="5"/>
  <c r="T447" i="5"/>
  <c r="S447" i="5"/>
  <c r="R447" i="5"/>
  <c r="Q447" i="5"/>
  <c r="P447" i="5"/>
  <c r="O447" i="5"/>
  <c r="N447" i="5"/>
  <c r="M447" i="5"/>
  <c r="L447" i="5"/>
  <c r="J447" i="5"/>
  <c r="D447" i="5" s="1"/>
  <c r="I447" i="5" s="1"/>
  <c r="G447" i="5"/>
  <c r="K447" i="5" s="1"/>
  <c r="E447" i="5"/>
  <c r="C447" i="5"/>
  <c r="B447" i="5"/>
  <c r="X446" i="5"/>
  <c r="W446" i="5"/>
  <c r="U446" i="5"/>
  <c r="T446" i="5"/>
  <c r="S446" i="5"/>
  <c r="R446" i="5"/>
  <c r="Q446" i="5"/>
  <c r="P446" i="5"/>
  <c r="O446" i="5"/>
  <c r="N446" i="5"/>
  <c r="M446" i="5"/>
  <c r="L446" i="5"/>
  <c r="G446" i="5"/>
  <c r="K446" i="5" s="1"/>
  <c r="E446" i="5"/>
  <c r="C446" i="5"/>
  <c r="X445" i="5"/>
  <c r="W445" i="5"/>
  <c r="U445" i="5"/>
  <c r="T445" i="5"/>
  <c r="S445" i="5"/>
  <c r="R445" i="5"/>
  <c r="Q445" i="5"/>
  <c r="P445" i="5"/>
  <c r="O445" i="5"/>
  <c r="N445" i="5"/>
  <c r="M445" i="5"/>
  <c r="L445" i="5"/>
  <c r="G445" i="5"/>
  <c r="E445" i="5"/>
  <c r="C445" i="5"/>
  <c r="X444" i="5"/>
  <c r="W444" i="5"/>
  <c r="U444" i="5"/>
  <c r="T444" i="5"/>
  <c r="S444" i="5"/>
  <c r="R444" i="5"/>
  <c r="Q444" i="5"/>
  <c r="P444" i="5"/>
  <c r="O444" i="5"/>
  <c r="N444" i="5"/>
  <c r="M444" i="5"/>
  <c r="L444" i="5"/>
  <c r="G444" i="5"/>
  <c r="E444" i="5"/>
  <c r="C444" i="5"/>
  <c r="X443" i="5"/>
  <c r="W443" i="5"/>
  <c r="U443" i="5"/>
  <c r="T443" i="5"/>
  <c r="S443" i="5"/>
  <c r="R443" i="5"/>
  <c r="Q443" i="5"/>
  <c r="P443" i="5"/>
  <c r="O443" i="5"/>
  <c r="N443" i="5"/>
  <c r="M443" i="5"/>
  <c r="L443" i="5"/>
  <c r="G443" i="5"/>
  <c r="K443" i="5" s="1"/>
  <c r="E443" i="5"/>
  <c r="C443" i="5"/>
  <c r="X442" i="5"/>
  <c r="W442" i="5"/>
  <c r="U442" i="5"/>
  <c r="T442" i="5"/>
  <c r="S442" i="5"/>
  <c r="R442" i="5"/>
  <c r="Q442" i="5"/>
  <c r="P442" i="5"/>
  <c r="O442" i="5"/>
  <c r="N442" i="5"/>
  <c r="M442" i="5"/>
  <c r="L442" i="5"/>
  <c r="G442" i="5"/>
  <c r="J442" i="5" s="1"/>
  <c r="E442" i="5"/>
  <c r="C442" i="5"/>
  <c r="D442" i="5" s="1"/>
  <c r="I442" i="5" s="1"/>
  <c r="X441" i="5"/>
  <c r="W441" i="5"/>
  <c r="U441" i="5"/>
  <c r="T441" i="5"/>
  <c r="S441" i="5"/>
  <c r="R441" i="5"/>
  <c r="Q441" i="5"/>
  <c r="P441" i="5"/>
  <c r="O441" i="5"/>
  <c r="N441" i="5"/>
  <c r="M441" i="5"/>
  <c r="L441" i="5"/>
  <c r="G441" i="5"/>
  <c r="E441" i="5"/>
  <c r="C441" i="5"/>
  <c r="X440" i="5"/>
  <c r="W440" i="5"/>
  <c r="U440" i="5"/>
  <c r="T440" i="5"/>
  <c r="S440" i="5"/>
  <c r="R440" i="5"/>
  <c r="Q440" i="5"/>
  <c r="P440" i="5"/>
  <c r="O440" i="5"/>
  <c r="N440" i="5"/>
  <c r="M440" i="5"/>
  <c r="L440" i="5"/>
  <c r="G440" i="5"/>
  <c r="K440" i="5" s="1"/>
  <c r="E440" i="5"/>
  <c r="C440" i="5"/>
  <c r="X439" i="5"/>
  <c r="W439" i="5"/>
  <c r="U439" i="5"/>
  <c r="T439" i="5"/>
  <c r="S439" i="5"/>
  <c r="R439" i="5"/>
  <c r="Q439" i="5"/>
  <c r="P439" i="5"/>
  <c r="O439" i="5"/>
  <c r="N439" i="5"/>
  <c r="M439" i="5"/>
  <c r="L439" i="5"/>
  <c r="J439" i="5"/>
  <c r="D439" i="5" s="1"/>
  <c r="I439" i="5" s="1"/>
  <c r="G439" i="5"/>
  <c r="K439" i="5" s="1"/>
  <c r="E439" i="5"/>
  <c r="C439" i="5"/>
  <c r="B439" i="5"/>
  <c r="X438" i="5"/>
  <c r="W438" i="5"/>
  <c r="U438" i="5"/>
  <c r="T438" i="5"/>
  <c r="S438" i="5"/>
  <c r="R438" i="5"/>
  <c r="Q438" i="5"/>
  <c r="P438" i="5"/>
  <c r="O438" i="5"/>
  <c r="N438" i="5"/>
  <c r="M438" i="5"/>
  <c r="L438" i="5"/>
  <c r="G438" i="5"/>
  <c r="K438" i="5" s="1"/>
  <c r="E438" i="5"/>
  <c r="C438" i="5"/>
  <c r="X437" i="5"/>
  <c r="W437" i="5"/>
  <c r="U437" i="5"/>
  <c r="T437" i="5"/>
  <c r="S437" i="5"/>
  <c r="R437" i="5"/>
  <c r="Q437" i="5"/>
  <c r="P437" i="5"/>
  <c r="O437" i="5"/>
  <c r="N437" i="5"/>
  <c r="M437" i="5"/>
  <c r="L437" i="5"/>
  <c r="G437" i="5"/>
  <c r="E437" i="5"/>
  <c r="C437" i="5"/>
  <c r="X436" i="5"/>
  <c r="W436" i="5"/>
  <c r="U436" i="5"/>
  <c r="T436" i="5"/>
  <c r="S436" i="5"/>
  <c r="R436" i="5"/>
  <c r="Q436" i="5"/>
  <c r="P436" i="5"/>
  <c r="O436" i="5"/>
  <c r="N436" i="5"/>
  <c r="M436" i="5"/>
  <c r="L436" i="5"/>
  <c r="G436" i="5"/>
  <c r="E436" i="5"/>
  <c r="C436" i="5"/>
  <c r="X435" i="5"/>
  <c r="W435" i="5"/>
  <c r="U435" i="5"/>
  <c r="T435" i="5"/>
  <c r="S435" i="5"/>
  <c r="R435" i="5"/>
  <c r="Q435" i="5"/>
  <c r="P435" i="5"/>
  <c r="O435" i="5"/>
  <c r="N435" i="5"/>
  <c r="M435" i="5"/>
  <c r="L435" i="5"/>
  <c r="G435" i="5"/>
  <c r="K435" i="5" s="1"/>
  <c r="E435" i="5"/>
  <c r="C435" i="5"/>
  <c r="X434" i="5"/>
  <c r="W434" i="5"/>
  <c r="U434" i="5"/>
  <c r="T434" i="5"/>
  <c r="S434" i="5"/>
  <c r="R434" i="5"/>
  <c r="Q434" i="5"/>
  <c r="P434" i="5"/>
  <c r="O434" i="5"/>
  <c r="N434" i="5"/>
  <c r="M434" i="5"/>
  <c r="L434" i="5"/>
  <c r="G434" i="5"/>
  <c r="J434" i="5" s="1"/>
  <c r="E434" i="5"/>
  <c r="C434" i="5"/>
  <c r="D434" i="5" s="1"/>
  <c r="I434" i="5" s="1"/>
  <c r="X433" i="5"/>
  <c r="W433" i="5"/>
  <c r="U433" i="5"/>
  <c r="T433" i="5"/>
  <c r="S433" i="5"/>
  <c r="R433" i="5"/>
  <c r="Q433" i="5"/>
  <c r="P433" i="5"/>
  <c r="O433" i="5"/>
  <c r="N433" i="5"/>
  <c r="M433" i="5"/>
  <c r="L433" i="5"/>
  <c r="G433" i="5"/>
  <c r="E433" i="5"/>
  <c r="C433" i="5"/>
  <c r="X432" i="5"/>
  <c r="W432" i="5"/>
  <c r="U432" i="5"/>
  <c r="T432" i="5"/>
  <c r="S432" i="5"/>
  <c r="R432" i="5"/>
  <c r="Q432" i="5"/>
  <c r="P432" i="5"/>
  <c r="O432" i="5"/>
  <c r="N432" i="5"/>
  <c r="M432" i="5"/>
  <c r="L432" i="5"/>
  <c r="G432" i="5"/>
  <c r="K432" i="5" s="1"/>
  <c r="E432" i="5"/>
  <c r="C432" i="5"/>
  <c r="X431" i="5"/>
  <c r="W431" i="5"/>
  <c r="U431" i="5"/>
  <c r="T431" i="5"/>
  <c r="S431" i="5"/>
  <c r="R431" i="5"/>
  <c r="Q431" i="5"/>
  <c r="P431" i="5"/>
  <c r="O431" i="5"/>
  <c r="N431" i="5"/>
  <c r="M431" i="5"/>
  <c r="L431" i="5"/>
  <c r="J431" i="5"/>
  <c r="D431" i="5" s="1"/>
  <c r="I431" i="5" s="1"/>
  <c r="G431" i="5"/>
  <c r="K431" i="5" s="1"/>
  <c r="E431" i="5"/>
  <c r="C431" i="5"/>
  <c r="B431" i="5"/>
  <c r="X430" i="5"/>
  <c r="W430" i="5"/>
  <c r="U430" i="5"/>
  <c r="T430" i="5"/>
  <c r="S430" i="5"/>
  <c r="R430" i="5"/>
  <c r="Q430" i="5"/>
  <c r="P430" i="5"/>
  <c r="O430" i="5"/>
  <c r="N430" i="5"/>
  <c r="M430" i="5"/>
  <c r="L430" i="5"/>
  <c r="G430" i="5"/>
  <c r="E430" i="5"/>
  <c r="C430" i="5"/>
  <c r="X429" i="5"/>
  <c r="W429" i="5"/>
  <c r="U429" i="5"/>
  <c r="T429" i="5"/>
  <c r="S429" i="5"/>
  <c r="R429" i="5"/>
  <c r="Q429" i="5"/>
  <c r="P429" i="5"/>
  <c r="O429" i="5"/>
  <c r="N429" i="5"/>
  <c r="M429" i="5"/>
  <c r="L429" i="5"/>
  <c r="G429" i="5"/>
  <c r="E429" i="5"/>
  <c r="C429" i="5"/>
  <c r="X428" i="5"/>
  <c r="W428" i="5"/>
  <c r="U428" i="5"/>
  <c r="T428" i="5"/>
  <c r="S428" i="5"/>
  <c r="R428" i="5"/>
  <c r="Q428" i="5"/>
  <c r="P428" i="5"/>
  <c r="O428" i="5"/>
  <c r="N428" i="5"/>
  <c r="M428" i="5"/>
  <c r="L428" i="5"/>
  <c r="G428" i="5"/>
  <c r="E428" i="5"/>
  <c r="C428" i="5"/>
  <c r="X427" i="5"/>
  <c r="W427" i="5"/>
  <c r="U427" i="5"/>
  <c r="T427" i="5"/>
  <c r="S427" i="5"/>
  <c r="R427" i="5"/>
  <c r="Q427" i="5"/>
  <c r="P427" i="5"/>
  <c r="O427" i="5"/>
  <c r="N427" i="5"/>
  <c r="M427" i="5"/>
  <c r="L427" i="5"/>
  <c r="G427" i="5"/>
  <c r="K427" i="5" s="1"/>
  <c r="E427" i="5"/>
  <c r="C427" i="5"/>
  <c r="X426" i="5"/>
  <c r="W426" i="5"/>
  <c r="U426" i="5"/>
  <c r="T426" i="5"/>
  <c r="S426" i="5"/>
  <c r="R426" i="5"/>
  <c r="Q426" i="5"/>
  <c r="P426" i="5"/>
  <c r="O426" i="5"/>
  <c r="N426" i="5"/>
  <c r="M426" i="5"/>
  <c r="L426" i="5"/>
  <c r="G426" i="5"/>
  <c r="J426" i="5" s="1"/>
  <c r="E426" i="5"/>
  <c r="C426" i="5"/>
  <c r="X425" i="5"/>
  <c r="W425" i="5"/>
  <c r="U425" i="5"/>
  <c r="T425" i="5"/>
  <c r="S425" i="5"/>
  <c r="R425" i="5"/>
  <c r="Q425" i="5"/>
  <c r="P425" i="5"/>
  <c r="O425" i="5"/>
  <c r="N425" i="5"/>
  <c r="M425" i="5"/>
  <c r="L425" i="5"/>
  <c r="J425" i="5"/>
  <c r="G425" i="5"/>
  <c r="K425" i="5" s="1"/>
  <c r="E425" i="5"/>
  <c r="B425" i="5" s="1"/>
  <c r="C425" i="5"/>
  <c r="D425" i="5" s="1"/>
  <c r="I425" i="5" s="1"/>
  <c r="X424" i="5"/>
  <c r="W424" i="5"/>
  <c r="U424" i="5"/>
  <c r="T424" i="5"/>
  <c r="S424" i="5"/>
  <c r="R424" i="5"/>
  <c r="Q424" i="5"/>
  <c r="P424" i="5"/>
  <c r="O424" i="5"/>
  <c r="N424" i="5"/>
  <c r="M424" i="5"/>
  <c r="L424" i="5"/>
  <c r="G424" i="5"/>
  <c r="K424" i="5" s="1"/>
  <c r="E424" i="5"/>
  <c r="C424" i="5"/>
  <c r="X423" i="5"/>
  <c r="W423" i="5"/>
  <c r="U423" i="5"/>
  <c r="T423" i="5"/>
  <c r="S423" i="5"/>
  <c r="R423" i="5"/>
  <c r="Q423" i="5"/>
  <c r="P423" i="5"/>
  <c r="O423" i="5"/>
  <c r="N423" i="5"/>
  <c r="M423" i="5"/>
  <c r="L423" i="5"/>
  <c r="G423" i="5"/>
  <c r="K423" i="5" s="1"/>
  <c r="E423" i="5"/>
  <c r="C423" i="5"/>
  <c r="B423" i="5" s="1"/>
  <c r="X422" i="5"/>
  <c r="W422" i="5"/>
  <c r="U422" i="5"/>
  <c r="T422" i="5"/>
  <c r="S422" i="5"/>
  <c r="R422" i="5"/>
  <c r="Q422" i="5"/>
  <c r="P422" i="5"/>
  <c r="O422" i="5"/>
  <c r="N422" i="5"/>
  <c r="M422" i="5"/>
  <c r="L422" i="5"/>
  <c r="G422" i="5"/>
  <c r="E422" i="5"/>
  <c r="C422" i="5"/>
  <c r="X421" i="5"/>
  <c r="W421" i="5"/>
  <c r="U421" i="5"/>
  <c r="T421" i="5"/>
  <c r="S421" i="5"/>
  <c r="R421" i="5"/>
  <c r="Q421" i="5"/>
  <c r="P421" i="5"/>
  <c r="O421" i="5"/>
  <c r="N421" i="5"/>
  <c r="M421" i="5"/>
  <c r="L421" i="5"/>
  <c r="G421" i="5"/>
  <c r="K421" i="5" s="1"/>
  <c r="E421" i="5"/>
  <c r="C421" i="5"/>
  <c r="B421" i="5"/>
  <c r="X420" i="5"/>
  <c r="W420" i="5"/>
  <c r="U420" i="5"/>
  <c r="T420" i="5"/>
  <c r="S420" i="5"/>
  <c r="R420" i="5"/>
  <c r="Q420" i="5"/>
  <c r="P420" i="5"/>
  <c r="O420" i="5"/>
  <c r="N420" i="5"/>
  <c r="M420" i="5"/>
  <c r="L420" i="5"/>
  <c r="G420" i="5"/>
  <c r="E420" i="5"/>
  <c r="C420" i="5"/>
  <c r="X419" i="5"/>
  <c r="W419" i="5"/>
  <c r="U419" i="5"/>
  <c r="T419" i="5"/>
  <c r="S419" i="5"/>
  <c r="R419" i="5"/>
  <c r="Q419" i="5"/>
  <c r="P419" i="5"/>
  <c r="O419" i="5"/>
  <c r="N419" i="5"/>
  <c r="M419" i="5"/>
  <c r="L419" i="5"/>
  <c r="G419" i="5"/>
  <c r="K419" i="5" s="1"/>
  <c r="E419" i="5"/>
  <c r="B419" i="5" s="1"/>
  <c r="C419" i="5"/>
  <c r="X418" i="5"/>
  <c r="W418" i="5"/>
  <c r="U418" i="5"/>
  <c r="T418" i="5"/>
  <c r="S418" i="5"/>
  <c r="R418" i="5"/>
  <c r="Q418" i="5"/>
  <c r="P418" i="5"/>
  <c r="O418" i="5"/>
  <c r="N418" i="5"/>
  <c r="M418" i="5"/>
  <c r="L418" i="5"/>
  <c r="K418" i="5"/>
  <c r="G418" i="5"/>
  <c r="J418" i="5" s="1"/>
  <c r="E418" i="5"/>
  <c r="F418" i="5" s="1"/>
  <c r="H418" i="5" s="1"/>
  <c r="C418" i="5"/>
  <c r="X417" i="5"/>
  <c r="W417" i="5"/>
  <c r="U417" i="5"/>
  <c r="T417" i="5"/>
  <c r="S417" i="5"/>
  <c r="R417" i="5"/>
  <c r="Q417" i="5"/>
  <c r="P417" i="5"/>
  <c r="O417" i="5"/>
  <c r="N417" i="5"/>
  <c r="M417" i="5"/>
  <c r="L417" i="5"/>
  <c r="G417" i="5"/>
  <c r="K417" i="5" s="1"/>
  <c r="E417" i="5"/>
  <c r="B417" i="5" s="1"/>
  <c r="C417" i="5"/>
  <c r="X416" i="5"/>
  <c r="W416" i="5"/>
  <c r="U416" i="5"/>
  <c r="T416" i="5"/>
  <c r="S416" i="5"/>
  <c r="R416" i="5"/>
  <c r="Q416" i="5"/>
  <c r="P416" i="5"/>
  <c r="O416" i="5"/>
  <c r="N416" i="5"/>
  <c r="M416" i="5"/>
  <c r="L416" i="5"/>
  <c r="K416" i="5"/>
  <c r="G416" i="5"/>
  <c r="J416" i="5" s="1"/>
  <c r="E416" i="5"/>
  <c r="C416" i="5"/>
  <c r="X415" i="5"/>
  <c r="W415" i="5"/>
  <c r="U415" i="5"/>
  <c r="T415" i="5"/>
  <c r="S415" i="5"/>
  <c r="R415" i="5"/>
  <c r="Q415" i="5"/>
  <c r="P415" i="5"/>
  <c r="O415" i="5"/>
  <c r="N415" i="5"/>
  <c r="M415" i="5"/>
  <c r="L415" i="5"/>
  <c r="G415" i="5"/>
  <c r="K415" i="5" s="1"/>
  <c r="E415" i="5"/>
  <c r="C415" i="5"/>
  <c r="B415" i="5"/>
  <c r="X414" i="5"/>
  <c r="W414" i="5"/>
  <c r="U414" i="5"/>
  <c r="T414" i="5"/>
  <c r="S414" i="5"/>
  <c r="R414" i="5"/>
  <c r="Q414" i="5"/>
  <c r="P414" i="5"/>
  <c r="O414" i="5"/>
  <c r="N414" i="5"/>
  <c r="M414" i="5"/>
  <c r="L414" i="5"/>
  <c r="G414" i="5"/>
  <c r="J414" i="5" s="1"/>
  <c r="E414" i="5"/>
  <c r="C414" i="5"/>
  <c r="X413" i="5"/>
  <c r="W413" i="5"/>
  <c r="U413" i="5"/>
  <c r="T413" i="5"/>
  <c r="S413" i="5"/>
  <c r="R413" i="5"/>
  <c r="Q413" i="5"/>
  <c r="P413" i="5"/>
  <c r="O413" i="5"/>
  <c r="N413" i="5"/>
  <c r="M413" i="5"/>
  <c r="L413" i="5"/>
  <c r="J413" i="5"/>
  <c r="G413" i="5"/>
  <c r="K413" i="5" s="1"/>
  <c r="F413" i="5"/>
  <c r="H413" i="5" s="1"/>
  <c r="E413" i="5"/>
  <c r="C413" i="5"/>
  <c r="B413" i="5"/>
  <c r="X412" i="5"/>
  <c r="W412" i="5"/>
  <c r="U412" i="5"/>
  <c r="T412" i="5"/>
  <c r="S412" i="5"/>
  <c r="R412" i="5"/>
  <c r="Q412" i="5"/>
  <c r="P412" i="5"/>
  <c r="O412" i="5"/>
  <c r="N412" i="5"/>
  <c r="M412" i="5"/>
  <c r="L412" i="5"/>
  <c r="G412" i="5"/>
  <c r="E412" i="5"/>
  <c r="C412" i="5"/>
  <c r="X411" i="5"/>
  <c r="W411" i="5"/>
  <c r="U411" i="5"/>
  <c r="T411" i="5"/>
  <c r="S411" i="5"/>
  <c r="R411" i="5"/>
  <c r="Q411" i="5"/>
  <c r="P411" i="5"/>
  <c r="O411" i="5"/>
  <c r="N411" i="5"/>
  <c r="M411" i="5"/>
  <c r="L411" i="5"/>
  <c r="G411" i="5"/>
  <c r="K411" i="5" s="1"/>
  <c r="E411" i="5"/>
  <c r="B411" i="5" s="1"/>
  <c r="C411" i="5"/>
  <c r="X410" i="5"/>
  <c r="W410" i="5"/>
  <c r="U410" i="5"/>
  <c r="T410" i="5"/>
  <c r="S410" i="5"/>
  <c r="R410" i="5"/>
  <c r="Q410" i="5"/>
  <c r="P410" i="5"/>
  <c r="O410" i="5"/>
  <c r="N410" i="5"/>
  <c r="M410" i="5"/>
  <c r="L410" i="5"/>
  <c r="K410" i="5"/>
  <c r="G410" i="5"/>
  <c r="J410" i="5" s="1"/>
  <c r="E410" i="5"/>
  <c r="F410" i="5" s="1"/>
  <c r="H410" i="5" s="1"/>
  <c r="C410" i="5"/>
  <c r="X409" i="5"/>
  <c r="W409" i="5"/>
  <c r="U409" i="5"/>
  <c r="T409" i="5"/>
  <c r="S409" i="5"/>
  <c r="R409" i="5"/>
  <c r="Q409" i="5"/>
  <c r="P409" i="5"/>
  <c r="O409" i="5"/>
  <c r="N409" i="5"/>
  <c r="M409" i="5"/>
  <c r="L409" i="5"/>
  <c r="G409" i="5"/>
  <c r="K409" i="5" s="1"/>
  <c r="E409" i="5"/>
  <c r="C409" i="5"/>
  <c r="X408" i="5"/>
  <c r="W408" i="5"/>
  <c r="U408" i="5"/>
  <c r="T408" i="5"/>
  <c r="S408" i="5"/>
  <c r="R408" i="5"/>
  <c r="Q408" i="5"/>
  <c r="P408" i="5"/>
  <c r="O408" i="5"/>
  <c r="N408" i="5"/>
  <c r="M408" i="5"/>
  <c r="L408" i="5"/>
  <c r="G408" i="5"/>
  <c r="K408" i="5" s="1"/>
  <c r="E408" i="5"/>
  <c r="C408" i="5"/>
  <c r="X407" i="5"/>
  <c r="W407" i="5"/>
  <c r="U407" i="5"/>
  <c r="T407" i="5"/>
  <c r="S407" i="5"/>
  <c r="R407" i="5"/>
  <c r="Q407" i="5"/>
  <c r="P407" i="5"/>
  <c r="O407" i="5"/>
  <c r="N407" i="5"/>
  <c r="M407" i="5"/>
  <c r="L407" i="5"/>
  <c r="G407" i="5"/>
  <c r="K407" i="5" s="1"/>
  <c r="E407" i="5"/>
  <c r="C407" i="5"/>
  <c r="B407" i="5"/>
  <c r="X406" i="5"/>
  <c r="W406" i="5"/>
  <c r="U406" i="5"/>
  <c r="T406" i="5"/>
  <c r="S406" i="5"/>
  <c r="R406" i="5"/>
  <c r="Q406" i="5"/>
  <c r="P406" i="5"/>
  <c r="O406" i="5"/>
  <c r="N406" i="5"/>
  <c r="M406" i="5"/>
  <c r="L406" i="5"/>
  <c r="K406" i="5"/>
  <c r="G406" i="5"/>
  <c r="J406" i="5" s="1"/>
  <c r="E406" i="5"/>
  <c r="F406" i="5" s="1"/>
  <c r="H406" i="5" s="1"/>
  <c r="C406" i="5"/>
  <c r="X405" i="5"/>
  <c r="W405" i="5"/>
  <c r="U405" i="5"/>
  <c r="T405" i="5"/>
  <c r="S405" i="5"/>
  <c r="R405" i="5"/>
  <c r="Q405" i="5"/>
  <c r="P405" i="5"/>
  <c r="O405" i="5"/>
  <c r="N405" i="5"/>
  <c r="M405" i="5"/>
  <c r="L405" i="5"/>
  <c r="G405" i="5"/>
  <c r="E405" i="5"/>
  <c r="C405" i="5"/>
  <c r="X404" i="5"/>
  <c r="W404" i="5"/>
  <c r="U404" i="5"/>
  <c r="T404" i="5"/>
  <c r="S404" i="5"/>
  <c r="R404" i="5"/>
  <c r="Q404" i="5"/>
  <c r="P404" i="5"/>
  <c r="O404" i="5"/>
  <c r="N404" i="5"/>
  <c r="M404" i="5"/>
  <c r="L404" i="5"/>
  <c r="G404" i="5"/>
  <c r="E404" i="5"/>
  <c r="C404" i="5"/>
  <c r="X403" i="5"/>
  <c r="W403" i="5"/>
  <c r="U403" i="5"/>
  <c r="T403" i="5"/>
  <c r="S403" i="5"/>
  <c r="R403" i="5"/>
  <c r="Q403" i="5"/>
  <c r="P403" i="5"/>
  <c r="O403" i="5"/>
  <c r="N403" i="5"/>
  <c r="M403" i="5"/>
  <c r="L403" i="5"/>
  <c r="G403" i="5"/>
  <c r="K403" i="5" s="1"/>
  <c r="E403" i="5"/>
  <c r="C403" i="5"/>
  <c r="X402" i="5"/>
  <c r="W402" i="5"/>
  <c r="U402" i="5"/>
  <c r="T402" i="5"/>
  <c r="S402" i="5"/>
  <c r="R402" i="5"/>
  <c r="Q402" i="5"/>
  <c r="P402" i="5"/>
  <c r="O402" i="5"/>
  <c r="N402" i="5"/>
  <c r="M402" i="5"/>
  <c r="L402" i="5"/>
  <c r="G402" i="5"/>
  <c r="J402" i="5" s="1"/>
  <c r="E402" i="5"/>
  <c r="C402" i="5"/>
  <c r="X401" i="5"/>
  <c r="W401" i="5"/>
  <c r="U401" i="5"/>
  <c r="T401" i="5"/>
  <c r="S401" i="5"/>
  <c r="R401" i="5"/>
  <c r="Q401" i="5"/>
  <c r="P401" i="5"/>
  <c r="O401" i="5"/>
  <c r="N401" i="5"/>
  <c r="M401" i="5"/>
  <c r="L401" i="5"/>
  <c r="G401" i="5"/>
  <c r="K401" i="5" s="1"/>
  <c r="E401" i="5"/>
  <c r="C401" i="5"/>
  <c r="X400" i="5"/>
  <c r="W400" i="5"/>
  <c r="U400" i="5"/>
  <c r="T400" i="5"/>
  <c r="S400" i="5"/>
  <c r="R400" i="5"/>
  <c r="Q400" i="5"/>
  <c r="P400" i="5"/>
  <c r="O400" i="5"/>
  <c r="N400" i="5"/>
  <c r="M400" i="5"/>
  <c r="L400" i="5"/>
  <c r="G400" i="5"/>
  <c r="J400" i="5" s="1"/>
  <c r="E400" i="5"/>
  <c r="F400" i="5" s="1"/>
  <c r="H400" i="5" s="1"/>
  <c r="C400" i="5"/>
  <c r="X399" i="5"/>
  <c r="W399" i="5"/>
  <c r="U399" i="5"/>
  <c r="T399" i="5"/>
  <c r="S399" i="5"/>
  <c r="R399" i="5"/>
  <c r="Q399" i="5"/>
  <c r="P399" i="5"/>
  <c r="O399" i="5"/>
  <c r="N399" i="5"/>
  <c r="M399" i="5"/>
  <c r="L399" i="5"/>
  <c r="G399" i="5"/>
  <c r="K399" i="5" s="1"/>
  <c r="E399" i="5"/>
  <c r="C399" i="5"/>
  <c r="B399" i="5"/>
  <c r="X398" i="5"/>
  <c r="W398" i="5"/>
  <c r="U398" i="5"/>
  <c r="T398" i="5"/>
  <c r="S398" i="5"/>
  <c r="R398" i="5"/>
  <c r="Q398" i="5"/>
  <c r="P398" i="5"/>
  <c r="O398" i="5"/>
  <c r="N398" i="5"/>
  <c r="M398" i="5"/>
  <c r="L398" i="5"/>
  <c r="K398" i="5"/>
  <c r="G398" i="5"/>
  <c r="J398" i="5" s="1"/>
  <c r="E398" i="5"/>
  <c r="C398" i="5"/>
  <c r="X397" i="5"/>
  <c r="W397" i="5"/>
  <c r="U397" i="5"/>
  <c r="T397" i="5"/>
  <c r="S397" i="5"/>
  <c r="R397" i="5"/>
  <c r="Q397" i="5"/>
  <c r="P397" i="5"/>
  <c r="O397" i="5"/>
  <c r="N397" i="5"/>
  <c r="M397" i="5"/>
  <c r="L397" i="5"/>
  <c r="G397" i="5"/>
  <c r="E397" i="5"/>
  <c r="C397" i="5"/>
  <c r="X396" i="5"/>
  <c r="W396" i="5"/>
  <c r="U396" i="5"/>
  <c r="T396" i="5"/>
  <c r="S396" i="5"/>
  <c r="R396" i="5"/>
  <c r="Q396" i="5"/>
  <c r="P396" i="5"/>
  <c r="O396" i="5"/>
  <c r="N396" i="5"/>
  <c r="M396" i="5"/>
  <c r="L396" i="5"/>
  <c r="G396" i="5"/>
  <c r="E396" i="5"/>
  <c r="C396" i="5"/>
  <c r="X395" i="5"/>
  <c r="W395" i="5"/>
  <c r="U395" i="5"/>
  <c r="T395" i="5"/>
  <c r="S395" i="5"/>
  <c r="R395" i="5"/>
  <c r="Q395" i="5"/>
  <c r="P395" i="5"/>
  <c r="O395" i="5"/>
  <c r="N395" i="5"/>
  <c r="M395" i="5"/>
  <c r="L395" i="5"/>
  <c r="G395" i="5"/>
  <c r="K395" i="5" s="1"/>
  <c r="E395" i="5"/>
  <c r="C395" i="5"/>
  <c r="B395" i="5"/>
  <c r="X394" i="5"/>
  <c r="W394" i="5"/>
  <c r="U394" i="5"/>
  <c r="T394" i="5"/>
  <c r="S394" i="5"/>
  <c r="R394" i="5"/>
  <c r="Q394" i="5"/>
  <c r="P394" i="5"/>
  <c r="O394" i="5"/>
  <c r="N394" i="5"/>
  <c r="M394" i="5"/>
  <c r="L394" i="5"/>
  <c r="G394" i="5"/>
  <c r="J394" i="5" s="1"/>
  <c r="E394" i="5"/>
  <c r="C394" i="5"/>
  <c r="X393" i="5"/>
  <c r="W393" i="5"/>
  <c r="U393" i="5"/>
  <c r="T393" i="5"/>
  <c r="S393" i="5"/>
  <c r="R393" i="5"/>
  <c r="Q393" i="5"/>
  <c r="P393" i="5"/>
  <c r="O393" i="5"/>
  <c r="N393" i="5"/>
  <c r="M393" i="5"/>
  <c r="L393" i="5"/>
  <c r="J393" i="5"/>
  <c r="G393" i="5"/>
  <c r="K393" i="5" s="1"/>
  <c r="F393" i="5"/>
  <c r="H393" i="5" s="1"/>
  <c r="E393" i="5"/>
  <c r="C393" i="5"/>
  <c r="D393" i="5" s="1"/>
  <c r="I393" i="5" s="1"/>
  <c r="B393" i="5"/>
  <c r="X392" i="5"/>
  <c r="W392" i="5"/>
  <c r="U392" i="5"/>
  <c r="T392" i="5"/>
  <c r="S392" i="5"/>
  <c r="R392" i="5"/>
  <c r="Q392" i="5"/>
  <c r="P392" i="5"/>
  <c r="O392" i="5"/>
  <c r="N392" i="5"/>
  <c r="M392" i="5"/>
  <c r="L392" i="5"/>
  <c r="G392" i="5"/>
  <c r="J392" i="5" s="1"/>
  <c r="E392" i="5"/>
  <c r="F392" i="5" s="1"/>
  <c r="H392" i="5" s="1"/>
  <c r="C392" i="5"/>
  <c r="X391" i="5"/>
  <c r="W391" i="5"/>
  <c r="U391" i="5"/>
  <c r="T391" i="5"/>
  <c r="S391" i="5"/>
  <c r="R391" i="5"/>
  <c r="Q391" i="5"/>
  <c r="P391" i="5"/>
  <c r="O391" i="5"/>
  <c r="N391" i="5"/>
  <c r="M391" i="5"/>
  <c r="L391" i="5"/>
  <c r="G391" i="5"/>
  <c r="K391" i="5" s="1"/>
  <c r="E391" i="5"/>
  <c r="C391" i="5"/>
  <c r="B391" i="5" s="1"/>
  <c r="X390" i="5"/>
  <c r="W390" i="5"/>
  <c r="U390" i="5"/>
  <c r="T390" i="5"/>
  <c r="S390" i="5"/>
  <c r="R390" i="5"/>
  <c r="Q390" i="5"/>
  <c r="P390" i="5"/>
  <c r="O390" i="5"/>
  <c r="N390" i="5"/>
  <c r="M390" i="5"/>
  <c r="L390" i="5"/>
  <c r="G390" i="5"/>
  <c r="J390" i="5" s="1"/>
  <c r="E390" i="5"/>
  <c r="F390" i="5" s="1"/>
  <c r="H390" i="5" s="1"/>
  <c r="C390" i="5"/>
  <c r="X389" i="5"/>
  <c r="W389" i="5"/>
  <c r="U389" i="5"/>
  <c r="T389" i="5"/>
  <c r="S389" i="5"/>
  <c r="R389" i="5"/>
  <c r="Q389" i="5"/>
  <c r="P389" i="5"/>
  <c r="O389" i="5"/>
  <c r="N389" i="5"/>
  <c r="M389" i="5"/>
  <c r="L389" i="5"/>
  <c r="J389" i="5"/>
  <c r="G389" i="5"/>
  <c r="K389" i="5" s="1"/>
  <c r="E389" i="5"/>
  <c r="C389" i="5"/>
  <c r="X388" i="5"/>
  <c r="W388" i="5"/>
  <c r="U388" i="5"/>
  <c r="T388" i="5"/>
  <c r="S388" i="5"/>
  <c r="R388" i="5"/>
  <c r="Q388" i="5"/>
  <c r="P388" i="5"/>
  <c r="O388" i="5"/>
  <c r="N388" i="5"/>
  <c r="M388" i="5"/>
  <c r="L388" i="5"/>
  <c r="G388" i="5"/>
  <c r="E388" i="5"/>
  <c r="C388" i="5"/>
  <c r="X387" i="5"/>
  <c r="W387" i="5"/>
  <c r="U387" i="5"/>
  <c r="T387" i="5"/>
  <c r="S387" i="5"/>
  <c r="R387" i="5"/>
  <c r="Q387" i="5"/>
  <c r="P387" i="5"/>
  <c r="O387" i="5"/>
  <c r="N387" i="5"/>
  <c r="M387" i="5"/>
  <c r="L387" i="5"/>
  <c r="G387" i="5"/>
  <c r="K387" i="5" s="1"/>
  <c r="E387" i="5"/>
  <c r="C387" i="5"/>
  <c r="B387" i="5" s="1"/>
  <c r="X386" i="5"/>
  <c r="W386" i="5"/>
  <c r="U386" i="5"/>
  <c r="T386" i="5"/>
  <c r="S386" i="5"/>
  <c r="R386" i="5"/>
  <c r="Q386" i="5"/>
  <c r="P386" i="5"/>
  <c r="O386" i="5"/>
  <c r="N386" i="5"/>
  <c r="M386" i="5"/>
  <c r="L386" i="5"/>
  <c r="G386" i="5"/>
  <c r="J386" i="5" s="1"/>
  <c r="E386" i="5"/>
  <c r="C386" i="5"/>
  <c r="D386" i="5" s="1"/>
  <c r="I386" i="5" s="1"/>
  <c r="X385" i="5"/>
  <c r="W385" i="5"/>
  <c r="U385" i="5"/>
  <c r="T385" i="5"/>
  <c r="S385" i="5"/>
  <c r="R385" i="5"/>
  <c r="Q385" i="5"/>
  <c r="P385" i="5"/>
  <c r="O385" i="5"/>
  <c r="N385" i="5"/>
  <c r="M385" i="5"/>
  <c r="L385" i="5"/>
  <c r="K385" i="5"/>
  <c r="G385" i="5"/>
  <c r="J385" i="5" s="1"/>
  <c r="E385" i="5"/>
  <c r="B385" i="5" s="1"/>
  <c r="C385" i="5"/>
  <c r="X384" i="5"/>
  <c r="W384" i="5"/>
  <c r="U384" i="5"/>
  <c r="T384" i="5"/>
  <c r="S384" i="5"/>
  <c r="R384" i="5"/>
  <c r="Q384" i="5"/>
  <c r="P384" i="5"/>
  <c r="O384" i="5"/>
  <c r="N384" i="5"/>
  <c r="M384" i="5"/>
  <c r="L384" i="5"/>
  <c r="K384" i="5"/>
  <c r="G384" i="5"/>
  <c r="J384" i="5" s="1"/>
  <c r="F384" i="5" s="1"/>
  <c r="H384" i="5" s="1"/>
  <c r="E384" i="5"/>
  <c r="C384" i="5"/>
  <c r="B384" i="5" s="1"/>
  <c r="X383" i="5"/>
  <c r="W383" i="5"/>
  <c r="U383" i="5"/>
  <c r="T383" i="5"/>
  <c r="S383" i="5"/>
  <c r="R383" i="5"/>
  <c r="Q383" i="5"/>
  <c r="P383" i="5"/>
  <c r="O383" i="5"/>
  <c r="N383" i="5"/>
  <c r="M383" i="5"/>
  <c r="L383" i="5"/>
  <c r="G383" i="5"/>
  <c r="K383" i="5" s="1"/>
  <c r="E383" i="5"/>
  <c r="C383" i="5"/>
  <c r="X382" i="5"/>
  <c r="W382" i="5"/>
  <c r="U382" i="5"/>
  <c r="T382" i="5"/>
  <c r="S382" i="5"/>
  <c r="R382" i="5"/>
  <c r="Q382" i="5"/>
  <c r="P382" i="5"/>
  <c r="O382" i="5"/>
  <c r="N382" i="5"/>
  <c r="M382" i="5"/>
  <c r="L382" i="5"/>
  <c r="G382" i="5"/>
  <c r="J382" i="5" s="1"/>
  <c r="E382" i="5"/>
  <c r="F382" i="5" s="1"/>
  <c r="H382" i="5" s="1"/>
  <c r="C382" i="5"/>
  <c r="D382" i="5" s="1"/>
  <c r="I382" i="5" s="1"/>
  <c r="X381" i="5"/>
  <c r="W381" i="5"/>
  <c r="U381" i="5"/>
  <c r="T381" i="5"/>
  <c r="S381" i="5"/>
  <c r="R381" i="5"/>
  <c r="Q381" i="5"/>
  <c r="P381" i="5"/>
  <c r="O381" i="5"/>
  <c r="N381" i="5"/>
  <c r="M381" i="5"/>
  <c r="L381" i="5"/>
  <c r="G381" i="5"/>
  <c r="E381" i="5"/>
  <c r="C381" i="5"/>
  <c r="X380" i="5"/>
  <c r="W380" i="5"/>
  <c r="U380" i="5"/>
  <c r="T380" i="5"/>
  <c r="S380" i="5"/>
  <c r="R380" i="5"/>
  <c r="Q380" i="5"/>
  <c r="P380" i="5"/>
  <c r="O380" i="5"/>
  <c r="N380" i="5"/>
  <c r="M380" i="5"/>
  <c r="L380" i="5"/>
  <c r="G380" i="5"/>
  <c r="K380" i="5" s="1"/>
  <c r="E380" i="5"/>
  <c r="C380" i="5"/>
  <c r="X379" i="5"/>
  <c r="W379" i="5"/>
  <c r="U379" i="5"/>
  <c r="T379" i="5"/>
  <c r="S379" i="5"/>
  <c r="R379" i="5"/>
  <c r="Q379" i="5"/>
  <c r="P379" i="5"/>
  <c r="O379" i="5"/>
  <c r="N379" i="5"/>
  <c r="M379" i="5"/>
  <c r="L379" i="5"/>
  <c r="J379" i="5"/>
  <c r="D379" i="5" s="1"/>
  <c r="I379" i="5" s="1"/>
  <c r="G379" i="5"/>
  <c r="K379" i="5" s="1"/>
  <c r="E379" i="5"/>
  <c r="C379" i="5"/>
  <c r="B379" i="5"/>
  <c r="X378" i="5"/>
  <c r="W378" i="5"/>
  <c r="U378" i="5"/>
  <c r="T378" i="5"/>
  <c r="S378" i="5"/>
  <c r="R378" i="5"/>
  <c r="Q378" i="5"/>
  <c r="P378" i="5"/>
  <c r="O378" i="5"/>
  <c r="N378" i="5"/>
  <c r="M378" i="5"/>
  <c r="L378" i="5"/>
  <c r="G378" i="5"/>
  <c r="J378" i="5" s="1"/>
  <c r="E378" i="5"/>
  <c r="F378" i="5" s="1"/>
  <c r="H378" i="5" s="1"/>
  <c r="C378" i="5"/>
  <c r="B378" i="5"/>
  <c r="X377" i="5"/>
  <c r="W377" i="5"/>
  <c r="U377" i="5"/>
  <c r="T377" i="5"/>
  <c r="S377" i="5"/>
  <c r="R377" i="5"/>
  <c r="Q377" i="5"/>
  <c r="P377" i="5"/>
  <c r="O377" i="5"/>
  <c r="N377" i="5"/>
  <c r="M377" i="5"/>
  <c r="L377" i="5"/>
  <c r="G377" i="5"/>
  <c r="E377" i="5"/>
  <c r="C377" i="5"/>
  <c r="X376" i="5"/>
  <c r="W376" i="5"/>
  <c r="U376" i="5"/>
  <c r="T376" i="5"/>
  <c r="S376" i="5"/>
  <c r="R376" i="5"/>
  <c r="Q376" i="5"/>
  <c r="P376" i="5"/>
  <c r="O376" i="5"/>
  <c r="N376" i="5"/>
  <c r="M376" i="5"/>
  <c r="L376" i="5"/>
  <c r="J376" i="5"/>
  <c r="G376" i="5"/>
  <c r="K376" i="5" s="1"/>
  <c r="F376" i="5"/>
  <c r="H376" i="5" s="1"/>
  <c r="E376" i="5"/>
  <c r="C376" i="5"/>
  <c r="D376" i="5" s="1"/>
  <c r="I376" i="5" s="1"/>
  <c r="B376" i="5"/>
  <c r="X375" i="5"/>
  <c r="W375" i="5"/>
  <c r="U375" i="5"/>
  <c r="T375" i="5"/>
  <c r="S375" i="5"/>
  <c r="R375" i="5"/>
  <c r="Q375" i="5"/>
  <c r="P375" i="5"/>
  <c r="O375" i="5"/>
  <c r="N375" i="5"/>
  <c r="M375" i="5"/>
  <c r="L375" i="5"/>
  <c r="G375" i="5"/>
  <c r="K375" i="5" s="1"/>
  <c r="E375" i="5"/>
  <c r="C375" i="5"/>
  <c r="X374" i="5"/>
  <c r="W374" i="5"/>
  <c r="U374" i="5"/>
  <c r="T374" i="5"/>
  <c r="S374" i="5"/>
  <c r="R374" i="5"/>
  <c r="Q374" i="5"/>
  <c r="P374" i="5"/>
  <c r="O374" i="5"/>
  <c r="N374" i="5"/>
  <c r="M374" i="5"/>
  <c r="L374" i="5"/>
  <c r="G374" i="5"/>
  <c r="K374" i="5" s="1"/>
  <c r="E374" i="5"/>
  <c r="C374" i="5"/>
  <c r="B374" i="5"/>
  <c r="X373" i="5"/>
  <c r="W373" i="5"/>
  <c r="U373" i="5"/>
  <c r="T373" i="5"/>
  <c r="S373" i="5"/>
  <c r="R373" i="5"/>
  <c r="Q373" i="5"/>
  <c r="P373" i="5"/>
  <c r="O373" i="5"/>
  <c r="N373" i="5"/>
  <c r="M373" i="5"/>
  <c r="L373" i="5"/>
  <c r="K373" i="5"/>
  <c r="G373" i="5"/>
  <c r="J373" i="5" s="1"/>
  <c r="E373" i="5"/>
  <c r="F373" i="5" s="1"/>
  <c r="H373" i="5" s="1"/>
  <c r="C373" i="5"/>
  <c r="X372" i="5"/>
  <c r="W372" i="5"/>
  <c r="U372" i="5"/>
  <c r="T372" i="5"/>
  <c r="S372" i="5"/>
  <c r="R372" i="5"/>
  <c r="Q372" i="5"/>
  <c r="P372" i="5"/>
  <c r="O372" i="5"/>
  <c r="N372" i="5"/>
  <c r="M372" i="5"/>
  <c r="L372" i="5"/>
  <c r="K372" i="5"/>
  <c r="J372" i="5"/>
  <c r="D372" i="5" s="1"/>
  <c r="I372" i="5" s="1"/>
  <c r="G372" i="5"/>
  <c r="E372" i="5"/>
  <c r="C372" i="5"/>
  <c r="B372" i="5"/>
  <c r="X371" i="5"/>
  <c r="W371" i="5"/>
  <c r="U371" i="5"/>
  <c r="T371" i="5"/>
  <c r="S371" i="5"/>
  <c r="R371" i="5"/>
  <c r="Q371" i="5"/>
  <c r="P371" i="5"/>
  <c r="O371" i="5"/>
  <c r="N371" i="5"/>
  <c r="M371" i="5"/>
  <c r="L371" i="5"/>
  <c r="G371" i="5"/>
  <c r="K371" i="5" s="1"/>
  <c r="E371" i="5"/>
  <c r="C371" i="5"/>
  <c r="X370" i="5"/>
  <c r="W370" i="5"/>
  <c r="U370" i="5"/>
  <c r="T370" i="5"/>
  <c r="S370" i="5"/>
  <c r="R370" i="5"/>
  <c r="Q370" i="5"/>
  <c r="P370" i="5"/>
  <c r="O370" i="5"/>
  <c r="N370" i="5"/>
  <c r="M370" i="5"/>
  <c r="L370" i="5"/>
  <c r="K370" i="5"/>
  <c r="J370" i="5"/>
  <c r="H370" i="5"/>
  <c r="G370" i="5"/>
  <c r="F370" i="5"/>
  <c r="E370" i="5"/>
  <c r="C370" i="5"/>
  <c r="X369" i="5"/>
  <c r="W369" i="5"/>
  <c r="U369" i="5"/>
  <c r="T369" i="5"/>
  <c r="S369" i="5"/>
  <c r="R369" i="5"/>
  <c r="Q369" i="5"/>
  <c r="P369" i="5"/>
  <c r="O369" i="5"/>
  <c r="N369" i="5"/>
  <c r="M369" i="5"/>
  <c r="L369" i="5"/>
  <c r="G369" i="5"/>
  <c r="E369" i="5"/>
  <c r="C369" i="5"/>
  <c r="X368" i="5"/>
  <c r="W368" i="5"/>
  <c r="U368" i="5"/>
  <c r="T368" i="5"/>
  <c r="S368" i="5"/>
  <c r="R368" i="5"/>
  <c r="Q368" i="5"/>
  <c r="P368" i="5"/>
  <c r="O368" i="5"/>
  <c r="N368" i="5"/>
  <c r="M368" i="5"/>
  <c r="L368" i="5"/>
  <c r="G368" i="5"/>
  <c r="E368" i="5"/>
  <c r="C368" i="5"/>
  <c r="X367" i="5"/>
  <c r="W367" i="5"/>
  <c r="U367" i="5"/>
  <c r="T367" i="5"/>
  <c r="S367" i="5"/>
  <c r="R367" i="5"/>
  <c r="Q367" i="5"/>
  <c r="P367" i="5"/>
  <c r="O367" i="5"/>
  <c r="N367" i="5"/>
  <c r="M367" i="5"/>
  <c r="L367" i="5"/>
  <c r="G367" i="5"/>
  <c r="K367" i="5" s="1"/>
  <c r="E367" i="5"/>
  <c r="C367" i="5"/>
  <c r="X366" i="5"/>
  <c r="W366" i="5"/>
  <c r="U366" i="5"/>
  <c r="T366" i="5"/>
  <c r="S366" i="5"/>
  <c r="R366" i="5"/>
  <c r="Q366" i="5"/>
  <c r="P366" i="5"/>
  <c r="O366" i="5"/>
  <c r="N366" i="5"/>
  <c r="M366" i="5"/>
  <c r="L366" i="5"/>
  <c r="G366" i="5"/>
  <c r="K366" i="5" s="1"/>
  <c r="E366" i="5"/>
  <c r="C366" i="5"/>
  <c r="X365" i="5"/>
  <c r="W365" i="5"/>
  <c r="U365" i="5"/>
  <c r="T365" i="5"/>
  <c r="S365" i="5"/>
  <c r="R365" i="5"/>
  <c r="Q365" i="5"/>
  <c r="P365" i="5"/>
  <c r="O365" i="5"/>
  <c r="N365" i="5"/>
  <c r="M365" i="5"/>
  <c r="L365" i="5"/>
  <c r="G365" i="5"/>
  <c r="E365" i="5"/>
  <c r="C365" i="5"/>
  <c r="X364" i="5"/>
  <c r="W364" i="5"/>
  <c r="U364" i="5"/>
  <c r="T364" i="5"/>
  <c r="S364" i="5"/>
  <c r="R364" i="5"/>
  <c r="Q364" i="5"/>
  <c r="P364" i="5"/>
  <c r="O364" i="5"/>
  <c r="N364" i="5"/>
  <c r="M364" i="5"/>
  <c r="L364" i="5"/>
  <c r="K364" i="5"/>
  <c r="G364" i="5"/>
  <c r="J364" i="5" s="1"/>
  <c r="E364" i="5"/>
  <c r="C364" i="5"/>
  <c r="B364" i="5" s="1"/>
  <c r="X363" i="5"/>
  <c r="W363" i="5"/>
  <c r="U363" i="5"/>
  <c r="T363" i="5"/>
  <c r="S363" i="5"/>
  <c r="R363" i="5"/>
  <c r="Q363" i="5"/>
  <c r="P363" i="5"/>
  <c r="O363" i="5"/>
  <c r="N363" i="5"/>
  <c r="M363" i="5"/>
  <c r="L363" i="5"/>
  <c r="G363" i="5"/>
  <c r="K363" i="5" s="1"/>
  <c r="E363" i="5"/>
  <c r="C363" i="5"/>
  <c r="X362" i="5"/>
  <c r="W362" i="5"/>
  <c r="U362" i="5"/>
  <c r="T362" i="5"/>
  <c r="S362" i="5"/>
  <c r="R362" i="5"/>
  <c r="Q362" i="5"/>
  <c r="P362" i="5"/>
  <c r="O362" i="5"/>
  <c r="N362" i="5"/>
  <c r="M362" i="5"/>
  <c r="L362" i="5"/>
  <c r="J362" i="5"/>
  <c r="D362" i="5" s="1"/>
  <c r="I362" i="5" s="1"/>
  <c r="G362" i="5"/>
  <c r="K362" i="5" s="1"/>
  <c r="E362" i="5"/>
  <c r="C362" i="5"/>
  <c r="X361" i="5"/>
  <c r="W361" i="5"/>
  <c r="U361" i="5"/>
  <c r="T361" i="5"/>
  <c r="S361" i="5"/>
  <c r="R361" i="5"/>
  <c r="Q361" i="5"/>
  <c r="P361" i="5"/>
  <c r="O361" i="5"/>
  <c r="N361" i="5"/>
  <c r="M361" i="5"/>
  <c r="L361" i="5"/>
  <c r="G361" i="5"/>
  <c r="E361" i="5"/>
  <c r="C361" i="5"/>
  <c r="X360" i="5"/>
  <c r="W360" i="5"/>
  <c r="U360" i="5"/>
  <c r="T360" i="5"/>
  <c r="S360" i="5"/>
  <c r="R360" i="5"/>
  <c r="Q360" i="5"/>
  <c r="P360" i="5"/>
  <c r="O360" i="5"/>
  <c r="N360" i="5"/>
  <c r="M360" i="5"/>
  <c r="L360" i="5"/>
  <c r="J360" i="5"/>
  <c r="D360" i="5" s="1"/>
  <c r="I360" i="5" s="1"/>
  <c r="G360" i="5"/>
  <c r="K360" i="5" s="1"/>
  <c r="E360" i="5"/>
  <c r="C360" i="5"/>
  <c r="B360" i="5"/>
  <c r="X359" i="5"/>
  <c r="W359" i="5"/>
  <c r="U359" i="5"/>
  <c r="T359" i="5"/>
  <c r="S359" i="5"/>
  <c r="R359" i="5"/>
  <c r="Q359" i="5"/>
  <c r="P359" i="5"/>
  <c r="O359" i="5"/>
  <c r="N359" i="5"/>
  <c r="M359" i="5"/>
  <c r="L359" i="5"/>
  <c r="G359" i="5"/>
  <c r="K359" i="5" s="1"/>
  <c r="E359" i="5"/>
  <c r="C359" i="5"/>
  <c r="X358" i="5"/>
  <c r="W358" i="5"/>
  <c r="U358" i="5"/>
  <c r="T358" i="5"/>
  <c r="S358" i="5"/>
  <c r="R358" i="5"/>
  <c r="Q358" i="5"/>
  <c r="P358" i="5"/>
  <c r="O358" i="5"/>
  <c r="N358" i="5"/>
  <c r="M358" i="5"/>
  <c r="L358" i="5"/>
  <c r="J358" i="5"/>
  <c r="F358" i="5" s="1"/>
  <c r="H358" i="5" s="1"/>
  <c r="G358" i="5"/>
  <c r="K358" i="5" s="1"/>
  <c r="E358" i="5"/>
  <c r="D358" i="5"/>
  <c r="I358" i="5" s="1"/>
  <c r="C358" i="5"/>
  <c r="B358" i="5"/>
  <c r="X357" i="5"/>
  <c r="W357" i="5"/>
  <c r="U357" i="5"/>
  <c r="T357" i="5"/>
  <c r="S357" i="5"/>
  <c r="R357" i="5"/>
  <c r="Q357" i="5"/>
  <c r="P357" i="5"/>
  <c r="O357" i="5"/>
  <c r="N357" i="5"/>
  <c r="M357" i="5"/>
  <c r="L357" i="5"/>
  <c r="K357" i="5"/>
  <c r="G357" i="5"/>
  <c r="J357" i="5" s="1"/>
  <c r="E357" i="5"/>
  <c r="C357" i="5"/>
  <c r="X356" i="5"/>
  <c r="W356" i="5"/>
  <c r="U356" i="5"/>
  <c r="T356" i="5"/>
  <c r="S356" i="5"/>
  <c r="R356" i="5"/>
  <c r="Q356" i="5"/>
  <c r="P356" i="5"/>
  <c r="O356" i="5"/>
  <c r="N356" i="5"/>
  <c r="M356" i="5"/>
  <c r="L356" i="5"/>
  <c r="G356" i="5"/>
  <c r="K356" i="5" s="1"/>
  <c r="E356" i="5"/>
  <c r="B356" i="5" s="1"/>
  <c r="C356" i="5"/>
  <c r="X355" i="5"/>
  <c r="W355" i="5"/>
  <c r="U355" i="5"/>
  <c r="T355" i="5"/>
  <c r="S355" i="5"/>
  <c r="R355" i="5"/>
  <c r="Q355" i="5"/>
  <c r="P355" i="5"/>
  <c r="O355" i="5"/>
  <c r="N355" i="5"/>
  <c r="M355" i="5"/>
  <c r="L355" i="5"/>
  <c r="G355" i="5"/>
  <c r="K355" i="5" s="1"/>
  <c r="E355" i="5"/>
  <c r="C355" i="5"/>
  <c r="X354" i="5"/>
  <c r="W354" i="5"/>
  <c r="U354" i="5"/>
  <c r="T354" i="5"/>
  <c r="S354" i="5"/>
  <c r="R354" i="5"/>
  <c r="Q354" i="5"/>
  <c r="P354" i="5"/>
  <c r="O354" i="5"/>
  <c r="N354" i="5"/>
  <c r="M354" i="5"/>
  <c r="L354" i="5"/>
  <c r="K354" i="5"/>
  <c r="G354" i="5"/>
  <c r="J354" i="5" s="1"/>
  <c r="D354" i="5" s="1"/>
  <c r="I354" i="5" s="1"/>
  <c r="F354" i="5"/>
  <c r="H354" i="5" s="1"/>
  <c r="E354" i="5"/>
  <c r="C354" i="5"/>
  <c r="B354" i="5"/>
  <c r="X353" i="5"/>
  <c r="W353" i="5"/>
  <c r="U353" i="5"/>
  <c r="T353" i="5"/>
  <c r="S353" i="5"/>
  <c r="R353" i="5"/>
  <c r="Q353" i="5"/>
  <c r="P353" i="5"/>
  <c r="O353" i="5"/>
  <c r="N353" i="5"/>
  <c r="M353" i="5"/>
  <c r="L353" i="5"/>
  <c r="G353" i="5"/>
  <c r="E353" i="5"/>
  <c r="C353" i="5"/>
  <c r="X352" i="5"/>
  <c r="W352" i="5"/>
  <c r="U352" i="5"/>
  <c r="T352" i="5"/>
  <c r="S352" i="5"/>
  <c r="R352" i="5"/>
  <c r="Q352" i="5"/>
  <c r="P352" i="5"/>
  <c r="O352" i="5"/>
  <c r="N352" i="5"/>
  <c r="M352" i="5"/>
  <c r="L352" i="5"/>
  <c r="G352" i="5"/>
  <c r="K352" i="5" s="1"/>
  <c r="E352" i="5"/>
  <c r="C352" i="5"/>
  <c r="B352" i="5" s="1"/>
  <c r="X351" i="5"/>
  <c r="W351" i="5"/>
  <c r="U351" i="5"/>
  <c r="T351" i="5"/>
  <c r="S351" i="5"/>
  <c r="R351" i="5"/>
  <c r="Q351" i="5"/>
  <c r="P351" i="5"/>
  <c r="O351" i="5"/>
  <c r="N351" i="5"/>
  <c r="M351" i="5"/>
  <c r="L351" i="5"/>
  <c r="G351" i="5"/>
  <c r="K351" i="5" s="1"/>
  <c r="E351" i="5"/>
  <c r="C351" i="5"/>
  <c r="X350" i="5"/>
  <c r="W350" i="5"/>
  <c r="U350" i="5"/>
  <c r="T350" i="5"/>
  <c r="S350" i="5"/>
  <c r="R350" i="5"/>
  <c r="Q350" i="5"/>
  <c r="P350" i="5"/>
  <c r="O350" i="5"/>
  <c r="N350" i="5"/>
  <c r="M350" i="5"/>
  <c r="L350" i="5"/>
  <c r="G350" i="5"/>
  <c r="K350" i="5" s="1"/>
  <c r="E350" i="5"/>
  <c r="C350" i="5"/>
  <c r="X349" i="5"/>
  <c r="W349" i="5"/>
  <c r="U349" i="5"/>
  <c r="T349" i="5"/>
  <c r="S349" i="5"/>
  <c r="R349" i="5"/>
  <c r="Q349" i="5"/>
  <c r="P349" i="5"/>
  <c r="O349" i="5"/>
  <c r="N349" i="5"/>
  <c r="M349" i="5"/>
  <c r="L349" i="5"/>
  <c r="G349" i="5"/>
  <c r="J349" i="5" s="1"/>
  <c r="E349" i="5"/>
  <c r="F349" i="5" s="1"/>
  <c r="H349" i="5" s="1"/>
  <c r="C349" i="5"/>
  <c r="X348" i="5"/>
  <c r="W348" i="5"/>
  <c r="U348" i="5"/>
  <c r="T348" i="5"/>
  <c r="S348" i="5"/>
  <c r="R348" i="5"/>
  <c r="Q348" i="5"/>
  <c r="P348" i="5"/>
  <c r="O348" i="5"/>
  <c r="N348" i="5"/>
  <c r="M348" i="5"/>
  <c r="L348" i="5"/>
  <c r="G348" i="5"/>
  <c r="K348" i="5" s="1"/>
  <c r="E348" i="5"/>
  <c r="C348" i="5"/>
  <c r="B348" i="5" s="1"/>
  <c r="X347" i="5"/>
  <c r="W347" i="5"/>
  <c r="U347" i="5"/>
  <c r="T347" i="5"/>
  <c r="S347" i="5"/>
  <c r="R347" i="5"/>
  <c r="Q347" i="5"/>
  <c r="P347" i="5"/>
  <c r="O347" i="5"/>
  <c r="N347" i="5"/>
  <c r="M347" i="5"/>
  <c r="L347" i="5"/>
  <c r="G347" i="5"/>
  <c r="K347" i="5" s="1"/>
  <c r="E347" i="5"/>
  <c r="C347" i="5"/>
  <c r="X346" i="5"/>
  <c r="W346" i="5"/>
  <c r="U346" i="5"/>
  <c r="T346" i="5"/>
  <c r="S346" i="5"/>
  <c r="R346" i="5"/>
  <c r="Q346" i="5"/>
  <c r="P346" i="5"/>
  <c r="O346" i="5"/>
  <c r="N346" i="5"/>
  <c r="M346" i="5"/>
  <c r="L346" i="5"/>
  <c r="G346" i="5"/>
  <c r="E346" i="5"/>
  <c r="C346" i="5"/>
  <c r="X345" i="5"/>
  <c r="W345" i="5"/>
  <c r="U345" i="5"/>
  <c r="T345" i="5"/>
  <c r="S345" i="5"/>
  <c r="R345" i="5"/>
  <c r="Q345" i="5"/>
  <c r="P345" i="5"/>
  <c r="O345" i="5"/>
  <c r="N345" i="5"/>
  <c r="M345" i="5"/>
  <c r="L345" i="5"/>
  <c r="G345" i="5"/>
  <c r="E345" i="5"/>
  <c r="C345" i="5"/>
  <c r="X344" i="5"/>
  <c r="W344" i="5"/>
  <c r="U344" i="5"/>
  <c r="T344" i="5"/>
  <c r="S344" i="5"/>
  <c r="R344" i="5"/>
  <c r="Q344" i="5"/>
  <c r="P344" i="5"/>
  <c r="O344" i="5"/>
  <c r="N344" i="5"/>
  <c r="M344" i="5"/>
  <c r="L344" i="5"/>
  <c r="G344" i="5"/>
  <c r="K344" i="5" s="1"/>
  <c r="E344" i="5"/>
  <c r="C344" i="5"/>
  <c r="X343" i="5"/>
  <c r="W343" i="5"/>
  <c r="U343" i="5"/>
  <c r="T343" i="5"/>
  <c r="S343" i="5"/>
  <c r="R343" i="5"/>
  <c r="Q343" i="5"/>
  <c r="P343" i="5"/>
  <c r="O343" i="5"/>
  <c r="N343" i="5"/>
  <c r="M343" i="5"/>
  <c r="L343" i="5"/>
  <c r="G343" i="5"/>
  <c r="K343" i="5" s="1"/>
  <c r="E343" i="5"/>
  <c r="C343" i="5"/>
  <c r="X342" i="5"/>
  <c r="W342" i="5"/>
  <c r="U342" i="5"/>
  <c r="T342" i="5"/>
  <c r="S342" i="5"/>
  <c r="R342" i="5"/>
  <c r="Q342" i="5"/>
  <c r="P342" i="5"/>
  <c r="O342" i="5"/>
  <c r="N342" i="5"/>
  <c r="M342" i="5"/>
  <c r="L342" i="5"/>
  <c r="J342" i="5"/>
  <c r="H342" i="5"/>
  <c r="G342" i="5"/>
  <c r="K342" i="5" s="1"/>
  <c r="E342" i="5"/>
  <c r="F342" i="5" s="1"/>
  <c r="D342" i="5"/>
  <c r="I342" i="5" s="1"/>
  <c r="C342" i="5"/>
  <c r="B342" i="5"/>
  <c r="X341" i="5"/>
  <c r="W341" i="5"/>
  <c r="U341" i="5"/>
  <c r="T341" i="5"/>
  <c r="S341" i="5"/>
  <c r="R341" i="5"/>
  <c r="Q341" i="5"/>
  <c r="P341" i="5"/>
  <c r="O341" i="5"/>
  <c r="N341" i="5"/>
  <c r="M341" i="5"/>
  <c r="L341" i="5"/>
  <c r="K341" i="5"/>
  <c r="G341" i="5"/>
  <c r="J341" i="5" s="1"/>
  <c r="E341" i="5"/>
  <c r="C341" i="5"/>
  <c r="X340" i="5"/>
  <c r="W340" i="5"/>
  <c r="U340" i="5"/>
  <c r="T340" i="5"/>
  <c r="S340" i="5"/>
  <c r="R340" i="5"/>
  <c r="Q340" i="5"/>
  <c r="P340" i="5"/>
  <c r="O340" i="5"/>
  <c r="N340" i="5"/>
  <c r="M340" i="5"/>
  <c r="L340" i="5"/>
  <c r="J340" i="5"/>
  <c r="G340" i="5"/>
  <c r="K340" i="5" s="1"/>
  <c r="E340" i="5"/>
  <c r="B340" i="5" s="1"/>
  <c r="C340" i="5"/>
  <c r="X339" i="5"/>
  <c r="W339" i="5"/>
  <c r="U339" i="5"/>
  <c r="T339" i="5"/>
  <c r="S339" i="5"/>
  <c r="R339" i="5"/>
  <c r="Q339" i="5"/>
  <c r="P339" i="5"/>
  <c r="O339" i="5"/>
  <c r="N339" i="5"/>
  <c r="M339" i="5"/>
  <c r="L339" i="5"/>
  <c r="G339" i="5"/>
  <c r="K339" i="5" s="1"/>
  <c r="E339" i="5"/>
  <c r="C339" i="5"/>
  <c r="X338" i="5"/>
  <c r="W338" i="5"/>
  <c r="U338" i="5"/>
  <c r="T338" i="5"/>
  <c r="S338" i="5"/>
  <c r="R338" i="5"/>
  <c r="Q338" i="5"/>
  <c r="P338" i="5"/>
  <c r="O338" i="5"/>
  <c r="N338" i="5"/>
  <c r="M338" i="5"/>
  <c r="L338" i="5"/>
  <c r="K338" i="5"/>
  <c r="G338" i="5"/>
  <c r="J338" i="5" s="1"/>
  <c r="E338" i="5"/>
  <c r="C338" i="5"/>
  <c r="B338" i="5"/>
  <c r="X337" i="5"/>
  <c r="W337" i="5"/>
  <c r="U337" i="5"/>
  <c r="T337" i="5"/>
  <c r="S337" i="5"/>
  <c r="R337" i="5"/>
  <c r="Q337" i="5"/>
  <c r="P337" i="5"/>
  <c r="O337" i="5"/>
  <c r="N337" i="5"/>
  <c r="M337" i="5"/>
  <c r="L337" i="5"/>
  <c r="G337" i="5"/>
  <c r="E337" i="5"/>
  <c r="C337" i="5"/>
  <c r="X336" i="5"/>
  <c r="W336" i="5"/>
  <c r="U336" i="5"/>
  <c r="T336" i="5"/>
  <c r="S336" i="5"/>
  <c r="R336" i="5"/>
  <c r="Q336" i="5"/>
  <c r="P336" i="5"/>
  <c r="O336" i="5"/>
  <c r="N336" i="5"/>
  <c r="M336" i="5"/>
  <c r="L336" i="5"/>
  <c r="J336" i="5"/>
  <c r="G336" i="5"/>
  <c r="K336" i="5" s="1"/>
  <c r="F336" i="5"/>
  <c r="H336" i="5" s="1"/>
  <c r="E336" i="5"/>
  <c r="C336" i="5"/>
  <c r="B336" i="5" s="1"/>
  <c r="X335" i="5"/>
  <c r="W335" i="5"/>
  <c r="U335" i="5"/>
  <c r="T335" i="5"/>
  <c r="S335" i="5"/>
  <c r="R335" i="5"/>
  <c r="Q335" i="5"/>
  <c r="P335" i="5"/>
  <c r="O335" i="5"/>
  <c r="N335" i="5"/>
  <c r="M335" i="5"/>
  <c r="L335" i="5"/>
  <c r="G335" i="5"/>
  <c r="K335" i="5" s="1"/>
  <c r="E335" i="5"/>
  <c r="C335" i="5"/>
  <c r="X334" i="5"/>
  <c r="W334" i="5"/>
  <c r="U334" i="5"/>
  <c r="T334" i="5"/>
  <c r="S334" i="5"/>
  <c r="R334" i="5"/>
  <c r="Q334" i="5"/>
  <c r="P334" i="5"/>
  <c r="O334" i="5"/>
  <c r="N334" i="5"/>
  <c r="M334" i="5"/>
  <c r="L334" i="5"/>
  <c r="G334" i="5"/>
  <c r="K334" i="5" s="1"/>
  <c r="E334" i="5"/>
  <c r="C334" i="5"/>
  <c r="B334" i="5"/>
  <c r="X333" i="5"/>
  <c r="W333" i="5"/>
  <c r="U333" i="5"/>
  <c r="T333" i="5"/>
  <c r="S333" i="5"/>
  <c r="R333" i="5"/>
  <c r="Q333" i="5"/>
  <c r="P333" i="5"/>
  <c r="O333" i="5"/>
  <c r="N333" i="5"/>
  <c r="M333" i="5"/>
  <c r="L333" i="5"/>
  <c r="K333" i="5"/>
  <c r="G333" i="5"/>
  <c r="J333" i="5" s="1"/>
  <c r="E333" i="5"/>
  <c r="F333" i="5" s="1"/>
  <c r="H333" i="5" s="1"/>
  <c r="C333" i="5"/>
  <c r="X332" i="5"/>
  <c r="W332" i="5"/>
  <c r="U332" i="5"/>
  <c r="T332" i="5"/>
  <c r="S332" i="5"/>
  <c r="R332" i="5"/>
  <c r="Q332" i="5"/>
  <c r="P332" i="5"/>
  <c r="O332" i="5"/>
  <c r="N332" i="5"/>
  <c r="M332" i="5"/>
  <c r="L332" i="5"/>
  <c r="K332" i="5"/>
  <c r="J332" i="5"/>
  <c r="D332" i="5" s="1"/>
  <c r="I332" i="5" s="1"/>
  <c r="G332" i="5"/>
  <c r="E332" i="5"/>
  <c r="B332" i="5" s="1"/>
  <c r="C332" i="5"/>
  <c r="X331" i="5"/>
  <c r="W331" i="5"/>
  <c r="U331" i="5"/>
  <c r="T331" i="5"/>
  <c r="S331" i="5"/>
  <c r="R331" i="5"/>
  <c r="Q331" i="5"/>
  <c r="P331" i="5"/>
  <c r="O331" i="5"/>
  <c r="N331" i="5"/>
  <c r="M331" i="5"/>
  <c r="L331" i="5"/>
  <c r="G331" i="5"/>
  <c r="J331" i="5" s="1"/>
  <c r="E331" i="5"/>
  <c r="C331" i="5"/>
  <c r="X330" i="5"/>
  <c r="W330" i="5"/>
  <c r="U330" i="5"/>
  <c r="T330" i="5"/>
  <c r="S330" i="5"/>
  <c r="R330" i="5"/>
  <c r="Q330" i="5"/>
  <c r="P330" i="5"/>
  <c r="O330" i="5"/>
  <c r="N330" i="5"/>
  <c r="M330" i="5"/>
  <c r="L330" i="5"/>
  <c r="K330" i="5"/>
  <c r="G330" i="5"/>
  <c r="J330" i="5" s="1"/>
  <c r="E330" i="5"/>
  <c r="C330" i="5"/>
  <c r="X329" i="5"/>
  <c r="W329" i="5"/>
  <c r="U329" i="5"/>
  <c r="T329" i="5"/>
  <c r="S329" i="5"/>
  <c r="R329" i="5"/>
  <c r="Q329" i="5"/>
  <c r="P329" i="5"/>
  <c r="O329" i="5"/>
  <c r="N329" i="5"/>
  <c r="M329" i="5"/>
  <c r="L329" i="5"/>
  <c r="G329" i="5"/>
  <c r="J329" i="5" s="1"/>
  <c r="E329" i="5"/>
  <c r="C329" i="5"/>
  <c r="X328" i="5"/>
  <c r="W328" i="5"/>
  <c r="U328" i="5"/>
  <c r="T328" i="5"/>
  <c r="S328" i="5"/>
  <c r="R328" i="5"/>
  <c r="Q328" i="5"/>
  <c r="P328" i="5"/>
  <c r="O328" i="5"/>
  <c r="N328" i="5"/>
  <c r="M328" i="5"/>
  <c r="L328" i="5"/>
  <c r="G328" i="5"/>
  <c r="E328" i="5"/>
  <c r="C328" i="5"/>
  <c r="X327" i="5"/>
  <c r="W327" i="5"/>
  <c r="U327" i="5"/>
  <c r="T327" i="5"/>
  <c r="S327" i="5"/>
  <c r="R327" i="5"/>
  <c r="Q327" i="5"/>
  <c r="P327" i="5"/>
  <c r="O327" i="5"/>
  <c r="N327" i="5"/>
  <c r="M327" i="5"/>
  <c r="L327" i="5"/>
  <c r="G327" i="5"/>
  <c r="J327" i="5" s="1"/>
  <c r="E327" i="5"/>
  <c r="F327" i="5" s="1"/>
  <c r="H327" i="5" s="1"/>
  <c r="C327" i="5"/>
  <c r="X326" i="5"/>
  <c r="W326" i="5"/>
  <c r="U326" i="5"/>
  <c r="T326" i="5"/>
  <c r="S326" i="5"/>
  <c r="R326" i="5"/>
  <c r="Q326" i="5"/>
  <c r="P326" i="5"/>
  <c r="O326" i="5"/>
  <c r="N326" i="5"/>
  <c r="M326" i="5"/>
  <c r="L326" i="5"/>
  <c r="G326" i="5"/>
  <c r="E326" i="5"/>
  <c r="C326" i="5"/>
  <c r="X325" i="5"/>
  <c r="W325" i="5"/>
  <c r="U325" i="5"/>
  <c r="T325" i="5"/>
  <c r="S325" i="5"/>
  <c r="R325" i="5"/>
  <c r="Q325" i="5"/>
  <c r="P325" i="5"/>
  <c r="O325" i="5"/>
  <c r="N325" i="5"/>
  <c r="M325" i="5"/>
  <c r="L325" i="5"/>
  <c r="G325" i="5"/>
  <c r="J325" i="5" s="1"/>
  <c r="E325" i="5"/>
  <c r="C325" i="5"/>
  <c r="X324" i="5"/>
  <c r="W324" i="5"/>
  <c r="U324" i="5"/>
  <c r="T324" i="5"/>
  <c r="S324" i="5"/>
  <c r="R324" i="5"/>
  <c r="Q324" i="5"/>
  <c r="P324" i="5"/>
  <c r="O324" i="5"/>
  <c r="N324" i="5"/>
  <c r="M324" i="5"/>
  <c r="L324" i="5"/>
  <c r="G324" i="5"/>
  <c r="E324" i="5"/>
  <c r="C324" i="5"/>
  <c r="X323" i="5"/>
  <c r="W323" i="5"/>
  <c r="U323" i="5"/>
  <c r="T323" i="5"/>
  <c r="S323" i="5"/>
  <c r="R323" i="5"/>
  <c r="Q323" i="5"/>
  <c r="P323" i="5"/>
  <c r="O323" i="5"/>
  <c r="N323" i="5"/>
  <c r="M323" i="5"/>
  <c r="L323" i="5"/>
  <c r="G323" i="5"/>
  <c r="E323" i="5"/>
  <c r="C323" i="5"/>
  <c r="X322" i="5"/>
  <c r="W322" i="5"/>
  <c r="U322" i="5"/>
  <c r="T322" i="5"/>
  <c r="S322" i="5"/>
  <c r="R322" i="5"/>
  <c r="Q322" i="5"/>
  <c r="P322" i="5"/>
  <c r="O322" i="5"/>
  <c r="N322" i="5"/>
  <c r="M322" i="5"/>
  <c r="L322" i="5"/>
  <c r="K322" i="5"/>
  <c r="G322" i="5"/>
  <c r="J322" i="5" s="1"/>
  <c r="F322" i="5"/>
  <c r="H322" i="5" s="1"/>
  <c r="E322" i="5"/>
  <c r="D322" i="5"/>
  <c r="I322" i="5" s="1"/>
  <c r="C322" i="5"/>
  <c r="B322" i="5"/>
  <c r="X321" i="5"/>
  <c r="W321" i="5"/>
  <c r="U321" i="5"/>
  <c r="T321" i="5"/>
  <c r="S321" i="5"/>
  <c r="R321" i="5"/>
  <c r="Q321" i="5"/>
  <c r="P321" i="5"/>
  <c r="O321" i="5"/>
  <c r="N321" i="5"/>
  <c r="M321" i="5"/>
  <c r="L321" i="5"/>
  <c r="K321" i="5"/>
  <c r="G321" i="5"/>
  <c r="J321" i="5" s="1"/>
  <c r="E321" i="5"/>
  <c r="F321" i="5" s="1"/>
  <c r="H321" i="5" s="1"/>
  <c r="C321" i="5"/>
  <c r="X320" i="5"/>
  <c r="W320" i="5"/>
  <c r="U320" i="5"/>
  <c r="T320" i="5"/>
  <c r="S320" i="5"/>
  <c r="R320" i="5"/>
  <c r="Q320" i="5"/>
  <c r="P320" i="5"/>
  <c r="O320" i="5"/>
  <c r="N320" i="5"/>
  <c r="M320" i="5"/>
  <c r="L320" i="5"/>
  <c r="G320" i="5"/>
  <c r="E320" i="5"/>
  <c r="C320" i="5"/>
  <c r="B320" i="5" s="1"/>
  <c r="X319" i="5"/>
  <c r="W319" i="5"/>
  <c r="U319" i="5"/>
  <c r="T319" i="5"/>
  <c r="S319" i="5"/>
  <c r="R319" i="5"/>
  <c r="Q319" i="5"/>
  <c r="P319" i="5"/>
  <c r="O319" i="5"/>
  <c r="N319" i="5"/>
  <c r="M319" i="5"/>
  <c r="L319" i="5"/>
  <c r="G319" i="5"/>
  <c r="J319" i="5" s="1"/>
  <c r="E319" i="5"/>
  <c r="F319" i="5" s="1"/>
  <c r="H319" i="5" s="1"/>
  <c r="C319" i="5"/>
  <c r="X318" i="5"/>
  <c r="W318" i="5"/>
  <c r="U318" i="5"/>
  <c r="T318" i="5"/>
  <c r="S318" i="5"/>
  <c r="R318" i="5"/>
  <c r="Q318" i="5"/>
  <c r="P318" i="5"/>
  <c r="O318" i="5"/>
  <c r="N318" i="5"/>
  <c r="M318" i="5"/>
  <c r="L318" i="5"/>
  <c r="G318" i="5"/>
  <c r="K318" i="5" s="1"/>
  <c r="E318" i="5"/>
  <c r="C318" i="5"/>
  <c r="X317" i="5"/>
  <c r="W317" i="5"/>
  <c r="U317" i="5"/>
  <c r="T317" i="5"/>
  <c r="S317" i="5"/>
  <c r="R317" i="5"/>
  <c r="Q317" i="5"/>
  <c r="P317" i="5"/>
  <c r="O317" i="5"/>
  <c r="N317" i="5"/>
  <c r="M317" i="5"/>
  <c r="L317" i="5"/>
  <c r="G317" i="5"/>
  <c r="J317" i="5" s="1"/>
  <c r="E317" i="5"/>
  <c r="F317" i="5" s="1"/>
  <c r="H317" i="5" s="1"/>
  <c r="C317" i="5"/>
  <c r="X316" i="5"/>
  <c r="W316" i="5"/>
  <c r="U316" i="5"/>
  <c r="T316" i="5"/>
  <c r="S316" i="5"/>
  <c r="R316" i="5"/>
  <c r="Q316" i="5"/>
  <c r="P316" i="5"/>
  <c r="O316" i="5"/>
  <c r="N316" i="5"/>
  <c r="M316" i="5"/>
  <c r="L316" i="5"/>
  <c r="G316" i="5"/>
  <c r="E316" i="5"/>
  <c r="C316" i="5"/>
  <c r="X315" i="5"/>
  <c r="W315" i="5"/>
  <c r="U315" i="5"/>
  <c r="T315" i="5"/>
  <c r="S315" i="5"/>
  <c r="R315" i="5"/>
  <c r="Q315" i="5"/>
  <c r="P315" i="5"/>
  <c r="O315" i="5"/>
  <c r="N315" i="5"/>
  <c r="M315" i="5"/>
  <c r="L315" i="5"/>
  <c r="G315" i="5"/>
  <c r="E315" i="5"/>
  <c r="C315" i="5"/>
  <c r="X314" i="5"/>
  <c r="W314" i="5"/>
  <c r="U314" i="5"/>
  <c r="T314" i="5"/>
  <c r="S314" i="5"/>
  <c r="R314" i="5"/>
  <c r="Q314" i="5"/>
  <c r="P314" i="5"/>
  <c r="O314" i="5"/>
  <c r="N314" i="5"/>
  <c r="M314" i="5"/>
  <c r="L314" i="5"/>
  <c r="J314" i="5"/>
  <c r="G314" i="5"/>
  <c r="K314" i="5" s="1"/>
  <c r="F314" i="5"/>
  <c r="H314" i="5" s="1"/>
  <c r="E314" i="5"/>
  <c r="C314" i="5"/>
  <c r="X313" i="5"/>
  <c r="W313" i="5"/>
  <c r="U313" i="5"/>
  <c r="T313" i="5"/>
  <c r="S313" i="5"/>
  <c r="R313" i="5"/>
  <c r="Q313" i="5"/>
  <c r="P313" i="5"/>
  <c r="O313" i="5"/>
  <c r="N313" i="5"/>
  <c r="M313" i="5"/>
  <c r="L313" i="5"/>
  <c r="G313" i="5"/>
  <c r="K313" i="5" s="1"/>
  <c r="E313" i="5"/>
  <c r="C313" i="5"/>
  <c r="X312" i="5"/>
  <c r="W312" i="5"/>
  <c r="U312" i="5"/>
  <c r="T312" i="5"/>
  <c r="S312" i="5"/>
  <c r="R312" i="5"/>
  <c r="Q312" i="5"/>
  <c r="P312" i="5"/>
  <c r="O312" i="5"/>
  <c r="N312" i="5"/>
  <c r="M312" i="5"/>
  <c r="L312" i="5"/>
  <c r="G312" i="5"/>
  <c r="K312" i="5" s="1"/>
  <c r="E312" i="5"/>
  <c r="C312" i="5"/>
  <c r="X311" i="5"/>
  <c r="W311" i="5"/>
  <c r="U311" i="5"/>
  <c r="T311" i="5"/>
  <c r="S311" i="5"/>
  <c r="R311" i="5"/>
  <c r="Q311" i="5"/>
  <c r="P311" i="5"/>
  <c r="O311" i="5"/>
  <c r="N311" i="5"/>
  <c r="M311" i="5"/>
  <c r="L311" i="5"/>
  <c r="G311" i="5"/>
  <c r="E311" i="5"/>
  <c r="C311" i="5"/>
  <c r="X310" i="5"/>
  <c r="W310" i="5"/>
  <c r="U310" i="5"/>
  <c r="T310" i="5"/>
  <c r="S310" i="5"/>
  <c r="R310" i="5"/>
  <c r="Q310" i="5"/>
  <c r="P310" i="5"/>
  <c r="O310" i="5"/>
  <c r="N310" i="5"/>
  <c r="M310" i="5"/>
  <c r="L310" i="5"/>
  <c r="G310" i="5"/>
  <c r="K310" i="5" s="1"/>
  <c r="E310" i="5"/>
  <c r="C310" i="5"/>
  <c r="B310" i="5"/>
  <c r="X309" i="5"/>
  <c r="W309" i="5"/>
  <c r="U309" i="5"/>
  <c r="T309" i="5"/>
  <c r="S309" i="5"/>
  <c r="R309" i="5"/>
  <c r="Q309" i="5"/>
  <c r="P309" i="5"/>
  <c r="O309" i="5"/>
  <c r="N309" i="5"/>
  <c r="M309" i="5"/>
  <c r="L309" i="5"/>
  <c r="G309" i="5"/>
  <c r="E309" i="5"/>
  <c r="C309" i="5"/>
  <c r="X308" i="5"/>
  <c r="W308" i="5"/>
  <c r="U308" i="5"/>
  <c r="T308" i="5"/>
  <c r="S308" i="5"/>
  <c r="R308" i="5"/>
  <c r="Q308" i="5"/>
  <c r="P308" i="5"/>
  <c r="O308" i="5"/>
  <c r="N308" i="5"/>
  <c r="M308" i="5"/>
  <c r="L308" i="5"/>
  <c r="G308" i="5"/>
  <c r="J308" i="5" s="1"/>
  <c r="F308" i="5" s="1"/>
  <c r="H308" i="5" s="1"/>
  <c r="E308" i="5"/>
  <c r="D308" i="5"/>
  <c r="I308" i="5" s="1"/>
  <c r="C308" i="5"/>
  <c r="B308" i="5"/>
  <c r="X307" i="5"/>
  <c r="W307" i="5"/>
  <c r="U307" i="5"/>
  <c r="T307" i="5"/>
  <c r="S307" i="5"/>
  <c r="R307" i="5"/>
  <c r="Q307" i="5"/>
  <c r="P307" i="5"/>
  <c r="O307" i="5"/>
  <c r="N307" i="5"/>
  <c r="M307" i="5"/>
  <c r="L307" i="5"/>
  <c r="K307" i="5"/>
  <c r="G307" i="5"/>
  <c r="J307" i="5" s="1"/>
  <c r="E307" i="5"/>
  <c r="F307" i="5" s="1"/>
  <c r="H307" i="5" s="1"/>
  <c r="C307" i="5"/>
  <c r="X306" i="5"/>
  <c r="W306" i="5"/>
  <c r="U306" i="5"/>
  <c r="T306" i="5"/>
  <c r="S306" i="5"/>
  <c r="R306" i="5"/>
  <c r="Q306" i="5"/>
  <c r="P306" i="5"/>
  <c r="O306" i="5"/>
  <c r="N306" i="5"/>
  <c r="M306" i="5"/>
  <c r="L306" i="5"/>
  <c r="G306" i="5"/>
  <c r="E306" i="5"/>
  <c r="C306" i="5"/>
  <c r="B306" i="5" s="1"/>
  <c r="X305" i="5"/>
  <c r="W305" i="5"/>
  <c r="U305" i="5"/>
  <c r="T305" i="5"/>
  <c r="S305" i="5"/>
  <c r="R305" i="5"/>
  <c r="Q305" i="5"/>
  <c r="P305" i="5"/>
  <c r="O305" i="5"/>
  <c r="N305" i="5"/>
  <c r="M305" i="5"/>
  <c r="L305" i="5"/>
  <c r="G305" i="5"/>
  <c r="E305" i="5"/>
  <c r="C305" i="5"/>
  <c r="X304" i="5"/>
  <c r="W304" i="5"/>
  <c r="U304" i="5"/>
  <c r="T304" i="5"/>
  <c r="S304" i="5"/>
  <c r="R304" i="5"/>
  <c r="Q304" i="5"/>
  <c r="P304" i="5"/>
  <c r="O304" i="5"/>
  <c r="N304" i="5"/>
  <c r="M304" i="5"/>
  <c r="L304" i="5"/>
  <c r="J304" i="5"/>
  <c r="F304" i="5" s="1"/>
  <c r="H304" i="5"/>
  <c r="G304" i="5"/>
  <c r="K304" i="5" s="1"/>
  <c r="E304" i="5"/>
  <c r="C304" i="5"/>
  <c r="B304" i="5"/>
  <c r="X303" i="5"/>
  <c r="W303" i="5"/>
  <c r="U303" i="5"/>
  <c r="T303" i="5"/>
  <c r="S303" i="5"/>
  <c r="R303" i="5"/>
  <c r="Q303" i="5"/>
  <c r="P303" i="5"/>
  <c r="O303" i="5"/>
  <c r="N303" i="5"/>
  <c r="M303" i="5"/>
  <c r="L303" i="5"/>
  <c r="G303" i="5"/>
  <c r="E303" i="5"/>
  <c r="C303" i="5"/>
  <c r="X302" i="5"/>
  <c r="W302" i="5"/>
  <c r="U302" i="5"/>
  <c r="T302" i="5"/>
  <c r="S302" i="5"/>
  <c r="R302" i="5"/>
  <c r="Q302" i="5"/>
  <c r="P302" i="5"/>
  <c r="O302" i="5"/>
  <c r="N302" i="5"/>
  <c r="M302" i="5"/>
  <c r="L302" i="5"/>
  <c r="K302" i="5"/>
  <c r="G302" i="5"/>
  <c r="J302" i="5" s="1"/>
  <c r="D302" i="5" s="1"/>
  <c r="I302" i="5" s="1"/>
  <c r="E302" i="5"/>
  <c r="F302" i="5" s="1"/>
  <c r="H302" i="5" s="1"/>
  <c r="C302" i="5"/>
  <c r="X301" i="5"/>
  <c r="W301" i="5"/>
  <c r="U301" i="5"/>
  <c r="T301" i="5"/>
  <c r="S301" i="5"/>
  <c r="R301" i="5"/>
  <c r="Q301" i="5"/>
  <c r="P301" i="5"/>
  <c r="O301" i="5"/>
  <c r="N301" i="5"/>
  <c r="M301" i="5"/>
  <c r="L301" i="5"/>
  <c r="G301" i="5"/>
  <c r="K301" i="5" s="1"/>
  <c r="E301" i="5"/>
  <c r="C301" i="5"/>
  <c r="X300" i="5"/>
  <c r="W300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D300" i="5" s="1"/>
  <c r="I300" i="5" s="1"/>
  <c r="G300" i="5"/>
  <c r="E300" i="5"/>
  <c r="C300" i="5"/>
  <c r="B300" i="5"/>
  <c r="X299" i="5"/>
  <c r="W299" i="5"/>
  <c r="U299" i="5"/>
  <c r="T299" i="5"/>
  <c r="S299" i="5"/>
  <c r="R299" i="5"/>
  <c r="Q299" i="5"/>
  <c r="P299" i="5"/>
  <c r="O299" i="5"/>
  <c r="N299" i="5"/>
  <c r="M299" i="5"/>
  <c r="L299" i="5"/>
  <c r="K299" i="5"/>
  <c r="G299" i="5"/>
  <c r="J299" i="5" s="1"/>
  <c r="E299" i="5"/>
  <c r="F299" i="5" s="1"/>
  <c r="H299" i="5" s="1"/>
  <c r="C299" i="5"/>
  <c r="X298" i="5"/>
  <c r="W298" i="5"/>
  <c r="U298" i="5"/>
  <c r="T298" i="5"/>
  <c r="S298" i="5"/>
  <c r="R298" i="5"/>
  <c r="Q298" i="5"/>
  <c r="P298" i="5"/>
  <c r="O298" i="5"/>
  <c r="N298" i="5"/>
  <c r="M298" i="5"/>
  <c r="L298" i="5"/>
  <c r="G298" i="5"/>
  <c r="E298" i="5"/>
  <c r="C298" i="5"/>
  <c r="X297" i="5"/>
  <c r="W297" i="5"/>
  <c r="U297" i="5"/>
  <c r="T297" i="5"/>
  <c r="S297" i="5"/>
  <c r="R297" i="5"/>
  <c r="Q297" i="5"/>
  <c r="P297" i="5"/>
  <c r="O297" i="5"/>
  <c r="N297" i="5"/>
  <c r="M297" i="5"/>
  <c r="L297" i="5"/>
  <c r="K297" i="5"/>
  <c r="G297" i="5"/>
  <c r="J297" i="5" s="1"/>
  <c r="E297" i="5"/>
  <c r="C297" i="5"/>
  <c r="X296" i="5"/>
  <c r="W296" i="5"/>
  <c r="U296" i="5"/>
  <c r="T296" i="5"/>
  <c r="S296" i="5"/>
  <c r="R296" i="5"/>
  <c r="Q296" i="5"/>
  <c r="P296" i="5"/>
  <c r="O296" i="5"/>
  <c r="N296" i="5"/>
  <c r="M296" i="5"/>
  <c r="L296" i="5"/>
  <c r="J296" i="5"/>
  <c r="G296" i="5"/>
  <c r="K296" i="5" s="1"/>
  <c r="E296" i="5"/>
  <c r="C296" i="5"/>
  <c r="X295" i="5"/>
  <c r="W295" i="5"/>
  <c r="U295" i="5"/>
  <c r="T295" i="5"/>
  <c r="S295" i="5"/>
  <c r="R295" i="5"/>
  <c r="Q295" i="5"/>
  <c r="P295" i="5"/>
  <c r="O295" i="5"/>
  <c r="N295" i="5"/>
  <c r="M295" i="5"/>
  <c r="L295" i="5"/>
  <c r="G295" i="5"/>
  <c r="E295" i="5"/>
  <c r="C295" i="5"/>
  <c r="X294" i="5"/>
  <c r="W294" i="5"/>
  <c r="U294" i="5"/>
  <c r="T294" i="5"/>
  <c r="S294" i="5"/>
  <c r="R294" i="5"/>
  <c r="Q294" i="5"/>
  <c r="P294" i="5"/>
  <c r="O294" i="5"/>
  <c r="N294" i="5"/>
  <c r="M294" i="5"/>
  <c r="L294" i="5"/>
  <c r="J294" i="5"/>
  <c r="D294" i="5" s="1"/>
  <c r="I294" i="5" s="1"/>
  <c r="G294" i="5"/>
  <c r="K294" i="5" s="1"/>
  <c r="E294" i="5"/>
  <c r="F294" i="5" s="1"/>
  <c r="H294" i="5" s="1"/>
  <c r="C294" i="5"/>
  <c r="B294" i="5" s="1"/>
  <c r="X293" i="5"/>
  <c r="W293" i="5"/>
  <c r="U293" i="5"/>
  <c r="T293" i="5"/>
  <c r="S293" i="5"/>
  <c r="R293" i="5"/>
  <c r="Q293" i="5"/>
  <c r="P293" i="5"/>
  <c r="O293" i="5"/>
  <c r="N293" i="5"/>
  <c r="M293" i="5"/>
  <c r="L293" i="5"/>
  <c r="G293" i="5"/>
  <c r="K293" i="5" s="1"/>
  <c r="E293" i="5"/>
  <c r="C293" i="5"/>
  <c r="X292" i="5"/>
  <c r="W292" i="5"/>
  <c r="U292" i="5"/>
  <c r="T292" i="5"/>
  <c r="S292" i="5"/>
  <c r="R292" i="5"/>
  <c r="Q292" i="5"/>
  <c r="P292" i="5"/>
  <c r="O292" i="5"/>
  <c r="N292" i="5"/>
  <c r="M292" i="5"/>
  <c r="L292" i="5"/>
  <c r="G292" i="5"/>
  <c r="J292" i="5" s="1"/>
  <c r="E292" i="5"/>
  <c r="F292" i="5" s="1"/>
  <c r="H292" i="5" s="1"/>
  <c r="C292" i="5"/>
  <c r="B292" i="5" s="1"/>
  <c r="X291" i="5"/>
  <c r="W291" i="5"/>
  <c r="U291" i="5"/>
  <c r="T291" i="5"/>
  <c r="S291" i="5"/>
  <c r="R291" i="5"/>
  <c r="Q291" i="5"/>
  <c r="P291" i="5"/>
  <c r="O291" i="5"/>
  <c r="N291" i="5"/>
  <c r="M291" i="5"/>
  <c r="L291" i="5"/>
  <c r="G291" i="5"/>
  <c r="E291" i="5"/>
  <c r="C291" i="5"/>
  <c r="X290" i="5"/>
  <c r="W290" i="5"/>
  <c r="U290" i="5"/>
  <c r="T290" i="5"/>
  <c r="S290" i="5"/>
  <c r="R290" i="5"/>
  <c r="Q290" i="5"/>
  <c r="P290" i="5"/>
  <c r="O290" i="5"/>
  <c r="N290" i="5"/>
  <c r="M290" i="5"/>
  <c r="L290" i="5"/>
  <c r="J290" i="5"/>
  <c r="G290" i="5"/>
  <c r="K290" i="5" s="1"/>
  <c r="E290" i="5"/>
  <c r="C290" i="5"/>
  <c r="X289" i="5"/>
  <c r="W289" i="5"/>
  <c r="U289" i="5"/>
  <c r="T289" i="5"/>
  <c r="S289" i="5"/>
  <c r="R289" i="5"/>
  <c r="Q289" i="5"/>
  <c r="P289" i="5"/>
  <c r="O289" i="5"/>
  <c r="N289" i="5"/>
  <c r="M289" i="5"/>
  <c r="L289" i="5"/>
  <c r="G289" i="5"/>
  <c r="J289" i="5" s="1"/>
  <c r="E289" i="5"/>
  <c r="C289" i="5"/>
  <c r="D289" i="5" s="1"/>
  <c r="I289" i="5" s="1"/>
  <c r="X288" i="5"/>
  <c r="W288" i="5"/>
  <c r="U288" i="5"/>
  <c r="T288" i="5"/>
  <c r="S288" i="5"/>
  <c r="R288" i="5"/>
  <c r="Q288" i="5"/>
  <c r="P288" i="5"/>
  <c r="O288" i="5"/>
  <c r="N288" i="5"/>
  <c r="M288" i="5"/>
  <c r="L288" i="5"/>
  <c r="J288" i="5"/>
  <c r="F288" i="5" s="1"/>
  <c r="H288" i="5" s="1"/>
  <c r="G288" i="5"/>
  <c r="K288" i="5" s="1"/>
  <c r="E288" i="5"/>
  <c r="C288" i="5"/>
  <c r="D288" i="5" s="1"/>
  <c r="I288" i="5" s="1"/>
  <c r="B288" i="5"/>
  <c r="X287" i="5"/>
  <c r="W287" i="5"/>
  <c r="U287" i="5"/>
  <c r="T287" i="5"/>
  <c r="S287" i="5"/>
  <c r="R287" i="5"/>
  <c r="Q287" i="5"/>
  <c r="P287" i="5"/>
  <c r="O287" i="5"/>
  <c r="N287" i="5"/>
  <c r="M287" i="5"/>
  <c r="L287" i="5"/>
  <c r="G287" i="5"/>
  <c r="E287" i="5"/>
  <c r="C287" i="5"/>
  <c r="X286" i="5"/>
  <c r="W286" i="5"/>
  <c r="U286" i="5"/>
  <c r="T286" i="5"/>
  <c r="S286" i="5"/>
  <c r="R286" i="5"/>
  <c r="Q286" i="5"/>
  <c r="P286" i="5"/>
  <c r="O286" i="5"/>
  <c r="N286" i="5"/>
  <c r="M286" i="5"/>
  <c r="L286" i="5"/>
  <c r="G286" i="5"/>
  <c r="E286" i="5"/>
  <c r="C286" i="5"/>
  <c r="X285" i="5"/>
  <c r="W285" i="5"/>
  <c r="U285" i="5"/>
  <c r="T285" i="5"/>
  <c r="S285" i="5"/>
  <c r="R285" i="5"/>
  <c r="Q285" i="5"/>
  <c r="P285" i="5"/>
  <c r="O285" i="5"/>
  <c r="N285" i="5"/>
  <c r="M285" i="5"/>
  <c r="L285" i="5"/>
  <c r="G285" i="5"/>
  <c r="K285" i="5" s="1"/>
  <c r="E285" i="5"/>
  <c r="C285" i="5"/>
  <c r="B285" i="5" s="1"/>
  <c r="X284" i="5"/>
  <c r="W284" i="5"/>
  <c r="U284" i="5"/>
  <c r="T284" i="5"/>
  <c r="S284" i="5"/>
  <c r="R284" i="5"/>
  <c r="Q284" i="5"/>
  <c r="P284" i="5"/>
  <c r="O284" i="5"/>
  <c r="N284" i="5"/>
  <c r="M284" i="5"/>
  <c r="L284" i="5"/>
  <c r="K284" i="5"/>
  <c r="G284" i="5"/>
  <c r="J284" i="5" s="1"/>
  <c r="D284" i="5" s="1"/>
  <c r="I284" i="5" s="1"/>
  <c r="E284" i="5"/>
  <c r="F284" i="5" s="1"/>
  <c r="H284" i="5" s="1"/>
  <c r="C284" i="5"/>
  <c r="B284" i="5"/>
  <c r="X283" i="5"/>
  <c r="W283" i="5"/>
  <c r="U283" i="5"/>
  <c r="T283" i="5"/>
  <c r="S283" i="5"/>
  <c r="R283" i="5"/>
  <c r="Q283" i="5"/>
  <c r="P283" i="5"/>
  <c r="O283" i="5"/>
  <c r="N283" i="5"/>
  <c r="M283" i="5"/>
  <c r="L283" i="5"/>
  <c r="K283" i="5"/>
  <c r="G283" i="5"/>
  <c r="J283" i="5" s="1"/>
  <c r="E283" i="5"/>
  <c r="C283" i="5"/>
  <c r="X282" i="5"/>
  <c r="W282" i="5"/>
  <c r="U282" i="5"/>
  <c r="T282" i="5"/>
  <c r="S282" i="5"/>
  <c r="R282" i="5"/>
  <c r="Q282" i="5"/>
  <c r="P282" i="5"/>
  <c r="O282" i="5"/>
  <c r="N282" i="5"/>
  <c r="M282" i="5"/>
  <c r="L282" i="5"/>
  <c r="G282" i="5"/>
  <c r="E282" i="5"/>
  <c r="C282" i="5"/>
  <c r="X281" i="5"/>
  <c r="W281" i="5"/>
  <c r="U281" i="5"/>
  <c r="T281" i="5"/>
  <c r="S281" i="5"/>
  <c r="R281" i="5"/>
  <c r="Q281" i="5"/>
  <c r="P281" i="5"/>
  <c r="O281" i="5"/>
  <c r="N281" i="5"/>
  <c r="M281" i="5"/>
  <c r="L281" i="5"/>
  <c r="G281" i="5"/>
  <c r="E281" i="5"/>
  <c r="C281" i="5"/>
  <c r="X280" i="5"/>
  <c r="W280" i="5"/>
  <c r="U280" i="5"/>
  <c r="T280" i="5"/>
  <c r="S280" i="5"/>
  <c r="R280" i="5"/>
  <c r="Q280" i="5"/>
  <c r="P280" i="5"/>
  <c r="O280" i="5"/>
  <c r="N280" i="5"/>
  <c r="M280" i="5"/>
  <c r="L280" i="5"/>
  <c r="J280" i="5"/>
  <c r="F280" i="5" s="1"/>
  <c r="H280" i="5" s="1"/>
  <c r="G280" i="5"/>
  <c r="K280" i="5" s="1"/>
  <c r="E280" i="5"/>
  <c r="C280" i="5"/>
  <c r="B280" i="5" s="1"/>
  <c r="X279" i="5"/>
  <c r="W279" i="5"/>
  <c r="U279" i="5"/>
  <c r="T279" i="5"/>
  <c r="S279" i="5"/>
  <c r="R279" i="5"/>
  <c r="Q279" i="5"/>
  <c r="P279" i="5"/>
  <c r="O279" i="5"/>
  <c r="N279" i="5"/>
  <c r="M279" i="5"/>
  <c r="L279" i="5"/>
  <c r="G279" i="5"/>
  <c r="E279" i="5"/>
  <c r="C279" i="5"/>
  <c r="X278" i="5"/>
  <c r="W278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D278" i="5" s="1"/>
  <c r="I278" i="5" s="1"/>
  <c r="G278" i="5"/>
  <c r="F278" i="5"/>
  <c r="H278" i="5" s="1"/>
  <c r="E278" i="5"/>
  <c r="C278" i="5"/>
  <c r="B278" i="5" s="1"/>
  <c r="X277" i="5"/>
  <c r="W277" i="5"/>
  <c r="U277" i="5"/>
  <c r="T277" i="5"/>
  <c r="S277" i="5"/>
  <c r="R277" i="5"/>
  <c r="Q277" i="5"/>
  <c r="P277" i="5"/>
  <c r="O277" i="5"/>
  <c r="N277" i="5"/>
  <c r="M277" i="5"/>
  <c r="L277" i="5"/>
  <c r="G277" i="5"/>
  <c r="K277" i="5" s="1"/>
  <c r="E277" i="5"/>
  <c r="C277" i="5"/>
  <c r="X276" i="5"/>
  <c r="W276" i="5"/>
  <c r="U276" i="5"/>
  <c r="T276" i="5"/>
  <c r="S276" i="5"/>
  <c r="R276" i="5"/>
  <c r="Q276" i="5"/>
  <c r="P276" i="5"/>
  <c r="O276" i="5"/>
  <c r="N276" i="5"/>
  <c r="M276" i="5"/>
  <c r="L276" i="5"/>
  <c r="G276" i="5"/>
  <c r="K276" i="5" s="1"/>
  <c r="E276" i="5"/>
  <c r="C276" i="5"/>
  <c r="X275" i="5"/>
  <c r="W275" i="5"/>
  <c r="U275" i="5"/>
  <c r="T275" i="5"/>
  <c r="S275" i="5"/>
  <c r="R275" i="5"/>
  <c r="Q275" i="5"/>
  <c r="P275" i="5"/>
  <c r="O275" i="5"/>
  <c r="N275" i="5"/>
  <c r="M275" i="5"/>
  <c r="L275" i="5"/>
  <c r="G275" i="5"/>
  <c r="E275" i="5"/>
  <c r="C275" i="5"/>
  <c r="X274" i="5"/>
  <c r="W274" i="5"/>
  <c r="U274" i="5"/>
  <c r="T274" i="5"/>
  <c r="S274" i="5"/>
  <c r="R274" i="5"/>
  <c r="Q274" i="5"/>
  <c r="P274" i="5"/>
  <c r="O274" i="5"/>
  <c r="N274" i="5"/>
  <c r="M274" i="5"/>
  <c r="L274" i="5"/>
  <c r="J274" i="5"/>
  <c r="G274" i="5"/>
  <c r="K274" i="5" s="1"/>
  <c r="E274" i="5"/>
  <c r="B274" i="5" s="1"/>
  <c r="C274" i="5"/>
  <c r="X273" i="5"/>
  <c r="W273" i="5"/>
  <c r="U273" i="5"/>
  <c r="T273" i="5"/>
  <c r="S273" i="5"/>
  <c r="R273" i="5"/>
  <c r="Q273" i="5"/>
  <c r="P273" i="5"/>
  <c r="O273" i="5"/>
  <c r="N273" i="5"/>
  <c r="M273" i="5"/>
  <c r="L273" i="5"/>
  <c r="K273" i="5"/>
  <c r="G273" i="5"/>
  <c r="J273" i="5" s="1"/>
  <c r="E273" i="5"/>
  <c r="F273" i="5" s="1"/>
  <c r="H273" i="5" s="1"/>
  <c r="C273" i="5"/>
  <c r="X272" i="5"/>
  <c r="W272" i="5"/>
  <c r="U272" i="5"/>
  <c r="T272" i="5"/>
  <c r="S272" i="5"/>
  <c r="R272" i="5"/>
  <c r="Q272" i="5"/>
  <c r="P272" i="5"/>
  <c r="O272" i="5"/>
  <c r="N272" i="5"/>
  <c r="M272" i="5"/>
  <c r="L272" i="5"/>
  <c r="G272" i="5"/>
  <c r="E272" i="5"/>
  <c r="C272" i="5"/>
  <c r="X271" i="5"/>
  <c r="W271" i="5"/>
  <c r="U271" i="5"/>
  <c r="T271" i="5"/>
  <c r="S271" i="5"/>
  <c r="R271" i="5"/>
  <c r="Q271" i="5"/>
  <c r="P271" i="5"/>
  <c r="O271" i="5"/>
  <c r="N271" i="5"/>
  <c r="M271" i="5"/>
  <c r="L271" i="5"/>
  <c r="G271" i="5"/>
  <c r="E271" i="5"/>
  <c r="C271" i="5"/>
  <c r="X270" i="5"/>
  <c r="W270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G270" i="5"/>
  <c r="F270" i="5"/>
  <c r="H270" i="5" s="1"/>
  <c r="E270" i="5"/>
  <c r="C270" i="5"/>
  <c r="B270" i="5"/>
  <c r="X269" i="5"/>
  <c r="W269" i="5"/>
  <c r="U269" i="5"/>
  <c r="T269" i="5"/>
  <c r="S269" i="5"/>
  <c r="R269" i="5"/>
  <c r="Q269" i="5"/>
  <c r="P269" i="5"/>
  <c r="O269" i="5"/>
  <c r="N269" i="5"/>
  <c r="M269" i="5"/>
  <c r="L269" i="5"/>
  <c r="G269" i="5"/>
  <c r="K269" i="5" s="1"/>
  <c r="E269" i="5"/>
  <c r="C269" i="5"/>
  <c r="X268" i="5"/>
  <c r="W268" i="5"/>
  <c r="U268" i="5"/>
  <c r="T268" i="5"/>
  <c r="S268" i="5"/>
  <c r="R268" i="5"/>
  <c r="Q268" i="5"/>
  <c r="P268" i="5"/>
  <c r="O268" i="5"/>
  <c r="N268" i="5"/>
  <c r="M268" i="5"/>
  <c r="L268" i="5"/>
  <c r="G268" i="5"/>
  <c r="E268" i="5"/>
  <c r="C268" i="5"/>
  <c r="X267" i="5"/>
  <c r="W267" i="5"/>
  <c r="U267" i="5"/>
  <c r="T267" i="5"/>
  <c r="S267" i="5"/>
  <c r="R267" i="5"/>
  <c r="Q267" i="5"/>
  <c r="P267" i="5"/>
  <c r="O267" i="5"/>
  <c r="N267" i="5"/>
  <c r="M267" i="5"/>
  <c r="L267" i="5"/>
  <c r="G267" i="5"/>
  <c r="E267" i="5"/>
  <c r="C267" i="5"/>
  <c r="X266" i="5"/>
  <c r="W266" i="5"/>
  <c r="U266" i="5"/>
  <c r="T266" i="5"/>
  <c r="S266" i="5"/>
  <c r="R266" i="5"/>
  <c r="Q266" i="5"/>
  <c r="P266" i="5"/>
  <c r="O266" i="5"/>
  <c r="N266" i="5"/>
  <c r="M266" i="5"/>
  <c r="L266" i="5"/>
  <c r="J266" i="5"/>
  <c r="G266" i="5"/>
  <c r="K266" i="5" s="1"/>
  <c r="E266" i="5"/>
  <c r="C266" i="5"/>
  <c r="B266" i="5" s="1"/>
  <c r="X265" i="5"/>
  <c r="W265" i="5"/>
  <c r="U265" i="5"/>
  <c r="T265" i="5"/>
  <c r="S265" i="5"/>
  <c r="R265" i="5"/>
  <c r="Q265" i="5"/>
  <c r="P265" i="5"/>
  <c r="O265" i="5"/>
  <c r="N265" i="5"/>
  <c r="M265" i="5"/>
  <c r="L265" i="5"/>
  <c r="G265" i="5"/>
  <c r="J265" i="5" s="1"/>
  <c r="E265" i="5"/>
  <c r="C265" i="5"/>
  <c r="X264" i="5"/>
  <c r="W264" i="5"/>
  <c r="U264" i="5"/>
  <c r="T264" i="5"/>
  <c r="S264" i="5"/>
  <c r="R264" i="5"/>
  <c r="Q264" i="5"/>
  <c r="P264" i="5"/>
  <c r="O264" i="5"/>
  <c r="N264" i="5"/>
  <c r="M264" i="5"/>
  <c r="L264" i="5"/>
  <c r="J264" i="5"/>
  <c r="F264" i="5" s="1"/>
  <c r="H264" i="5" s="1"/>
  <c r="G264" i="5"/>
  <c r="K264" i="5" s="1"/>
  <c r="E264" i="5"/>
  <c r="C264" i="5"/>
  <c r="X263" i="5"/>
  <c r="W263" i="5"/>
  <c r="U263" i="5"/>
  <c r="T263" i="5"/>
  <c r="S263" i="5"/>
  <c r="R263" i="5"/>
  <c r="Q263" i="5"/>
  <c r="P263" i="5"/>
  <c r="O263" i="5"/>
  <c r="N263" i="5"/>
  <c r="M263" i="5"/>
  <c r="L263" i="5"/>
  <c r="G263" i="5"/>
  <c r="E263" i="5"/>
  <c r="C263" i="5"/>
  <c r="X262" i="5"/>
  <c r="W262" i="5"/>
  <c r="U262" i="5"/>
  <c r="T262" i="5"/>
  <c r="S262" i="5"/>
  <c r="R262" i="5"/>
  <c r="Q262" i="5"/>
  <c r="P262" i="5"/>
  <c r="O262" i="5"/>
  <c r="N262" i="5"/>
  <c r="M262" i="5"/>
  <c r="L262" i="5"/>
  <c r="J262" i="5"/>
  <c r="D262" i="5" s="1"/>
  <c r="I262" i="5" s="1"/>
  <c r="G262" i="5"/>
  <c r="K262" i="5" s="1"/>
  <c r="E262" i="5"/>
  <c r="F262" i="5" s="1"/>
  <c r="H262" i="5" s="1"/>
  <c r="C262" i="5"/>
  <c r="X261" i="5"/>
  <c r="W261" i="5"/>
  <c r="U261" i="5"/>
  <c r="T261" i="5"/>
  <c r="S261" i="5"/>
  <c r="R261" i="5"/>
  <c r="Q261" i="5"/>
  <c r="P261" i="5"/>
  <c r="O261" i="5"/>
  <c r="N261" i="5"/>
  <c r="M261" i="5"/>
  <c r="L261" i="5"/>
  <c r="G261" i="5"/>
  <c r="K261" i="5" s="1"/>
  <c r="E261" i="5"/>
  <c r="C261" i="5"/>
  <c r="X260" i="5"/>
  <c r="W260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G260" i="5"/>
  <c r="E260" i="5"/>
  <c r="C260" i="5"/>
  <c r="B260" i="5" s="1"/>
  <c r="X259" i="5"/>
  <c r="W259" i="5"/>
  <c r="U259" i="5"/>
  <c r="T259" i="5"/>
  <c r="S259" i="5"/>
  <c r="R259" i="5"/>
  <c r="Q259" i="5"/>
  <c r="P259" i="5"/>
  <c r="O259" i="5"/>
  <c r="N259" i="5"/>
  <c r="M259" i="5"/>
  <c r="L259" i="5"/>
  <c r="G259" i="5"/>
  <c r="E259" i="5"/>
  <c r="C259" i="5"/>
  <c r="X258" i="5"/>
  <c r="W258" i="5"/>
  <c r="U258" i="5"/>
  <c r="T258" i="5"/>
  <c r="S258" i="5"/>
  <c r="R258" i="5"/>
  <c r="Q258" i="5"/>
  <c r="P258" i="5"/>
  <c r="O258" i="5"/>
  <c r="N258" i="5"/>
  <c r="M258" i="5"/>
  <c r="L258" i="5"/>
  <c r="G258" i="5"/>
  <c r="K258" i="5" s="1"/>
  <c r="E258" i="5"/>
  <c r="B258" i="5" s="1"/>
  <c r="C258" i="5"/>
  <c r="X257" i="5"/>
  <c r="W257" i="5"/>
  <c r="U257" i="5"/>
  <c r="T257" i="5"/>
  <c r="S257" i="5"/>
  <c r="R257" i="5"/>
  <c r="Q257" i="5"/>
  <c r="P257" i="5"/>
  <c r="O257" i="5"/>
  <c r="N257" i="5"/>
  <c r="M257" i="5"/>
  <c r="L257" i="5"/>
  <c r="G257" i="5"/>
  <c r="J257" i="5" s="1"/>
  <c r="E257" i="5"/>
  <c r="C257" i="5"/>
  <c r="X256" i="5"/>
  <c r="W256" i="5"/>
  <c r="U256" i="5"/>
  <c r="T256" i="5"/>
  <c r="S256" i="5"/>
  <c r="R256" i="5"/>
  <c r="Q256" i="5"/>
  <c r="P256" i="5"/>
  <c r="O256" i="5"/>
  <c r="N256" i="5"/>
  <c r="M256" i="5"/>
  <c r="L256" i="5"/>
  <c r="J256" i="5"/>
  <c r="F256" i="5" s="1"/>
  <c r="H256" i="5" s="1"/>
  <c r="G256" i="5"/>
  <c r="K256" i="5" s="1"/>
  <c r="E256" i="5"/>
  <c r="D256" i="5"/>
  <c r="I256" i="5" s="1"/>
  <c r="C256" i="5"/>
  <c r="B256" i="5" s="1"/>
  <c r="X255" i="5"/>
  <c r="W255" i="5"/>
  <c r="U255" i="5"/>
  <c r="T255" i="5"/>
  <c r="S255" i="5"/>
  <c r="R255" i="5"/>
  <c r="Q255" i="5"/>
  <c r="P255" i="5"/>
  <c r="O255" i="5"/>
  <c r="N255" i="5"/>
  <c r="M255" i="5"/>
  <c r="L255" i="5"/>
  <c r="G255" i="5"/>
  <c r="E255" i="5"/>
  <c r="C255" i="5"/>
  <c r="X254" i="5"/>
  <c r="W254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D254" i="5" s="1"/>
  <c r="I254" i="5" s="1"/>
  <c r="G254" i="5"/>
  <c r="E254" i="5"/>
  <c r="F254" i="5" s="1"/>
  <c r="H254" i="5" s="1"/>
  <c r="C254" i="5"/>
  <c r="B254" i="5"/>
  <c r="X253" i="5"/>
  <c r="W253" i="5"/>
  <c r="U253" i="5"/>
  <c r="T253" i="5"/>
  <c r="S253" i="5"/>
  <c r="R253" i="5"/>
  <c r="Q253" i="5"/>
  <c r="P253" i="5"/>
  <c r="O253" i="5"/>
  <c r="N253" i="5"/>
  <c r="M253" i="5"/>
  <c r="L253" i="5"/>
  <c r="G253" i="5"/>
  <c r="K253" i="5" s="1"/>
  <c r="E253" i="5"/>
  <c r="C253" i="5"/>
  <c r="X252" i="5"/>
  <c r="W252" i="5"/>
  <c r="U252" i="5"/>
  <c r="T252" i="5"/>
  <c r="S252" i="5"/>
  <c r="R252" i="5"/>
  <c r="Q252" i="5"/>
  <c r="P252" i="5"/>
  <c r="O252" i="5"/>
  <c r="N252" i="5"/>
  <c r="M252" i="5"/>
  <c r="L252" i="5"/>
  <c r="G252" i="5"/>
  <c r="J252" i="5" s="1"/>
  <c r="E252" i="5"/>
  <c r="B252" i="5" s="1"/>
  <c r="D252" i="5"/>
  <c r="I252" i="5" s="1"/>
  <c r="C252" i="5"/>
  <c r="X251" i="5"/>
  <c r="W251" i="5"/>
  <c r="U251" i="5"/>
  <c r="T251" i="5"/>
  <c r="S251" i="5"/>
  <c r="R251" i="5"/>
  <c r="Q251" i="5"/>
  <c r="P251" i="5"/>
  <c r="O251" i="5"/>
  <c r="N251" i="5"/>
  <c r="M251" i="5"/>
  <c r="L251" i="5"/>
  <c r="K251" i="5"/>
  <c r="G251" i="5"/>
  <c r="J251" i="5" s="1"/>
  <c r="E251" i="5"/>
  <c r="C251" i="5"/>
  <c r="X250" i="5"/>
  <c r="W250" i="5"/>
  <c r="U250" i="5"/>
  <c r="T250" i="5"/>
  <c r="S250" i="5"/>
  <c r="R250" i="5"/>
  <c r="Q250" i="5"/>
  <c r="P250" i="5"/>
  <c r="O250" i="5"/>
  <c r="N250" i="5"/>
  <c r="M250" i="5"/>
  <c r="L250" i="5"/>
  <c r="G250" i="5"/>
  <c r="E250" i="5"/>
  <c r="C250" i="5"/>
  <c r="B250" i="5" s="1"/>
  <c r="X249" i="5"/>
  <c r="W249" i="5"/>
  <c r="U249" i="5"/>
  <c r="T249" i="5"/>
  <c r="S249" i="5"/>
  <c r="R249" i="5"/>
  <c r="Q249" i="5"/>
  <c r="P249" i="5"/>
  <c r="O249" i="5"/>
  <c r="N249" i="5"/>
  <c r="M249" i="5"/>
  <c r="L249" i="5"/>
  <c r="G249" i="5"/>
  <c r="E249" i="5"/>
  <c r="C249" i="5"/>
  <c r="X248" i="5"/>
  <c r="W248" i="5"/>
  <c r="U248" i="5"/>
  <c r="T248" i="5"/>
  <c r="S248" i="5"/>
  <c r="R248" i="5"/>
  <c r="Q248" i="5"/>
  <c r="P248" i="5"/>
  <c r="O248" i="5"/>
  <c r="N248" i="5"/>
  <c r="M248" i="5"/>
  <c r="L248" i="5"/>
  <c r="G248" i="5"/>
  <c r="K248" i="5" s="1"/>
  <c r="E248" i="5"/>
  <c r="C248" i="5"/>
  <c r="B248" i="5"/>
  <c r="X247" i="5"/>
  <c r="W247" i="5"/>
  <c r="U247" i="5"/>
  <c r="T247" i="5"/>
  <c r="S247" i="5"/>
  <c r="R247" i="5"/>
  <c r="Q247" i="5"/>
  <c r="P247" i="5"/>
  <c r="O247" i="5"/>
  <c r="N247" i="5"/>
  <c r="M247" i="5"/>
  <c r="L247" i="5"/>
  <c r="G247" i="5"/>
  <c r="E247" i="5"/>
  <c r="C247" i="5"/>
  <c r="X246" i="5"/>
  <c r="W246" i="5"/>
  <c r="U246" i="5"/>
  <c r="T246" i="5"/>
  <c r="S246" i="5"/>
  <c r="R246" i="5"/>
  <c r="Q246" i="5"/>
  <c r="P246" i="5"/>
  <c r="O246" i="5"/>
  <c r="N246" i="5"/>
  <c r="M246" i="5"/>
  <c r="L246" i="5"/>
  <c r="K246" i="5"/>
  <c r="G246" i="5"/>
  <c r="B246" i="5" s="1"/>
  <c r="E246" i="5"/>
  <c r="C246" i="5"/>
  <c r="X245" i="5"/>
  <c r="W245" i="5"/>
  <c r="U245" i="5"/>
  <c r="T245" i="5"/>
  <c r="S245" i="5"/>
  <c r="R245" i="5"/>
  <c r="Q245" i="5"/>
  <c r="P245" i="5"/>
  <c r="O245" i="5"/>
  <c r="N245" i="5"/>
  <c r="M245" i="5"/>
  <c r="L245" i="5"/>
  <c r="G245" i="5"/>
  <c r="K245" i="5" s="1"/>
  <c r="E245" i="5"/>
  <c r="C245" i="5"/>
  <c r="B245" i="5" s="1"/>
  <c r="X244" i="5"/>
  <c r="W244" i="5"/>
  <c r="U244" i="5"/>
  <c r="T244" i="5"/>
  <c r="S244" i="5"/>
  <c r="R244" i="5"/>
  <c r="Q244" i="5"/>
  <c r="P244" i="5"/>
  <c r="O244" i="5"/>
  <c r="N244" i="5"/>
  <c r="M244" i="5"/>
  <c r="L244" i="5"/>
  <c r="G244" i="5"/>
  <c r="K244" i="5" s="1"/>
  <c r="E244" i="5"/>
  <c r="C244" i="5"/>
  <c r="X243" i="5"/>
  <c r="W243" i="5"/>
  <c r="U243" i="5"/>
  <c r="T243" i="5"/>
  <c r="S243" i="5"/>
  <c r="R243" i="5"/>
  <c r="Q243" i="5"/>
  <c r="P243" i="5"/>
  <c r="O243" i="5"/>
  <c r="N243" i="5"/>
  <c r="M243" i="5"/>
  <c r="L243" i="5"/>
  <c r="K243" i="5"/>
  <c r="G243" i="5"/>
  <c r="J243" i="5" s="1"/>
  <c r="E243" i="5"/>
  <c r="C243" i="5"/>
  <c r="X242" i="5"/>
  <c r="W242" i="5"/>
  <c r="U242" i="5"/>
  <c r="T242" i="5"/>
  <c r="S242" i="5"/>
  <c r="R242" i="5"/>
  <c r="Q242" i="5"/>
  <c r="P242" i="5"/>
  <c r="O242" i="5"/>
  <c r="N242" i="5"/>
  <c r="M242" i="5"/>
  <c r="L242" i="5"/>
  <c r="J242" i="5"/>
  <c r="G242" i="5"/>
  <c r="K242" i="5" s="1"/>
  <c r="E242" i="5"/>
  <c r="C242" i="5"/>
  <c r="B242" i="5" s="1"/>
  <c r="X241" i="5"/>
  <c r="W241" i="5"/>
  <c r="U241" i="5"/>
  <c r="T241" i="5"/>
  <c r="S241" i="5"/>
  <c r="R241" i="5"/>
  <c r="Q241" i="5"/>
  <c r="P241" i="5"/>
  <c r="O241" i="5"/>
  <c r="N241" i="5"/>
  <c r="M241" i="5"/>
  <c r="L241" i="5"/>
  <c r="K241" i="5"/>
  <c r="G241" i="5"/>
  <c r="J241" i="5" s="1"/>
  <c r="E241" i="5"/>
  <c r="C241" i="5"/>
  <c r="D241" i="5" s="1"/>
  <c r="I241" i="5" s="1"/>
  <c r="X240" i="5"/>
  <c r="W240" i="5"/>
  <c r="U240" i="5"/>
  <c r="T240" i="5"/>
  <c r="S240" i="5"/>
  <c r="R240" i="5"/>
  <c r="Q240" i="5"/>
  <c r="P240" i="5"/>
  <c r="O240" i="5"/>
  <c r="N240" i="5"/>
  <c r="M240" i="5"/>
  <c r="L240" i="5"/>
  <c r="J240" i="5"/>
  <c r="G240" i="5"/>
  <c r="K240" i="5" s="1"/>
  <c r="E240" i="5"/>
  <c r="C240" i="5"/>
  <c r="D240" i="5" s="1"/>
  <c r="I240" i="5" s="1"/>
  <c r="X239" i="5"/>
  <c r="W239" i="5"/>
  <c r="U239" i="5"/>
  <c r="T239" i="5"/>
  <c r="S239" i="5"/>
  <c r="R239" i="5"/>
  <c r="Q239" i="5"/>
  <c r="P239" i="5"/>
  <c r="O239" i="5"/>
  <c r="N239" i="5"/>
  <c r="M239" i="5"/>
  <c r="L239" i="5"/>
  <c r="G239" i="5"/>
  <c r="J239" i="5" s="1"/>
  <c r="E239" i="5"/>
  <c r="C239" i="5"/>
  <c r="X238" i="5"/>
  <c r="W238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D238" i="5" s="1"/>
  <c r="I238" i="5" s="1"/>
  <c r="G238" i="5"/>
  <c r="F238" i="5"/>
  <c r="H238" i="5" s="1"/>
  <c r="E238" i="5"/>
  <c r="C238" i="5"/>
  <c r="B238" i="5"/>
  <c r="X237" i="5"/>
  <c r="W237" i="5"/>
  <c r="U237" i="5"/>
  <c r="T237" i="5"/>
  <c r="S237" i="5"/>
  <c r="R237" i="5"/>
  <c r="Q237" i="5"/>
  <c r="P237" i="5"/>
  <c r="O237" i="5"/>
  <c r="N237" i="5"/>
  <c r="M237" i="5"/>
  <c r="L237" i="5"/>
  <c r="G237" i="5"/>
  <c r="K237" i="5" s="1"/>
  <c r="E237" i="5"/>
  <c r="C237" i="5"/>
  <c r="B237" i="5" s="1"/>
  <c r="X236" i="5"/>
  <c r="W236" i="5"/>
  <c r="U236" i="5"/>
  <c r="T236" i="5"/>
  <c r="S236" i="5"/>
  <c r="R236" i="5"/>
  <c r="Q236" i="5"/>
  <c r="P236" i="5"/>
  <c r="O236" i="5"/>
  <c r="N236" i="5"/>
  <c r="M236" i="5"/>
  <c r="L236" i="5"/>
  <c r="K236" i="5"/>
  <c r="G236" i="5"/>
  <c r="J236" i="5" s="1"/>
  <c r="F236" i="5" s="1"/>
  <c r="H236" i="5" s="1"/>
  <c r="E236" i="5"/>
  <c r="C236" i="5"/>
  <c r="B236" i="5"/>
  <c r="X235" i="5"/>
  <c r="W235" i="5"/>
  <c r="U235" i="5"/>
  <c r="T235" i="5"/>
  <c r="S235" i="5"/>
  <c r="R235" i="5"/>
  <c r="Q235" i="5"/>
  <c r="P235" i="5"/>
  <c r="O235" i="5"/>
  <c r="N235" i="5"/>
  <c r="M235" i="5"/>
  <c r="L235" i="5"/>
  <c r="G235" i="5"/>
  <c r="J235" i="5" s="1"/>
  <c r="E235" i="5"/>
  <c r="F235" i="5" s="1"/>
  <c r="H235" i="5" s="1"/>
  <c r="C235" i="5"/>
  <c r="X234" i="5"/>
  <c r="W234" i="5"/>
  <c r="U234" i="5"/>
  <c r="T234" i="5"/>
  <c r="S234" i="5"/>
  <c r="R234" i="5"/>
  <c r="Q234" i="5"/>
  <c r="P234" i="5"/>
  <c r="O234" i="5"/>
  <c r="N234" i="5"/>
  <c r="M234" i="5"/>
  <c r="L234" i="5"/>
  <c r="J234" i="5"/>
  <c r="H234" i="5"/>
  <c r="G234" i="5"/>
  <c r="K234" i="5" s="1"/>
  <c r="E234" i="5"/>
  <c r="F234" i="5" s="1"/>
  <c r="C234" i="5"/>
  <c r="D234" i="5" s="1"/>
  <c r="I234" i="5" s="1"/>
  <c r="X233" i="5"/>
  <c r="W233" i="5"/>
  <c r="U233" i="5"/>
  <c r="T233" i="5"/>
  <c r="S233" i="5"/>
  <c r="R233" i="5"/>
  <c r="Q233" i="5"/>
  <c r="P233" i="5"/>
  <c r="O233" i="5"/>
  <c r="N233" i="5"/>
  <c r="M233" i="5"/>
  <c r="L233" i="5"/>
  <c r="G233" i="5"/>
  <c r="J233" i="5" s="1"/>
  <c r="E233" i="5"/>
  <c r="C233" i="5"/>
  <c r="X232" i="5"/>
  <c r="W232" i="5"/>
  <c r="U232" i="5"/>
  <c r="T232" i="5"/>
  <c r="S232" i="5"/>
  <c r="R232" i="5"/>
  <c r="Q232" i="5"/>
  <c r="P232" i="5"/>
  <c r="O232" i="5"/>
  <c r="N232" i="5"/>
  <c r="M232" i="5"/>
  <c r="L232" i="5"/>
  <c r="J232" i="5"/>
  <c r="G232" i="5"/>
  <c r="K232" i="5" s="1"/>
  <c r="F232" i="5"/>
  <c r="H232" i="5" s="1"/>
  <c r="E232" i="5"/>
  <c r="C232" i="5"/>
  <c r="D232" i="5" s="1"/>
  <c r="I232" i="5" s="1"/>
  <c r="X231" i="5"/>
  <c r="W231" i="5"/>
  <c r="U231" i="5"/>
  <c r="T231" i="5"/>
  <c r="S231" i="5"/>
  <c r="R231" i="5"/>
  <c r="Q231" i="5"/>
  <c r="P231" i="5"/>
  <c r="O231" i="5"/>
  <c r="N231" i="5"/>
  <c r="M231" i="5"/>
  <c r="L231" i="5"/>
  <c r="G231" i="5"/>
  <c r="J231" i="5" s="1"/>
  <c r="E231" i="5"/>
  <c r="C231" i="5"/>
  <c r="D231" i="5" s="1"/>
  <c r="I231" i="5" s="1"/>
  <c r="X230" i="5"/>
  <c r="W230" i="5"/>
  <c r="U230" i="5"/>
  <c r="T230" i="5"/>
  <c r="S230" i="5"/>
  <c r="R230" i="5"/>
  <c r="Q230" i="5"/>
  <c r="P230" i="5"/>
  <c r="O230" i="5"/>
  <c r="N230" i="5"/>
  <c r="M230" i="5"/>
  <c r="L230" i="5"/>
  <c r="G230" i="5"/>
  <c r="K230" i="5" s="1"/>
  <c r="E230" i="5"/>
  <c r="C230" i="5"/>
  <c r="B230" i="5"/>
  <c r="X229" i="5"/>
  <c r="W229" i="5"/>
  <c r="U229" i="5"/>
  <c r="T229" i="5"/>
  <c r="S229" i="5"/>
  <c r="R229" i="5"/>
  <c r="Q229" i="5"/>
  <c r="P229" i="5"/>
  <c r="O229" i="5"/>
  <c r="N229" i="5"/>
  <c r="M229" i="5"/>
  <c r="L229" i="5"/>
  <c r="G229" i="5"/>
  <c r="K229" i="5" s="1"/>
  <c r="E229" i="5"/>
  <c r="C229" i="5"/>
  <c r="X228" i="5"/>
  <c r="W228" i="5"/>
  <c r="U228" i="5"/>
  <c r="T228" i="5"/>
  <c r="S228" i="5"/>
  <c r="R228" i="5"/>
  <c r="Q228" i="5"/>
  <c r="P228" i="5"/>
  <c r="O228" i="5"/>
  <c r="N228" i="5"/>
  <c r="M228" i="5"/>
  <c r="L228" i="5"/>
  <c r="G228" i="5"/>
  <c r="E228" i="5"/>
  <c r="C228" i="5"/>
  <c r="X227" i="5"/>
  <c r="W227" i="5"/>
  <c r="U227" i="5"/>
  <c r="T227" i="5"/>
  <c r="S227" i="5"/>
  <c r="R227" i="5"/>
  <c r="Q227" i="5"/>
  <c r="P227" i="5"/>
  <c r="O227" i="5"/>
  <c r="N227" i="5"/>
  <c r="M227" i="5"/>
  <c r="L227" i="5"/>
  <c r="G227" i="5"/>
  <c r="E227" i="5"/>
  <c r="C227" i="5"/>
  <c r="X226" i="5"/>
  <c r="W226" i="5"/>
  <c r="U226" i="5"/>
  <c r="T226" i="5"/>
  <c r="S226" i="5"/>
  <c r="R226" i="5"/>
  <c r="Q226" i="5"/>
  <c r="P226" i="5"/>
  <c r="O226" i="5"/>
  <c r="N226" i="5"/>
  <c r="M226" i="5"/>
  <c r="L226" i="5"/>
  <c r="G226" i="5"/>
  <c r="K226" i="5" s="1"/>
  <c r="E226" i="5"/>
  <c r="C226" i="5"/>
  <c r="B226" i="5"/>
  <c r="X225" i="5"/>
  <c r="W225" i="5"/>
  <c r="U225" i="5"/>
  <c r="T225" i="5"/>
  <c r="S225" i="5"/>
  <c r="R225" i="5"/>
  <c r="Q225" i="5"/>
  <c r="P225" i="5"/>
  <c r="O225" i="5"/>
  <c r="N225" i="5"/>
  <c r="M225" i="5"/>
  <c r="L225" i="5"/>
  <c r="G225" i="5"/>
  <c r="J225" i="5" s="1"/>
  <c r="E225" i="5"/>
  <c r="F225" i="5" s="1"/>
  <c r="H225" i="5" s="1"/>
  <c r="C225" i="5"/>
  <c r="X224" i="5"/>
  <c r="W224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G224" i="5"/>
  <c r="E224" i="5"/>
  <c r="C224" i="5"/>
  <c r="B224" i="5"/>
  <c r="X223" i="5"/>
  <c r="W223" i="5"/>
  <c r="U223" i="5"/>
  <c r="T223" i="5"/>
  <c r="S223" i="5"/>
  <c r="R223" i="5"/>
  <c r="Q223" i="5"/>
  <c r="P223" i="5"/>
  <c r="O223" i="5"/>
  <c r="N223" i="5"/>
  <c r="M223" i="5"/>
  <c r="L223" i="5"/>
  <c r="K223" i="5"/>
  <c r="G223" i="5"/>
  <c r="J223" i="5" s="1"/>
  <c r="E223" i="5"/>
  <c r="F223" i="5" s="1"/>
  <c r="H223" i="5" s="1"/>
  <c r="C223" i="5"/>
  <c r="X222" i="5"/>
  <c r="W222" i="5"/>
  <c r="U222" i="5"/>
  <c r="T222" i="5"/>
  <c r="S222" i="5"/>
  <c r="R222" i="5"/>
  <c r="Q222" i="5"/>
  <c r="P222" i="5"/>
  <c r="O222" i="5"/>
  <c r="N222" i="5"/>
  <c r="M222" i="5"/>
  <c r="L222" i="5"/>
  <c r="G222" i="5"/>
  <c r="K222" i="5" s="1"/>
  <c r="E222" i="5"/>
  <c r="C222" i="5"/>
  <c r="B222" i="5"/>
  <c r="X221" i="5"/>
  <c r="W221" i="5"/>
  <c r="U221" i="5"/>
  <c r="T221" i="5"/>
  <c r="S221" i="5"/>
  <c r="R221" i="5"/>
  <c r="Q221" i="5"/>
  <c r="P221" i="5"/>
  <c r="O221" i="5"/>
  <c r="N221" i="5"/>
  <c r="M221" i="5"/>
  <c r="L221" i="5"/>
  <c r="G221" i="5"/>
  <c r="K221" i="5" s="1"/>
  <c r="E221" i="5"/>
  <c r="C221" i="5"/>
  <c r="X220" i="5"/>
  <c r="W220" i="5"/>
  <c r="U220" i="5"/>
  <c r="T220" i="5"/>
  <c r="S220" i="5"/>
  <c r="R220" i="5"/>
  <c r="Q220" i="5"/>
  <c r="P220" i="5"/>
  <c r="O220" i="5"/>
  <c r="N220" i="5"/>
  <c r="M220" i="5"/>
  <c r="L220" i="5"/>
  <c r="G220" i="5"/>
  <c r="E220" i="5"/>
  <c r="C220" i="5"/>
  <c r="B220" i="5" s="1"/>
  <c r="X219" i="5"/>
  <c r="W219" i="5"/>
  <c r="U219" i="5"/>
  <c r="T219" i="5"/>
  <c r="S219" i="5"/>
  <c r="R219" i="5"/>
  <c r="Q219" i="5"/>
  <c r="P219" i="5"/>
  <c r="O219" i="5"/>
  <c r="N219" i="5"/>
  <c r="M219" i="5"/>
  <c r="L219" i="5"/>
  <c r="G219" i="5"/>
  <c r="E219" i="5"/>
  <c r="C219" i="5"/>
  <c r="X218" i="5"/>
  <c r="W218" i="5"/>
  <c r="U218" i="5"/>
  <c r="T218" i="5"/>
  <c r="S218" i="5"/>
  <c r="R218" i="5"/>
  <c r="Q218" i="5"/>
  <c r="P218" i="5"/>
  <c r="O218" i="5"/>
  <c r="N218" i="5"/>
  <c r="M218" i="5"/>
  <c r="L218" i="5"/>
  <c r="G218" i="5"/>
  <c r="K218" i="5" s="1"/>
  <c r="E218" i="5"/>
  <c r="C218" i="5"/>
  <c r="B218" i="5"/>
  <c r="X217" i="5"/>
  <c r="W217" i="5"/>
  <c r="U217" i="5"/>
  <c r="T217" i="5"/>
  <c r="S217" i="5"/>
  <c r="R217" i="5"/>
  <c r="Q217" i="5"/>
  <c r="P217" i="5"/>
  <c r="O217" i="5"/>
  <c r="N217" i="5"/>
  <c r="M217" i="5"/>
  <c r="L217" i="5"/>
  <c r="G217" i="5"/>
  <c r="J217" i="5" s="1"/>
  <c r="E217" i="5"/>
  <c r="C217" i="5"/>
  <c r="X216" i="5"/>
  <c r="W216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G216" i="5"/>
  <c r="E216" i="5"/>
  <c r="C216" i="5"/>
  <c r="B216" i="5"/>
  <c r="X215" i="5"/>
  <c r="W215" i="5"/>
  <c r="U215" i="5"/>
  <c r="T215" i="5"/>
  <c r="S215" i="5"/>
  <c r="R215" i="5"/>
  <c r="Q215" i="5"/>
  <c r="P215" i="5"/>
  <c r="O215" i="5"/>
  <c r="N215" i="5"/>
  <c r="M215" i="5"/>
  <c r="L215" i="5"/>
  <c r="K215" i="5"/>
  <c r="G215" i="5"/>
  <c r="J215" i="5" s="1"/>
  <c r="E215" i="5"/>
  <c r="C215" i="5"/>
  <c r="X214" i="5"/>
  <c r="W214" i="5"/>
  <c r="U214" i="5"/>
  <c r="T214" i="5"/>
  <c r="S214" i="5"/>
  <c r="R214" i="5"/>
  <c r="Q214" i="5"/>
  <c r="P214" i="5"/>
  <c r="O214" i="5"/>
  <c r="N214" i="5"/>
  <c r="M214" i="5"/>
  <c r="L214" i="5"/>
  <c r="G214" i="5"/>
  <c r="K214" i="5" s="1"/>
  <c r="E214" i="5"/>
  <c r="C214" i="5"/>
  <c r="B214" i="5"/>
  <c r="X213" i="5"/>
  <c r="W213" i="5"/>
  <c r="U213" i="5"/>
  <c r="T213" i="5"/>
  <c r="S213" i="5"/>
  <c r="R213" i="5"/>
  <c r="Q213" i="5"/>
  <c r="P213" i="5"/>
  <c r="O213" i="5"/>
  <c r="N213" i="5"/>
  <c r="M213" i="5"/>
  <c r="L213" i="5"/>
  <c r="G213" i="5"/>
  <c r="E213" i="5"/>
  <c r="C213" i="5"/>
  <c r="X212" i="5"/>
  <c r="W212" i="5"/>
  <c r="U212" i="5"/>
  <c r="T212" i="5"/>
  <c r="S212" i="5"/>
  <c r="R212" i="5"/>
  <c r="Q212" i="5"/>
  <c r="P212" i="5"/>
  <c r="O212" i="5"/>
  <c r="N212" i="5"/>
  <c r="M212" i="5"/>
  <c r="L212" i="5"/>
  <c r="G212" i="5"/>
  <c r="K212" i="5" s="1"/>
  <c r="E212" i="5"/>
  <c r="C212" i="5"/>
  <c r="X211" i="5"/>
  <c r="W211" i="5"/>
  <c r="U211" i="5"/>
  <c r="T211" i="5"/>
  <c r="S211" i="5"/>
  <c r="R211" i="5"/>
  <c r="Q211" i="5"/>
  <c r="P211" i="5"/>
  <c r="O211" i="5"/>
  <c r="N211" i="5"/>
  <c r="M211" i="5"/>
  <c r="L211" i="5"/>
  <c r="G211" i="5"/>
  <c r="E211" i="5"/>
  <c r="C211" i="5"/>
  <c r="X210" i="5"/>
  <c r="W210" i="5"/>
  <c r="U210" i="5"/>
  <c r="T210" i="5"/>
  <c r="S210" i="5"/>
  <c r="R210" i="5"/>
  <c r="Q210" i="5"/>
  <c r="P210" i="5"/>
  <c r="O210" i="5"/>
  <c r="N210" i="5"/>
  <c r="M210" i="5"/>
  <c r="L210" i="5"/>
  <c r="J210" i="5"/>
  <c r="G210" i="5"/>
  <c r="K210" i="5" s="1"/>
  <c r="F210" i="5"/>
  <c r="H210" i="5" s="1"/>
  <c r="E210" i="5"/>
  <c r="D210" i="5"/>
  <c r="I210" i="5" s="1"/>
  <c r="C210" i="5"/>
  <c r="B210" i="5"/>
  <c r="X209" i="5"/>
  <c r="W209" i="5"/>
  <c r="U209" i="5"/>
  <c r="T209" i="5"/>
  <c r="S209" i="5"/>
  <c r="R209" i="5"/>
  <c r="Q209" i="5"/>
  <c r="P209" i="5"/>
  <c r="O209" i="5"/>
  <c r="N209" i="5"/>
  <c r="M209" i="5"/>
  <c r="L209" i="5"/>
  <c r="K209" i="5"/>
  <c r="G209" i="5"/>
  <c r="J209" i="5" s="1"/>
  <c r="E209" i="5"/>
  <c r="C209" i="5"/>
  <c r="X208" i="5"/>
  <c r="W208" i="5"/>
  <c r="U208" i="5"/>
  <c r="T208" i="5"/>
  <c r="S208" i="5"/>
  <c r="R208" i="5"/>
  <c r="Q208" i="5"/>
  <c r="P208" i="5"/>
  <c r="O208" i="5"/>
  <c r="N208" i="5"/>
  <c r="M208" i="5"/>
  <c r="L208" i="5"/>
  <c r="G208" i="5"/>
  <c r="K208" i="5" s="1"/>
  <c r="E208" i="5"/>
  <c r="C208" i="5"/>
  <c r="B208" i="5" s="1"/>
  <c r="X207" i="5"/>
  <c r="W207" i="5"/>
  <c r="U207" i="5"/>
  <c r="T207" i="5"/>
  <c r="S207" i="5"/>
  <c r="R207" i="5"/>
  <c r="Q207" i="5"/>
  <c r="P207" i="5"/>
  <c r="O207" i="5"/>
  <c r="N207" i="5"/>
  <c r="M207" i="5"/>
  <c r="L207" i="5"/>
  <c r="K207" i="5"/>
  <c r="G207" i="5"/>
  <c r="J207" i="5" s="1"/>
  <c r="E207" i="5"/>
  <c r="C207" i="5"/>
  <c r="X206" i="5"/>
  <c r="W206" i="5"/>
  <c r="U206" i="5"/>
  <c r="T206" i="5"/>
  <c r="S206" i="5"/>
  <c r="R206" i="5"/>
  <c r="Q206" i="5"/>
  <c r="P206" i="5"/>
  <c r="O206" i="5"/>
  <c r="N206" i="5"/>
  <c r="M206" i="5"/>
  <c r="L206" i="5"/>
  <c r="J206" i="5"/>
  <c r="G206" i="5"/>
  <c r="K206" i="5" s="1"/>
  <c r="E206" i="5"/>
  <c r="C206" i="5"/>
  <c r="B206" i="5"/>
  <c r="X205" i="5"/>
  <c r="W205" i="5"/>
  <c r="U205" i="5"/>
  <c r="T205" i="5"/>
  <c r="S205" i="5"/>
  <c r="R205" i="5"/>
  <c r="Q205" i="5"/>
  <c r="P205" i="5"/>
  <c r="O205" i="5"/>
  <c r="N205" i="5"/>
  <c r="M205" i="5"/>
  <c r="L205" i="5"/>
  <c r="G205" i="5"/>
  <c r="E205" i="5"/>
  <c r="C205" i="5"/>
  <c r="X204" i="5"/>
  <c r="W204" i="5"/>
  <c r="U204" i="5"/>
  <c r="T204" i="5"/>
  <c r="S204" i="5"/>
  <c r="R204" i="5"/>
  <c r="Q204" i="5"/>
  <c r="P204" i="5"/>
  <c r="O204" i="5"/>
  <c r="N204" i="5"/>
  <c r="M204" i="5"/>
  <c r="L204" i="5"/>
  <c r="G204" i="5"/>
  <c r="K204" i="5" s="1"/>
  <c r="E204" i="5"/>
  <c r="C204" i="5"/>
  <c r="B204" i="5" s="1"/>
  <c r="X203" i="5"/>
  <c r="W203" i="5"/>
  <c r="U203" i="5"/>
  <c r="T203" i="5"/>
  <c r="S203" i="5"/>
  <c r="R203" i="5"/>
  <c r="Q203" i="5"/>
  <c r="P203" i="5"/>
  <c r="O203" i="5"/>
  <c r="N203" i="5"/>
  <c r="M203" i="5"/>
  <c r="L203" i="5"/>
  <c r="G203" i="5"/>
  <c r="E203" i="5"/>
  <c r="C203" i="5"/>
  <c r="X202" i="5"/>
  <c r="W202" i="5"/>
  <c r="U202" i="5"/>
  <c r="T202" i="5"/>
  <c r="S202" i="5"/>
  <c r="R202" i="5"/>
  <c r="Q202" i="5"/>
  <c r="P202" i="5"/>
  <c r="O202" i="5"/>
  <c r="N202" i="5"/>
  <c r="M202" i="5"/>
  <c r="L202" i="5"/>
  <c r="G202" i="5"/>
  <c r="E202" i="5"/>
  <c r="C202" i="5"/>
  <c r="X201" i="5"/>
  <c r="W201" i="5"/>
  <c r="U201" i="5"/>
  <c r="T201" i="5"/>
  <c r="S201" i="5"/>
  <c r="R201" i="5"/>
  <c r="Q201" i="5"/>
  <c r="P201" i="5"/>
  <c r="O201" i="5"/>
  <c r="N201" i="5"/>
  <c r="M201" i="5"/>
  <c r="L201" i="5"/>
  <c r="G201" i="5"/>
  <c r="J201" i="5" s="1"/>
  <c r="E201" i="5"/>
  <c r="C201" i="5"/>
  <c r="X200" i="5"/>
  <c r="W200" i="5"/>
  <c r="U200" i="5"/>
  <c r="T200" i="5"/>
  <c r="S200" i="5"/>
  <c r="R200" i="5"/>
  <c r="Q200" i="5"/>
  <c r="P200" i="5"/>
  <c r="O200" i="5"/>
  <c r="N200" i="5"/>
  <c r="M200" i="5"/>
  <c r="L200" i="5"/>
  <c r="J200" i="5"/>
  <c r="D200" i="5" s="1"/>
  <c r="I200" i="5" s="1"/>
  <c r="G200" i="5"/>
  <c r="K200" i="5" s="1"/>
  <c r="E200" i="5"/>
  <c r="B200" i="5" s="1"/>
  <c r="C200" i="5"/>
  <c r="X199" i="5"/>
  <c r="W199" i="5"/>
  <c r="U199" i="5"/>
  <c r="T199" i="5"/>
  <c r="S199" i="5"/>
  <c r="R199" i="5"/>
  <c r="Q199" i="5"/>
  <c r="P199" i="5"/>
  <c r="O199" i="5"/>
  <c r="N199" i="5"/>
  <c r="M199" i="5"/>
  <c r="L199" i="5"/>
  <c r="K199" i="5"/>
  <c r="G199" i="5"/>
  <c r="J199" i="5" s="1"/>
  <c r="E199" i="5"/>
  <c r="C199" i="5"/>
  <c r="X198" i="5"/>
  <c r="W198" i="5"/>
  <c r="U198" i="5"/>
  <c r="T198" i="5"/>
  <c r="S198" i="5"/>
  <c r="R198" i="5"/>
  <c r="Q198" i="5"/>
  <c r="P198" i="5"/>
  <c r="O198" i="5"/>
  <c r="N198" i="5"/>
  <c r="M198" i="5"/>
  <c r="L198" i="5"/>
  <c r="G198" i="5"/>
  <c r="K198" i="5" s="1"/>
  <c r="E198" i="5"/>
  <c r="C198" i="5"/>
  <c r="B198" i="5" s="1"/>
  <c r="X197" i="5"/>
  <c r="W197" i="5"/>
  <c r="U197" i="5"/>
  <c r="T197" i="5"/>
  <c r="S197" i="5"/>
  <c r="R197" i="5"/>
  <c r="Q197" i="5"/>
  <c r="P197" i="5"/>
  <c r="O197" i="5"/>
  <c r="N197" i="5"/>
  <c r="M197" i="5"/>
  <c r="L197" i="5"/>
  <c r="K197" i="5"/>
  <c r="G197" i="5"/>
  <c r="J197" i="5" s="1"/>
  <c r="E197" i="5"/>
  <c r="C197" i="5"/>
  <c r="X196" i="5"/>
  <c r="W196" i="5"/>
  <c r="U196" i="5"/>
  <c r="T196" i="5"/>
  <c r="S196" i="5"/>
  <c r="R196" i="5"/>
  <c r="Q196" i="5"/>
  <c r="P196" i="5"/>
  <c r="O196" i="5"/>
  <c r="N196" i="5"/>
  <c r="M196" i="5"/>
  <c r="L196" i="5"/>
  <c r="J196" i="5"/>
  <c r="D196" i="5" s="1"/>
  <c r="I196" i="5" s="1"/>
  <c r="G196" i="5"/>
  <c r="K196" i="5" s="1"/>
  <c r="E196" i="5"/>
  <c r="C196" i="5"/>
  <c r="B196" i="5"/>
  <c r="X195" i="5"/>
  <c r="W195" i="5"/>
  <c r="U195" i="5"/>
  <c r="T195" i="5"/>
  <c r="S195" i="5"/>
  <c r="R195" i="5"/>
  <c r="Q195" i="5"/>
  <c r="P195" i="5"/>
  <c r="O195" i="5"/>
  <c r="N195" i="5"/>
  <c r="M195" i="5"/>
  <c r="L195" i="5"/>
  <c r="G195" i="5"/>
  <c r="E195" i="5"/>
  <c r="C195" i="5"/>
  <c r="X194" i="5"/>
  <c r="W194" i="5"/>
  <c r="U194" i="5"/>
  <c r="T194" i="5"/>
  <c r="S194" i="5"/>
  <c r="R194" i="5"/>
  <c r="Q194" i="5"/>
  <c r="P194" i="5"/>
  <c r="O194" i="5"/>
  <c r="N194" i="5"/>
  <c r="M194" i="5"/>
  <c r="L194" i="5"/>
  <c r="G194" i="5"/>
  <c r="K194" i="5" s="1"/>
  <c r="E194" i="5"/>
  <c r="C194" i="5"/>
  <c r="B194" i="5" s="1"/>
  <c r="X193" i="5"/>
  <c r="W193" i="5"/>
  <c r="U193" i="5"/>
  <c r="T193" i="5"/>
  <c r="S193" i="5"/>
  <c r="R193" i="5"/>
  <c r="Q193" i="5"/>
  <c r="P193" i="5"/>
  <c r="O193" i="5"/>
  <c r="N193" i="5"/>
  <c r="M193" i="5"/>
  <c r="L193" i="5"/>
  <c r="K193" i="5"/>
  <c r="G193" i="5"/>
  <c r="J193" i="5" s="1"/>
  <c r="E193" i="5"/>
  <c r="C193" i="5"/>
  <c r="X192" i="5"/>
  <c r="W192" i="5"/>
  <c r="U192" i="5"/>
  <c r="T192" i="5"/>
  <c r="S192" i="5"/>
  <c r="R192" i="5"/>
  <c r="Q192" i="5"/>
  <c r="P192" i="5"/>
  <c r="O192" i="5"/>
  <c r="N192" i="5"/>
  <c r="M192" i="5"/>
  <c r="L192" i="5"/>
  <c r="G192" i="5"/>
  <c r="K192" i="5" s="1"/>
  <c r="E192" i="5"/>
  <c r="C192" i="5"/>
  <c r="B192" i="5"/>
  <c r="X191" i="5"/>
  <c r="W191" i="5"/>
  <c r="U191" i="5"/>
  <c r="T191" i="5"/>
  <c r="S191" i="5"/>
  <c r="R191" i="5"/>
  <c r="Q191" i="5"/>
  <c r="P191" i="5"/>
  <c r="O191" i="5"/>
  <c r="N191" i="5"/>
  <c r="M191" i="5"/>
  <c r="L191" i="5"/>
  <c r="G191" i="5"/>
  <c r="J191" i="5" s="1"/>
  <c r="E191" i="5"/>
  <c r="C191" i="5"/>
  <c r="X190" i="5"/>
  <c r="W190" i="5"/>
  <c r="U190" i="5"/>
  <c r="T190" i="5"/>
  <c r="S190" i="5"/>
  <c r="R190" i="5"/>
  <c r="Q190" i="5"/>
  <c r="P190" i="5"/>
  <c r="O190" i="5"/>
  <c r="N190" i="5"/>
  <c r="M190" i="5"/>
  <c r="L190" i="5"/>
  <c r="G190" i="5"/>
  <c r="K190" i="5" s="1"/>
  <c r="E190" i="5"/>
  <c r="B190" i="5" s="1"/>
  <c r="C190" i="5"/>
  <c r="X189" i="5"/>
  <c r="W189" i="5"/>
  <c r="U189" i="5"/>
  <c r="T189" i="5"/>
  <c r="S189" i="5"/>
  <c r="R189" i="5"/>
  <c r="Q189" i="5"/>
  <c r="P189" i="5"/>
  <c r="O189" i="5"/>
  <c r="N189" i="5"/>
  <c r="M189" i="5"/>
  <c r="L189" i="5"/>
  <c r="K189" i="5"/>
  <c r="G189" i="5"/>
  <c r="J189" i="5" s="1"/>
  <c r="E189" i="5"/>
  <c r="F189" i="5" s="1"/>
  <c r="H189" i="5" s="1"/>
  <c r="C189" i="5"/>
  <c r="X188" i="5"/>
  <c r="W188" i="5"/>
  <c r="U188" i="5"/>
  <c r="T188" i="5"/>
  <c r="S188" i="5"/>
  <c r="R188" i="5"/>
  <c r="Q188" i="5"/>
  <c r="P188" i="5"/>
  <c r="O188" i="5"/>
  <c r="N188" i="5"/>
  <c r="M188" i="5"/>
  <c r="L188" i="5"/>
  <c r="G188" i="5"/>
  <c r="K188" i="5" s="1"/>
  <c r="E188" i="5"/>
  <c r="C188" i="5"/>
  <c r="X187" i="5"/>
  <c r="W187" i="5"/>
  <c r="U187" i="5"/>
  <c r="T187" i="5"/>
  <c r="S187" i="5"/>
  <c r="R187" i="5"/>
  <c r="Q187" i="5"/>
  <c r="P187" i="5"/>
  <c r="O187" i="5"/>
  <c r="N187" i="5"/>
  <c r="M187" i="5"/>
  <c r="L187" i="5"/>
  <c r="G187" i="5"/>
  <c r="E187" i="5"/>
  <c r="C187" i="5"/>
  <c r="X186" i="5"/>
  <c r="W186" i="5"/>
  <c r="U186" i="5"/>
  <c r="T186" i="5"/>
  <c r="S186" i="5"/>
  <c r="R186" i="5"/>
  <c r="Q186" i="5"/>
  <c r="P186" i="5"/>
  <c r="O186" i="5"/>
  <c r="N186" i="5"/>
  <c r="M186" i="5"/>
  <c r="L186" i="5"/>
  <c r="J186" i="5"/>
  <c r="G186" i="5"/>
  <c r="K186" i="5" s="1"/>
  <c r="E186" i="5"/>
  <c r="C186" i="5"/>
  <c r="B186" i="5"/>
  <c r="X185" i="5"/>
  <c r="W185" i="5"/>
  <c r="U185" i="5"/>
  <c r="T185" i="5"/>
  <c r="S185" i="5"/>
  <c r="R185" i="5"/>
  <c r="Q185" i="5"/>
  <c r="P185" i="5"/>
  <c r="O185" i="5"/>
  <c r="N185" i="5"/>
  <c r="M185" i="5"/>
  <c r="L185" i="5"/>
  <c r="G185" i="5"/>
  <c r="E185" i="5"/>
  <c r="C185" i="5"/>
  <c r="X184" i="5"/>
  <c r="W184" i="5"/>
  <c r="U184" i="5"/>
  <c r="T184" i="5"/>
  <c r="S184" i="5"/>
  <c r="R184" i="5"/>
  <c r="Q184" i="5"/>
  <c r="P184" i="5"/>
  <c r="O184" i="5"/>
  <c r="N184" i="5"/>
  <c r="M184" i="5"/>
  <c r="L184" i="5"/>
  <c r="J184" i="5"/>
  <c r="G184" i="5"/>
  <c r="K184" i="5" s="1"/>
  <c r="E184" i="5"/>
  <c r="B184" i="5" s="1"/>
  <c r="C184" i="5"/>
  <c r="X183" i="5"/>
  <c r="W183" i="5"/>
  <c r="U183" i="5"/>
  <c r="T183" i="5"/>
  <c r="S183" i="5"/>
  <c r="R183" i="5"/>
  <c r="Q183" i="5"/>
  <c r="P183" i="5"/>
  <c r="O183" i="5"/>
  <c r="N183" i="5"/>
  <c r="M183" i="5"/>
  <c r="L183" i="5"/>
  <c r="K183" i="5"/>
  <c r="G183" i="5"/>
  <c r="J183" i="5" s="1"/>
  <c r="E183" i="5"/>
  <c r="F183" i="5" s="1"/>
  <c r="H183" i="5" s="1"/>
  <c r="C183" i="5"/>
  <c r="X182" i="5"/>
  <c r="W182" i="5"/>
  <c r="U182" i="5"/>
  <c r="T182" i="5"/>
  <c r="S182" i="5"/>
  <c r="R182" i="5"/>
  <c r="Q182" i="5"/>
  <c r="P182" i="5"/>
  <c r="O182" i="5"/>
  <c r="N182" i="5"/>
  <c r="M182" i="5"/>
  <c r="L182" i="5"/>
  <c r="G182" i="5"/>
  <c r="K182" i="5" s="1"/>
  <c r="E182" i="5"/>
  <c r="C182" i="5"/>
  <c r="B182" i="5" s="1"/>
  <c r="X181" i="5"/>
  <c r="W181" i="5"/>
  <c r="U181" i="5"/>
  <c r="T181" i="5"/>
  <c r="S181" i="5"/>
  <c r="R181" i="5"/>
  <c r="Q181" i="5"/>
  <c r="P181" i="5"/>
  <c r="O181" i="5"/>
  <c r="N181" i="5"/>
  <c r="M181" i="5"/>
  <c r="L181" i="5"/>
  <c r="G181" i="5"/>
  <c r="J181" i="5" s="1"/>
  <c r="E181" i="5"/>
  <c r="C181" i="5"/>
  <c r="X180" i="5"/>
  <c r="W180" i="5"/>
  <c r="U180" i="5"/>
  <c r="T180" i="5"/>
  <c r="S180" i="5"/>
  <c r="R180" i="5"/>
  <c r="Q180" i="5"/>
  <c r="P180" i="5"/>
  <c r="O180" i="5"/>
  <c r="N180" i="5"/>
  <c r="M180" i="5"/>
  <c r="L180" i="5"/>
  <c r="J180" i="5"/>
  <c r="G180" i="5"/>
  <c r="K180" i="5" s="1"/>
  <c r="E180" i="5"/>
  <c r="C180" i="5"/>
  <c r="B180" i="5"/>
  <c r="X179" i="5"/>
  <c r="W179" i="5"/>
  <c r="U179" i="5"/>
  <c r="T179" i="5"/>
  <c r="S179" i="5"/>
  <c r="R179" i="5"/>
  <c r="Q179" i="5"/>
  <c r="P179" i="5"/>
  <c r="O179" i="5"/>
  <c r="N179" i="5"/>
  <c r="M179" i="5"/>
  <c r="L179" i="5"/>
  <c r="K179" i="5"/>
  <c r="G179" i="5"/>
  <c r="J179" i="5" s="1"/>
  <c r="E179" i="5"/>
  <c r="C179" i="5"/>
  <c r="X178" i="5"/>
  <c r="W178" i="5"/>
  <c r="U178" i="5"/>
  <c r="T178" i="5"/>
  <c r="S178" i="5"/>
  <c r="R178" i="5"/>
  <c r="Q178" i="5"/>
  <c r="P178" i="5"/>
  <c r="O178" i="5"/>
  <c r="N178" i="5"/>
  <c r="M178" i="5"/>
  <c r="L178" i="5"/>
  <c r="G178" i="5"/>
  <c r="K178" i="5" s="1"/>
  <c r="E178" i="5"/>
  <c r="C178" i="5"/>
  <c r="B178" i="5" s="1"/>
  <c r="X177" i="5"/>
  <c r="W177" i="5"/>
  <c r="U177" i="5"/>
  <c r="T177" i="5"/>
  <c r="S177" i="5"/>
  <c r="R177" i="5"/>
  <c r="Q177" i="5"/>
  <c r="P177" i="5"/>
  <c r="O177" i="5"/>
  <c r="N177" i="5"/>
  <c r="M177" i="5"/>
  <c r="L177" i="5"/>
  <c r="G177" i="5"/>
  <c r="J177" i="5" s="1"/>
  <c r="E177" i="5"/>
  <c r="C177" i="5"/>
  <c r="X176" i="5"/>
  <c r="W176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F176" i="5" s="1"/>
  <c r="H176" i="5" s="1"/>
  <c r="G176" i="5"/>
  <c r="E176" i="5"/>
  <c r="C176" i="5"/>
  <c r="X175" i="5"/>
  <c r="W175" i="5"/>
  <c r="U175" i="5"/>
  <c r="T175" i="5"/>
  <c r="S175" i="5"/>
  <c r="R175" i="5"/>
  <c r="Q175" i="5"/>
  <c r="P175" i="5"/>
  <c r="O175" i="5"/>
  <c r="N175" i="5"/>
  <c r="M175" i="5"/>
  <c r="L175" i="5"/>
  <c r="J175" i="5"/>
  <c r="G175" i="5"/>
  <c r="K175" i="5" s="1"/>
  <c r="F175" i="5"/>
  <c r="H175" i="5" s="1"/>
  <c r="E175" i="5"/>
  <c r="C175" i="5"/>
  <c r="B175" i="5" s="1"/>
  <c r="X174" i="5"/>
  <c r="W174" i="5"/>
  <c r="U174" i="5"/>
  <c r="T174" i="5"/>
  <c r="S174" i="5"/>
  <c r="R174" i="5"/>
  <c r="Q174" i="5"/>
  <c r="P174" i="5"/>
  <c r="O174" i="5"/>
  <c r="N174" i="5"/>
  <c r="M174" i="5"/>
  <c r="L174" i="5"/>
  <c r="J174" i="5"/>
  <c r="G174" i="5"/>
  <c r="K174" i="5" s="1"/>
  <c r="E174" i="5"/>
  <c r="D174" i="5"/>
  <c r="I174" i="5" s="1"/>
  <c r="C174" i="5"/>
  <c r="X173" i="5"/>
  <c r="W173" i="5"/>
  <c r="U173" i="5"/>
  <c r="T173" i="5"/>
  <c r="S173" i="5"/>
  <c r="R173" i="5"/>
  <c r="Q173" i="5"/>
  <c r="P173" i="5"/>
  <c r="O173" i="5"/>
  <c r="N173" i="5"/>
  <c r="M173" i="5"/>
  <c r="L173" i="5"/>
  <c r="K173" i="5"/>
  <c r="G173" i="5"/>
  <c r="J173" i="5" s="1"/>
  <c r="E173" i="5"/>
  <c r="C173" i="5"/>
  <c r="X172" i="5"/>
  <c r="W172" i="5"/>
  <c r="U172" i="5"/>
  <c r="T172" i="5"/>
  <c r="S172" i="5"/>
  <c r="R172" i="5"/>
  <c r="Q172" i="5"/>
  <c r="P172" i="5"/>
  <c r="O172" i="5"/>
  <c r="N172" i="5"/>
  <c r="M172" i="5"/>
  <c r="L172" i="5"/>
  <c r="K172" i="5"/>
  <c r="G172" i="5"/>
  <c r="J172" i="5" s="1"/>
  <c r="E172" i="5"/>
  <c r="C172" i="5"/>
  <c r="B172" i="5"/>
  <c r="X171" i="5"/>
  <c r="W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G171" i="5"/>
  <c r="E171" i="5"/>
  <c r="F171" i="5" s="1"/>
  <c r="H171" i="5" s="1"/>
  <c r="C171" i="5"/>
  <c r="D171" i="5" s="1"/>
  <c r="X170" i="5"/>
  <c r="W170" i="5"/>
  <c r="U170" i="5"/>
  <c r="T170" i="5"/>
  <c r="S170" i="5"/>
  <c r="R170" i="5"/>
  <c r="Q170" i="5"/>
  <c r="P170" i="5"/>
  <c r="O170" i="5"/>
  <c r="N170" i="5"/>
  <c r="M170" i="5"/>
  <c r="L170" i="5"/>
  <c r="J170" i="5"/>
  <c r="D170" i="5" s="1"/>
  <c r="I170" i="5" s="1"/>
  <c r="G170" i="5"/>
  <c r="K170" i="5" s="1"/>
  <c r="E170" i="5"/>
  <c r="C170" i="5"/>
  <c r="X169" i="5"/>
  <c r="W169" i="5"/>
  <c r="U169" i="5"/>
  <c r="T169" i="5"/>
  <c r="S169" i="5"/>
  <c r="R169" i="5"/>
  <c r="Q169" i="5"/>
  <c r="P169" i="5"/>
  <c r="O169" i="5"/>
  <c r="N169" i="5"/>
  <c r="M169" i="5"/>
  <c r="L169" i="5"/>
  <c r="G169" i="5"/>
  <c r="J169" i="5" s="1"/>
  <c r="E169" i="5"/>
  <c r="C169" i="5"/>
  <c r="X168" i="5"/>
  <c r="W168" i="5"/>
  <c r="U168" i="5"/>
  <c r="T168" i="5"/>
  <c r="S168" i="5"/>
  <c r="R168" i="5"/>
  <c r="Q168" i="5"/>
  <c r="P168" i="5"/>
  <c r="O168" i="5"/>
  <c r="N168" i="5"/>
  <c r="M168" i="5"/>
  <c r="L168" i="5"/>
  <c r="K168" i="5"/>
  <c r="G168" i="5"/>
  <c r="J168" i="5" s="1"/>
  <c r="E168" i="5"/>
  <c r="C168" i="5"/>
  <c r="B168" i="5"/>
  <c r="X167" i="5"/>
  <c r="W167" i="5"/>
  <c r="U167" i="5"/>
  <c r="T167" i="5"/>
  <c r="S167" i="5"/>
  <c r="R167" i="5"/>
  <c r="Q167" i="5"/>
  <c r="P167" i="5"/>
  <c r="O167" i="5"/>
  <c r="N167" i="5"/>
  <c r="M167" i="5"/>
  <c r="L167" i="5"/>
  <c r="G167" i="5"/>
  <c r="K167" i="5" s="1"/>
  <c r="E167" i="5"/>
  <c r="C167" i="5"/>
  <c r="X166" i="5"/>
  <c r="W166" i="5"/>
  <c r="U166" i="5"/>
  <c r="T166" i="5"/>
  <c r="S166" i="5"/>
  <c r="R166" i="5"/>
  <c r="Q166" i="5"/>
  <c r="P166" i="5"/>
  <c r="O166" i="5"/>
  <c r="N166" i="5"/>
  <c r="M166" i="5"/>
  <c r="L166" i="5"/>
  <c r="J166" i="5"/>
  <c r="G166" i="5"/>
  <c r="K166" i="5" s="1"/>
  <c r="E166" i="5"/>
  <c r="C166" i="5"/>
  <c r="X165" i="5"/>
  <c r="W165" i="5"/>
  <c r="U165" i="5"/>
  <c r="T165" i="5"/>
  <c r="S165" i="5"/>
  <c r="R165" i="5"/>
  <c r="Q165" i="5"/>
  <c r="P165" i="5"/>
  <c r="O165" i="5"/>
  <c r="N165" i="5"/>
  <c r="M165" i="5"/>
  <c r="L165" i="5"/>
  <c r="G165" i="5"/>
  <c r="E165" i="5"/>
  <c r="C165" i="5"/>
  <c r="X164" i="5"/>
  <c r="W164" i="5"/>
  <c r="U164" i="5"/>
  <c r="T164" i="5"/>
  <c r="S164" i="5"/>
  <c r="R164" i="5"/>
  <c r="Q164" i="5"/>
  <c r="P164" i="5"/>
  <c r="O164" i="5"/>
  <c r="N164" i="5"/>
  <c r="M164" i="5"/>
  <c r="L164" i="5"/>
  <c r="G164" i="5"/>
  <c r="E164" i="5"/>
  <c r="C164" i="5"/>
  <c r="X163" i="5"/>
  <c r="W163" i="5"/>
  <c r="U163" i="5"/>
  <c r="T163" i="5"/>
  <c r="S163" i="5"/>
  <c r="R163" i="5"/>
  <c r="Q163" i="5"/>
  <c r="P163" i="5"/>
  <c r="O163" i="5"/>
  <c r="N163" i="5"/>
  <c r="M163" i="5"/>
  <c r="L163" i="5"/>
  <c r="K163" i="5"/>
  <c r="G163" i="5"/>
  <c r="J163" i="5" s="1"/>
  <c r="E163" i="5"/>
  <c r="C163" i="5"/>
  <c r="X162" i="5"/>
  <c r="W162" i="5"/>
  <c r="U162" i="5"/>
  <c r="T162" i="5"/>
  <c r="S162" i="5"/>
  <c r="R162" i="5"/>
  <c r="Q162" i="5"/>
  <c r="P162" i="5"/>
  <c r="O162" i="5"/>
  <c r="N162" i="5"/>
  <c r="M162" i="5"/>
  <c r="L162" i="5"/>
  <c r="G162" i="5"/>
  <c r="K162" i="5" s="1"/>
  <c r="E162" i="5"/>
  <c r="C162" i="5"/>
  <c r="B162" i="5" s="1"/>
  <c r="X161" i="5"/>
  <c r="W161" i="5"/>
  <c r="U161" i="5"/>
  <c r="T161" i="5"/>
  <c r="S161" i="5"/>
  <c r="R161" i="5"/>
  <c r="Q161" i="5"/>
  <c r="P161" i="5"/>
  <c r="O161" i="5"/>
  <c r="N161" i="5"/>
  <c r="M161" i="5"/>
  <c r="L161" i="5"/>
  <c r="K161" i="5"/>
  <c r="H161" i="5"/>
  <c r="G161" i="5"/>
  <c r="J161" i="5" s="1"/>
  <c r="E161" i="5"/>
  <c r="F161" i="5" s="1"/>
  <c r="D161" i="5"/>
  <c r="I161" i="5" s="1"/>
  <c r="C161" i="5"/>
  <c r="X160" i="5"/>
  <c r="W160" i="5"/>
  <c r="U160" i="5"/>
  <c r="T160" i="5"/>
  <c r="S160" i="5"/>
  <c r="R160" i="5"/>
  <c r="Q160" i="5"/>
  <c r="P160" i="5"/>
  <c r="O160" i="5"/>
  <c r="N160" i="5"/>
  <c r="M160" i="5"/>
  <c r="L160" i="5"/>
  <c r="G160" i="5"/>
  <c r="E160" i="5"/>
  <c r="C160" i="5"/>
  <c r="X159" i="5"/>
  <c r="W159" i="5"/>
  <c r="U159" i="5"/>
  <c r="T159" i="5"/>
  <c r="S159" i="5"/>
  <c r="R159" i="5"/>
  <c r="Q159" i="5"/>
  <c r="P159" i="5"/>
  <c r="O159" i="5"/>
  <c r="N159" i="5"/>
  <c r="M159" i="5"/>
  <c r="L159" i="5"/>
  <c r="K159" i="5"/>
  <c r="G159" i="5"/>
  <c r="J159" i="5" s="1"/>
  <c r="E159" i="5"/>
  <c r="F159" i="5" s="1"/>
  <c r="H159" i="5" s="1"/>
  <c r="C159" i="5"/>
  <c r="X158" i="5"/>
  <c r="W158" i="5"/>
  <c r="U158" i="5"/>
  <c r="T158" i="5"/>
  <c r="S158" i="5"/>
  <c r="R158" i="5"/>
  <c r="Q158" i="5"/>
  <c r="P158" i="5"/>
  <c r="O158" i="5"/>
  <c r="N158" i="5"/>
  <c r="M158" i="5"/>
  <c r="L158" i="5"/>
  <c r="G158" i="5"/>
  <c r="K158" i="5" s="1"/>
  <c r="E158" i="5"/>
  <c r="C158" i="5"/>
  <c r="B158" i="5"/>
  <c r="X157" i="5"/>
  <c r="W157" i="5"/>
  <c r="U157" i="5"/>
  <c r="T157" i="5"/>
  <c r="S157" i="5"/>
  <c r="R157" i="5"/>
  <c r="Q157" i="5"/>
  <c r="P157" i="5"/>
  <c r="O157" i="5"/>
  <c r="N157" i="5"/>
  <c r="M157" i="5"/>
  <c r="L157" i="5"/>
  <c r="K157" i="5"/>
  <c r="G157" i="5"/>
  <c r="J157" i="5" s="1"/>
  <c r="E157" i="5"/>
  <c r="D157" i="5"/>
  <c r="I157" i="5" s="1"/>
  <c r="C157" i="5"/>
  <c r="X156" i="5"/>
  <c r="W156" i="5"/>
  <c r="U156" i="5"/>
  <c r="T156" i="5"/>
  <c r="S156" i="5"/>
  <c r="R156" i="5"/>
  <c r="Q156" i="5"/>
  <c r="P156" i="5"/>
  <c r="O156" i="5"/>
  <c r="N156" i="5"/>
  <c r="M156" i="5"/>
  <c r="L156" i="5"/>
  <c r="G156" i="5"/>
  <c r="E156" i="5"/>
  <c r="C156" i="5"/>
  <c r="X155" i="5"/>
  <c r="W155" i="5"/>
  <c r="U155" i="5"/>
  <c r="T155" i="5"/>
  <c r="S155" i="5"/>
  <c r="R155" i="5"/>
  <c r="Q155" i="5"/>
  <c r="P155" i="5"/>
  <c r="O155" i="5"/>
  <c r="N155" i="5"/>
  <c r="M155" i="5"/>
  <c r="L155" i="5"/>
  <c r="G155" i="5"/>
  <c r="E155" i="5"/>
  <c r="C155" i="5"/>
  <c r="X154" i="5"/>
  <c r="W154" i="5"/>
  <c r="U154" i="5"/>
  <c r="T154" i="5"/>
  <c r="S154" i="5"/>
  <c r="R154" i="5"/>
  <c r="Q154" i="5"/>
  <c r="P154" i="5"/>
  <c r="O154" i="5"/>
  <c r="N154" i="5"/>
  <c r="M154" i="5"/>
  <c r="L154" i="5"/>
  <c r="J154" i="5"/>
  <c r="G154" i="5"/>
  <c r="K154" i="5" s="1"/>
  <c r="E154" i="5"/>
  <c r="C154" i="5"/>
  <c r="X153" i="5"/>
  <c r="W153" i="5"/>
  <c r="U153" i="5"/>
  <c r="T153" i="5"/>
  <c r="S153" i="5"/>
  <c r="R153" i="5"/>
  <c r="Q153" i="5"/>
  <c r="P153" i="5"/>
  <c r="O153" i="5"/>
  <c r="N153" i="5"/>
  <c r="M153" i="5"/>
  <c r="L153" i="5"/>
  <c r="G153" i="5"/>
  <c r="J153" i="5" s="1"/>
  <c r="D153" i="5" s="1"/>
  <c r="I153" i="5" s="1"/>
  <c r="E153" i="5"/>
  <c r="C153" i="5"/>
  <c r="X152" i="5"/>
  <c r="W152" i="5"/>
  <c r="U152" i="5"/>
  <c r="T152" i="5"/>
  <c r="S152" i="5"/>
  <c r="R152" i="5"/>
  <c r="Q152" i="5"/>
  <c r="P152" i="5"/>
  <c r="O152" i="5"/>
  <c r="N152" i="5"/>
  <c r="M152" i="5"/>
  <c r="L152" i="5"/>
  <c r="G152" i="5"/>
  <c r="E152" i="5"/>
  <c r="C152" i="5"/>
  <c r="X151" i="5"/>
  <c r="W151" i="5"/>
  <c r="U151" i="5"/>
  <c r="T151" i="5"/>
  <c r="S151" i="5"/>
  <c r="R151" i="5"/>
  <c r="Q151" i="5"/>
  <c r="P151" i="5"/>
  <c r="O151" i="5"/>
  <c r="N151" i="5"/>
  <c r="M151" i="5"/>
  <c r="L151" i="5"/>
  <c r="K151" i="5"/>
  <c r="G151" i="5"/>
  <c r="J151" i="5" s="1"/>
  <c r="E151" i="5"/>
  <c r="C151" i="5"/>
  <c r="D151" i="5" s="1"/>
  <c r="I151" i="5" s="1"/>
  <c r="X150" i="5"/>
  <c r="W150" i="5"/>
  <c r="U150" i="5"/>
  <c r="T150" i="5"/>
  <c r="S150" i="5"/>
  <c r="R150" i="5"/>
  <c r="Q150" i="5"/>
  <c r="P150" i="5"/>
  <c r="O150" i="5"/>
  <c r="N150" i="5"/>
  <c r="M150" i="5"/>
  <c r="L150" i="5"/>
  <c r="G150" i="5"/>
  <c r="K150" i="5" s="1"/>
  <c r="E150" i="5"/>
  <c r="C150" i="5"/>
  <c r="X149" i="5"/>
  <c r="W149" i="5"/>
  <c r="U149" i="5"/>
  <c r="T149" i="5"/>
  <c r="S149" i="5"/>
  <c r="R149" i="5"/>
  <c r="Q149" i="5"/>
  <c r="P149" i="5"/>
  <c r="O149" i="5"/>
  <c r="N149" i="5"/>
  <c r="M149" i="5"/>
  <c r="L149" i="5"/>
  <c r="G149" i="5"/>
  <c r="K149" i="5" s="1"/>
  <c r="E149" i="5"/>
  <c r="C149" i="5"/>
  <c r="X148" i="5"/>
  <c r="W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F148" i="5" s="1"/>
  <c r="H148" i="5" s="1"/>
  <c r="G148" i="5"/>
  <c r="E148" i="5"/>
  <c r="C148" i="5"/>
  <c r="X147" i="5"/>
  <c r="W147" i="5"/>
  <c r="U147" i="5"/>
  <c r="T147" i="5"/>
  <c r="S147" i="5"/>
  <c r="R147" i="5"/>
  <c r="Q147" i="5"/>
  <c r="P147" i="5"/>
  <c r="O147" i="5"/>
  <c r="N147" i="5"/>
  <c r="M147" i="5"/>
  <c r="L147" i="5"/>
  <c r="J147" i="5"/>
  <c r="D147" i="5" s="1"/>
  <c r="I147" i="5" s="1"/>
  <c r="G147" i="5"/>
  <c r="K147" i="5" s="1"/>
  <c r="E147" i="5"/>
  <c r="B147" i="5" s="1"/>
  <c r="C147" i="5"/>
  <c r="X146" i="5"/>
  <c r="W146" i="5"/>
  <c r="U146" i="5"/>
  <c r="T146" i="5"/>
  <c r="S146" i="5"/>
  <c r="R146" i="5"/>
  <c r="Q146" i="5"/>
  <c r="P146" i="5"/>
  <c r="O146" i="5"/>
  <c r="N146" i="5"/>
  <c r="M146" i="5"/>
  <c r="L146" i="5"/>
  <c r="K146" i="5"/>
  <c r="G146" i="5"/>
  <c r="J146" i="5" s="1"/>
  <c r="E146" i="5"/>
  <c r="C146" i="5"/>
  <c r="B146" i="5" s="1"/>
  <c r="X145" i="5"/>
  <c r="W145" i="5"/>
  <c r="U145" i="5"/>
  <c r="T145" i="5"/>
  <c r="S145" i="5"/>
  <c r="R145" i="5"/>
  <c r="Q145" i="5"/>
  <c r="P145" i="5"/>
  <c r="O145" i="5"/>
  <c r="N145" i="5"/>
  <c r="M145" i="5"/>
  <c r="L145" i="5"/>
  <c r="G145" i="5"/>
  <c r="E145" i="5"/>
  <c r="C145" i="5"/>
  <c r="X144" i="5"/>
  <c r="W144" i="5"/>
  <c r="U144" i="5"/>
  <c r="T144" i="5"/>
  <c r="S144" i="5"/>
  <c r="R144" i="5"/>
  <c r="Q144" i="5"/>
  <c r="P144" i="5"/>
  <c r="O144" i="5"/>
  <c r="N144" i="5"/>
  <c r="M144" i="5"/>
  <c r="L144" i="5"/>
  <c r="G144" i="5"/>
  <c r="E144" i="5"/>
  <c r="C144" i="5"/>
  <c r="X143" i="5"/>
  <c r="W143" i="5"/>
  <c r="U143" i="5"/>
  <c r="T143" i="5"/>
  <c r="S143" i="5"/>
  <c r="R143" i="5"/>
  <c r="Q143" i="5"/>
  <c r="P143" i="5"/>
  <c r="O143" i="5"/>
  <c r="N143" i="5"/>
  <c r="M143" i="5"/>
  <c r="L143" i="5"/>
  <c r="K143" i="5"/>
  <c r="G143" i="5"/>
  <c r="J143" i="5" s="1"/>
  <c r="F143" i="5" s="1"/>
  <c r="H143" i="5" s="1"/>
  <c r="E143" i="5"/>
  <c r="C143" i="5"/>
  <c r="X142" i="5"/>
  <c r="W142" i="5"/>
  <c r="U142" i="5"/>
  <c r="T142" i="5"/>
  <c r="S142" i="5"/>
  <c r="R142" i="5"/>
  <c r="Q142" i="5"/>
  <c r="P142" i="5"/>
  <c r="O142" i="5"/>
  <c r="N142" i="5"/>
  <c r="M142" i="5"/>
  <c r="L142" i="5"/>
  <c r="J142" i="5"/>
  <c r="G142" i="5"/>
  <c r="K142" i="5" s="1"/>
  <c r="E142" i="5"/>
  <c r="C142" i="5"/>
  <c r="X141" i="5"/>
  <c r="W141" i="5"/>
  <c r="U141" i="5"/>
  <c r="T141" i="5"/>
  <c r="S141" i="5"/>
  <c r="R141" i="5"/>
  <c r="Q141" i="5"/>
  <c r="P141" i="5"/>
  <c r="O141" i="5"/>
  <c r="N141" i="5"/>
  <c r="M141" i="5"/>
  <c r="L141" i="5"/>
  <c r="G141" i="5"/>
  <c r="K141" i="5" s="1"/>
  <c r="E141" i="5"/>
  <c r="C141" i="5"/>
  <c r="X140" i="5"/>
  <c r="W140" i="5"/>
  <c r="U140" i="5"/>
  <c r="T140" i="5"/>
  <c r="S140" i="5"/>
  <c r="R140" i="5"/>
  <c r="Q140" i="5"/>
  <c r="P140" i="5"/>
  <c r="O140" i="5"/>
  <c r="N140" i="5"/>
  <c r="M140" i="5"/>
  <c r="L140" i="5"/>
  <c r="G140" i="5"/>
  <c r="K140" i="5" s="1"/>
  <c r="E140" i="5"/>
  <c r="C140" i="5"/>
  <c r="X139" i="5"/>
  <c r="W139" i="5"/>
  <c r="U139" i="5"/>
  <c r="T139" i="5"/>
  <c r="S139" i="5"/>
  <c r="R139" i="5"/>
  <c r="Q139" i="5"/>
  <c r="P139" i="5"/>
  <c r="O139" i="5"/>
  <c r="N139" i="5"/>
  <c r="M139" i="5"/>
  <c r="L139" i="5"/>
  <c r="G139" i="5"/>
  <c r="K139" i="5" s="1"/>
  <c r="E139" i="5"/>
  <c r="C139" i="5"/>
  <c r="B139" i="5" s="1"/>
  <c r="X138" i="5"/>
  <c r="W138" i="5"/>
  <c r="U138" i="5"/>
  <c r="T138" i="5"/>
  <c r="S138" i="5"/>
  <c r="R138" i="5"/>
  <c r="Q138" i="5"/>
  <c r="P138" i="5"/>
  <c r="O138" i="5"/>
  <c r="N138" i="5"/>
  <c r="M138" i="5"/>
  <c r="L138" i="5"/>
  <c r="K138" i="5"/>
  <c r="G138" i="5"/>
  <c r="J138" i="5" s="1"/>
  <c r="E138" i="5"/>
  <c r="C138" i="5"/>
  <c r="B138" i="5" s="1"/>
  <c r="X137" i="5"/>
  <c r="W137" i="5"/>
  <c r="U137" i="5"/>
  <c r="T137" i="5"/>
  <c r="S137" i="5"/>
  <c r="R137" i="5"/>
  <c r="Q137" i="5"/>
  <c r="P137" i="5"/>
  <c r="O137" i="5"/>
  <c r="N137" i="5"/>
  <c r="M137" i="5"/>
  <c r="L137" i="5"/>
  <c r="G137" i="5"/>
  <c r="K137" i="5" s="1"/>
  <c r="E137" i="5"/>
  <c r="C137" i="5"/>
  <c r="X136" i="5"/>
  <c r="W136" i="5"/>
  <c r="U136" i="5"/>
  <c r="T136" i="5"/>
  <c r="S136" i="5"/>
  <c r="R136" i="5"/>
  <c r="Q136" i="5"/>
  <c r="P136" i="5"/>
  <c r="O136" i="5"/>
  <c r="N136" i="5"/>
  <c r="M136" i="5"/>
  <c r="L136" i="5"/>
  <c r="G136" i="5"/>
  <c r="E136" i="5"/>
  <c r="C136" i="5"/>
  <c r="X135" i="5"/>
  <c r="W135" i="5"/>
  <c r="U135" i="5"/>
  <c r="T135" i="5"/>
  <c r="S135" i="5"/>
  <c r="R135" i="5"/>
  <c r="Q135" i="5"/>
  <c r="P135" i="5"/>
  <c r="O135" i="5"/>
  <c r="N135" i="5"/>
  <c r="M135" i="5"/>
  <c r="L135" i="5"/>
  <c r="K135" i="5"/>
  <c r="G135" i="5"/>
  <c r="J135" i="5" s="1"/>
  <c r="E135" i="5"/>
  <c r="C135" i="5"/>
  <c r="X134" i="5"/>
  <c r="W134" i="5"/>
  <c r="U134" i="5"/>
  <c r="T134" i="5"/>
  <c r="S134" i="5"/>
  <c r="R134" i="5"/>
  <c r="Q134" i="5"/>
  <c r="P134" i="5"/>
  <c r="O134" i="5"/>
  <c r="N134" i="5"/>
  <c r="M134" i="5"/>
  <c r="L134" i="5"/>
  <c r="G134" i="5"/>
  <c r="K134" i="5" s="1"/>
  <c r="E134" i="5"/>
  <c r="C134" i="5"/>
  <c r="X133" i="5"/>
  <c r="W133" i="5"/>
  <c r="U133" i="5"/>
  <c r="T133" i="5"/>
  <c r="S133" i="5"/>
  <c r="R133" i="5"/>
  <c r="Q133" i="5"/>
  <c r="P133" i="5"/>
  <c r="O133" i="5"/>
  <c r="N133" i="5"/>
  <c r="M133" i="5"/>
  <c r="L133" i="5"/>
  <c r="G133" i="5"/>
  <c r="K133" i="5" s="1"/>
  <c r="E133" i="5"/>
  <c r="C133" i="5"/>
  <c r="X132" i="5"/>
  <c r="W132" i="5"/>
  <c r="U132" i="5"/>
  <c r="T132" i="5"/>
  <c r="S132" i="5"/>
  <c r="R132" i="5"/>
  <c r="Q132" i="5"/>
  <c r="P132" i="5"/>
  <c r="O132" i="5"/>
  <c r="N132" i="5"/>
  <c r="M132" i="5"/>
  <c r="L132" i="5"/>
  <c r="K132" i="5"/>
  <c r="G132" i="5"/>
  <c r="J132" i="5" s="1"/>
  <c r="E132" i="5"/>
  <c r="C132" i="5"/>
  <c r="X131" i="5"/>
  <c r="W131" i="5"/>
  <c r="U131" i="5"/>
  <c r="T131" i="5"/>
  <c r="S131" i="5"/>
  <c r="R131" i="5"/>
  <c r="Q131" i="5"/>
  <c r="P131" i="5"/>
  <c r="O131" i="5"/>
  <c r="N131" i="5"/>
  <c r="M131" i="5"/>
  <c r="L131" i="5"/>
  <c r="G131" i="5"/>
  <c r="K131" i="5" s="1"/>
  <c r="E131" i="5"/>
  <c r="C131" i="5"/>
  <c r="X130" i="5"/>
  <c r="W130" i="5"/>
  <c r="U130" i="5"/>
  <c r="T130" i="5"/>
  <c r="S130" i="5"/>
  <c r="R130" i="5"/>
  <c r="Q130" i="5"/>
  <c r="P130" i="5"/>
  <c r="O130" i="5"/>
  <c r="N130" i="5"/>
  <c r="M130" i="5"/>
  <c r="L130" i="5"/>
  <c r="K130" i="5"/>
  <c r="G130" i="5"/>
  <c r="J130" i="5" s="1"/>
  <c r="E130" i="5"/>
  <c r="C130" i="5"/>
  <c r="B130" i="5" s="1"/>
  <c r="X129" i="5"/>
  <c r="W129" i="5"/>
  <c r="U129" i="5"/>
  <c r="T129" i="5"/>
  <c r="S129" i="5"/>
  <c r="R129" i="5"/>
  <c r="Q129" i="5"/>
  <c r="P129" i="5"/>
  <c r="O129" i="5"/>
  <c r="N129" i="5"/>
  <c r="M129" i="5"/>
  <c r="L129" i="5"/>
  <c r="G129" i="5"/>
  <c r="K129" i="5" s="1"/>
  <c r="E129" i="5"/>
  <c r="C129" i="5"/>
  <c r="X128" i="5"/>
  <c r="W128" i="5"/>
  <c r="U128" i="5"/>
  <c r="T128" i="5"/>
  <c r="S128" i="5"/>
  <c r="R128" i="5"/>
  <c r="Q128" i="5"/>
  <c r="P128" i="5"/>
  <c r="O128" i="5"/>
  <c r="N128" i="5"/>
  <c r="M128" i="5"/>
  <c r="L128" i="5"/>
  <c r="G128" i="5"/>
  <c r="E128" i="5"/>
  <c r="C128" i="5"/>
  <c r="X127" i="5"/>
  <c r="W127" i="5"/>
  <c r="U127" i="5"/>
  <c r="T127" i="5"/>
  <c r="S127" i="5"/>
  <c r="R127" i="5"/>
  <c r="Q127" i="5"/>
  <c r="P127" i="5"/>
  <c r="O127" i="5"/>
  <c r="N127" i="5"/>
  <c r="M127" i="5"/>
  <c r="L127" i="5"/>
  <c r="K127" i="5"/>
  <c r="G127" i="5"/>
  <c r="J127" i="5" s="1"/>
  <c r="F127" i="5"/>
  <c r="H127" i="5" s="1"/>
  <c r="E127" i="5"/>
  <c r="C127" i="5"/>
  <c r="X126" i="5"/>
  <c r="W126" i="5"/>
  <c r="U126" i="5"/>
  <c r="T126" i="5"/>
  <c r="S126" i="5"/>
  <c r="R126" i="5"/>
  <c r="Q126" i="5"/>
  <c r="P126" i="5"/>
  <c r="O126" i="5"/>
  <c r="N126" i="5"/>
  <c r="M126" i="5"/>
  <c r="L126" i="5"/>
  <c r="J126" i="5"/>
  <c r="G126" i="5"/>
  <c r="K126" i="5" s="1"/>
  <c r="E126" i="5"/>
  <c r="C126" i="5"/>
  <c r="D126" i="5" s="1"/>
  <c r="I126" i="5" s="1"/>
  <c r="X125" i="5"/>
  <c r="W125" i="5"/>
  <c r="U125" i="5"/>
  <c r="T125" i="5"/>
  <c r="S125" i="5"/>
  <c r="R125" i="5"/>
  <c r="Q125" i="5"/>
  <c r="P125" i="5"/>
  <c r="O125" i="5"/>
  <c r="N125" i="5"/>
  <c r="M125" i="5"/>
  <c r="L125" i="5"/>
  <c r="G125" i="5"/>
  <c r="K125" i="5" s="1"/>
  <c r="E125" i="5"/>
  <c r="C125" i="5"/>
  <c r="X124" i="5"/>
  <c r="W124" i="5"/>
  <c r="U124" i="5"/>
  <c r="T124" i="5"/>
  <c r="S124" i="5"/>
  <c r="R124" i="5"/>
  <c r="Q124" i="5"/>
  <c r="P124" i="5"/>
  <c r="O124" i="5"/>
  <c r="N124" i="5"/>
  <c r="M124" i="5"/>
  <c r="L124" i="5"/>
  <c r="G124" i="5"/>
  <c r="J124" i="5" s="1"/>
  <c r="E124" i="5"/>
  <c r="C124" i="5"/>
  <c r="X123" i="5"/>
  <c r="W123" i="5"/>
  <c r="U123" i="5"/>
  <c r="T123" i="5"/>
  <c r="S123" i="5"/>
  <c r="R123" i="5"/>
  <c r="Q123" i="5"/>
  <c r="P123" i="5"/>
  <c r="O123" i="5"/>
  <c r="N123" i="5"/>
  <c r="M123" i="5"/>
  <c r="L123" i="5"/>
  <c r="G123" i="5"/>
  <c r="E123" i="5"/>
  <c r="C123" i="5"/>
  <c r="X122" i="5"/>
  <c r="W122" i="5"/>
  <c r="U122" i="5"/>
  <c r="T122" i="5"/>
  <c r="S122" i="5"/>
  <c r="R122" i="5"/>
  <c r="Q122" i="5"/>
  <c r="P122" i="5"/>
  <c r="O122" i="5"/>
  <c r="N122" i="5"/>
  <c r="M122" i="5"/>
  <c r="L122" i="5"/>
  <c r="K122" i="5"/>
  <c r="G122" i="5"/>
  <c r="J122" i="5" s="1"/>
  <c r="E122" i="5"/>
  <c r="C122" i="5"/>
  <c r="X121" i="5"/>
  <c r="W121" i="5"/>
  <c r="U121" i="5"/>
  <c r="T121" i="5"/>
  <c r="S121" i="5"/>
  <c r="R121" i="5"/>
  <c r="Q121" i="5"/>
  <c r="P121" i="5"/>
  <c r="O121" i="5"/>
  <c r="N121" i="5"/>
  <c r="M121" i="5"/>
  <c r="L121" i="5"/>
  <c r="J121" i="5"/>
  <c r="G121" i="5"/>
  <c r="K121" i="5" s="1"/>
  <c r="E121" i="5"/>
  <c r="F121" i="5" s="1"/>
  <c r="H121" i="5" s="1"/>
  <c r="C121" i="5"/>
  <c r="X120" i="5"/>
  <c r="W120" i="5"/>
  <c r="U120" i="5"/>
  <c r="T120" i="5"/>
  <c r="S120" i="5"/>
  <c r="R120" i="5"/>
  <c r="Q120" i="5"/>
  <c r="P120" i="5"/>
  <c r="O120" i="5"/>
  <c r="N120" i="5"/>
  <c r="M120" i="5"/>
  <c r="L120" i="5"/>
  <c r="G120" i="5"/>
  <c r="E120" i="5"/>
  <c r="C120" i="5"/>
  <c r="X119" i="5"/>
  <c r="W119" i="5"/>
  <c r="U119" i="5"/>
  <c r="T119" i="5"/>
  <c r="S119" i="5"/>
  <c r="R119" i="5"/>
  <c r="Q119" i="5"/>
  <c r="P119" i="5"/>
  <c r="O119" i="5"/>
  <c r="N119" i="5"/>
  <c r="M119" i="5"/>
  <c r="L119" i="5"/>
  <c r="G119" i="5"/>
  <c r="E119" i="5"/>
  <c r="C119" i="5"/>
  <c r="X118" i="5"/>
  <c r="W118" i="5"/>
  <c r="U118" i="5"/>
  <c r="T118" i="5"/>
  <c r="S118" i="5"/>
  <c r="R118" i="5"/>
  <c r="Q118" i="5"/>
  <c r="P118" i="5"/>
  <c r="O118" i="5"/>
  <c r="N118" i="5"/>
  <c r="M118" i="5"/>
  <c r="L118" i="5"/>
  <c r="J118" i="5"/>
  <c r="G118" i="5"/>
  <c r="K118" i="5" s="1"/>
  <c r="E118" i="5"/>
  <c r="C118" i="5"/>
  <c r="D118" i="5" s="1"/>
  <c r="I118" i="5" s="1"/>
  <c r="X117" i="5"/>
  <c r="W117" i="5"/>
  <c r="U117" i="5"/>
  <c r="T117" i="5"/>
  <c r="S117" i="5"/>
  <c r="R117" i="5"/>
  <c r="Q117" i="5"/>
  <c r="P117" i="5"/>
  <c r="O117" i="5"/>
  <c r="N117" i="5"/>
  <c r="M117" i="5"/>
  <c r="L117" i="5"/>
  <c r="G117" i="5"/>
  <c r="K117" i="5" s="1"/>
  <c r="E117" i="5"/>
  <c r="C117" i="5"/>
  <c r="X116" i="5"/>
  <c r="W116" i="5"/>
  <c r="U116" i="5"/>
  <c r="T116" i="5"/>
  <c r="S116" i="5"/>
  <c r="R116" i="5"/>
  <c r="Q116" i="5"/>
  <c r="P116" i="5"/>
  <c r="O116" i="5"/>
  <c r="N116" i="5"/>
  <c r="M116" i="5"/>
  <c r="L116" i="5"/>
  <c r="G116" i="5"/>
  <c r="E116" i="5"/>
  <c r="C116" i="5"/>
  <c r="X115" i="5"/>
  <c r="W115" i="5"/>
  <c r="U115" i="5"/>
  <c r="T115" i="5"/>
  <c r="S115" i="5"/>
  <c r="R115" i="5"/>
  <c r="Q115" i="5"/>
  <c r="P115" i="5"/>
  <c r="O115" i="5"/>
  <c r="N115" i="5"/>
  <c r="M115" i="5"/>
  <c r="L115" i="5"/>
  <c r="G115" i="5"/>
  <c r="K115" i="5" s="1"/>
  <c r="E115" i="5"/>
  <c r="C115" i="5"/>
  <c r="X114" i="5"/>
  <c r="W114" i="5"/>
  <c r="U114" i="5"/>
  <c r="T114" i="5"/>
  <c r="S114" i="5"/>
  <c r="R114" i="5"/>
  <c r="Q114" i="5"/>
  <c r="P114" i="5"/>
  <c r="O114" i="5"/>
  <c r="N114" i="5"/>
  <c r="M114" i="5"/>
  <c r="L114" i="5"/>
  <c r="K114" i="5"/>
  <c r="G114" i="5"/>
  <c r="J114" i="5" s="1"/>
  <c r="E114" i="5"/>
  <c r="C114" i="5"/>
  <c r="X113" i="5"/>
  <c r="W113" i="5"/>
  <c r="U113" i="5"/>
  <c r="T113" i="5"/>
  <c r="S113" i="5"/>
  <c r="R113" i="5"/>
  <c r="Q113" i="5"/>
  <c r="P113" i="5"/>
  <c r="O113" i="5"/>
  <c r="N113" i="5"/>
  <c r="M113" i="5"/>
  <c r="L113" i="5"/>
  <c r="G113" i="5"/>
  <c r="E113" i="5"/>
  <c r="C113" i="5"/>
  <c r="X112" i="5"/>
  <c r="W112" i="5"/>
  <c r="U112" i="5"/>
  <c r="T112" i="5"/>
  <c r="S112" i="5"/>
  <c r="R112" i="5"/>
  <c r="Q112" i="5"/>
  <c r="P112" i="5"/>
  <c r="O112" i="5"/>
  <c r="N112" i="5"/>
  <c r="M112" i="5"/>
  <c r="L112" i="5"/>
  <c r="G112" i="5"/>
  <c r="E112" i="5"/>
  <c r="C112" i="5"/>
  <c r="X111" i="5"/>
  <c r="W111" i="5"/>
  <c r="U111" i="5"/>
  <c r="T111" i="5"/>
  <c r="S111" i="5"/>
  <c r="R111" i="5"/>
  <c r="Q111" i="5"/>
  <c r="P111" i="5"/>
  <c r="O111" i="5"/>
  <c r="N111" i="5"/>
  <c r="M111" i="5"/>
  <c r="L111" i="5"/>
  <c r="K111" i="5"/>
  <c r="G111" i="5"/>
  <c r="J111" i="5" s="1"/>
  <c r="E111" i="5"/>
  <c r="C111" i="5"/>
  <c r="X110" i="5"/>
  <c r="W110" i="5"/>
  <c r="U110" i="5"/>
  <c r="T110" i="5"/>
  <c r="S110" i="5"/>
  <c r="R110" i="5"/>
  <c r="Q110" i="5"/>
  <c r="P110" i="5"/>
  <c r="O110" i="5"/>
  <c r="N110" i="5"/>
  <c r="M110" i="5"/>
  <c r="L110" i="5"/>
  <c r="G110" i="5"/>
  <c r="K110" i="5" s="1"/>
  <c r="E110" i="5"/>
  <c r="C110" i="5"/>
  <c r="B110" i="5" s="1"/>
  <c r="X109" i="5"/>
  <c r="W109" i="5"/>
  <c r="U109" i="5"/>
  <c r="T109" i="5"/>
  <c r="S109" i="5"/>
  <c r="R109" i="5"/>
  <c r="Q109" i="5"/>
  <c r="P109" i="5"/>
  <c r="O109" i="5"/>
  <c r="N109" i="5"/>
  <c r="M109" i="5"/>
  <c r="L109" i="5"/>
  <c r="G109" i="5"/>
  <c r="K109" i="5" s="1"/>
  <c r="E109" i="5"/>
  <c r="C109" i="5"/>
  <c r="X108" i="5"/>
  <c r="W108" i="5"/>
  <c r="U108" i="5"/>
  <c r="T108" i="5"/>
  <c r="S108" i="5"/>
  <c r="R108" i="5"/>
  <c r="Q108" i="5"/>
  <c r="P108" i="5"/>
  <c r="O108" i="5"/>
  <c r="N108" i="5"/>
  <c r="M108" i="5"/>
  <c r="L108" i="5"/>
  <c r="K108" i="5"/>
  <c r="G108" i="5"/>
  <c r="J108" i="5" s="1"/>
  <c r="E108" i="5"/>
  <c r="C108" i="5"/>
  <c r="X107" i="5"/>
  <c r="W107" i="5"/>
  <c r="U107" i="5"/>
  <c r="T107" i="5"/>
  <c r="S107" i="5"/>
  <c r="R107" i="5"/>
  <c r="Q107" i="5"/>
  <c r="P107" i="5"/>
  <c r="O107" i="5"/>
  <c r="N107" i="5"/>
  <c r="M107" i="5"/>
  <c r="L107" i="5"/>
  <c r="G107" i="5"/>
  <c r="K107" i="5" s="1"/>
  <c r="E107" i="5"/>
  <c r="C107" i="5"/>
  <c r="X106" i="5"/>
  <c r="W106" i="5"/>
  <c r="U106" i="5"/>
  <c r="T106" i="5"/>
  <c r="S106" i="5"/>
  <c r="R106" i="5"/>
  <c r="Q106" i="5"/>
  <c r="P106" i="5"/>
  <c r="O106" i="5"/>
  <c r="N106" i="5"/>
  <c r="M106" i="5"/>
  <c r="L106" i="5"/>
  <c r="G106" i="5"/>
  <c r="J106" i="5" s="1"/>
  <c r="E106" i="5"/>
  <c r="F106" i="5" s="1"/>
  <c r="H106" i="5" s="1"/>
  <c r="C106" i="5"/>
  <c r="X105" i="5"/>
  <c r="W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G105" i="5"/>
  <c r="E105" i="5"/>
  <c r="C105" i="5"/>
  <c r="D105" i="5" s="1"/>
  <c r="I105" i="5" s="1"/>
  <c r="X104" i="5"/>
  <c r="W104" i="5"/>
  <c r="U104" i="5"/>
  <c r="T104" i="5"/>
  <c r="S104" i="5"/>
  <c r="R104" i="5"/>
  <c r="Q104" i="5"/>
  <c r="P104" i="5"/>
  <c r="O104" i="5"/>
  <c r="N104" i="5"/>
  <c r="M104" i="5"/>
  <c r="L104" i="5"/>
  <c r="G104" i="5"/>
  <c r="E104" i="5"/>
  <c r="C104" i="5"/>
  <c r="X103" i="5"/>
  <c r="W103" i="5"/>
  <c r="U103" i="5"/>
  <c r="T103" i="5"/>
  <c r="S103" i="5"/>
  <c r="R103" i="5"/>
  <c r="Q103" i="5"/>
  <c r="P103" i="5"/>
  <c r="O103" i="5"/>
  <c r="N103" i="5"/>
  <c r="M103" i="5"/>
  <c r="L103" i="5"/>
  <c r="G103" i="5"/>
  <c r="J103" i="5" s="1"/>
  <c r="E103" i="5"/>
  <c r="C103" i="5"/>
  <c r="X102" i="5"/>
  <c r="W102" i="5"/>
  <c r="U102" i="5"/>
  <c r="T102" i="5"/>
  <c r="S102" i="5"/>
  <c r="R102" i="5"/>
  <c r="Q102" i="5"/>
  <c r="P102" i="5"/>
  <c r="O102" i="5"/>
  <c r="N102" i="5"/>
  <c r="M102" i="5"/>
  <c r="L102" i="5"/>
  <c r="G102" i="5"/>
  <c r="K102" i="5" s="1"/>
  <c r="E102" i="5"/>
  <c r="B102" i="5" s="1"/>
  <c r="C102" i="5"/>
  <c r="X101" i="5"/>
  <c r="W101" i="5"/>
  <c r="U101" i="5"/>
  <c r="T101" i="5"/>
  <c r="S101" i="5"/>
  <c r="R101" i="5"/>
  <c r="Q101" i="5"/>
  <c r="P101" i="5"/>
  <c r="O101" i="5"/>
  <c r="N101" i="5"/>
  <c r="M101" i="5"/>
  <c r="L101" i="5"/>
  <c r="G101" i="5"/>
  <c r="E101" i="5"/>
  <c r="C101" i="5"/>
  <c r="X100" i="5"/>
  <c r="W100" i="5"/>
  <c r="U100" i="5"/>
  <c r="T100" i="5"/>
  <c r="S100" i="5"/>
  <c r="R100" i="5"/>
  <c r="Q100" i="5"/>
  <c r="P100" i="5"/>
  <c r="O100" i="5"/>
  <c r="N100" i="5"/>
  <c r="M100" i="5"/>
  <c r="L100" i="5"/>
  <c r="G100" i="5"/>
  <c r="E100" i="5"/>
  <c r="C100" i="5"/>
  <c r="X99" i="5"/>
  <c r="W99" i="5"/>
  <c r="U99" i="5"/>
  <c r="T99" i="5"/>
  <c r="S99" i="5"/>
  <c r="R99" i="5"/>
  <c r="Q99" i="5"/>
  <c r="P99" i="5"/>
  <c r="O99" i="5"/>
  <c r="N99" i="5"/>
  <c r="M99" i="5"/>
  <c r="L99" i="5"/>
  <c r="G99" i="5"/>
  <c r="K99" i="5" s="1"/>
  <c r="E99" i="5"/>
  <c r="B99" i="5" s="1"/>
  <c r="C99" i="5"/>
  <c r="X98" i="5"/>
  <c r="W98" i="5"/>
  <c r="U98" i="5"/>
  <c r="T98" i="5"/>
  <c r="S98" i="5"/>
  <c r="R98" i="5"/>
  <c r="Q98" i="5"/>
  <c r="P98" i="5"/>
  <c r="O98" i="5"/>
  <c r="N98" i="5"/>
  <c r="M98" i="5"/>
  <c r="L98" i="5"/>
  <c r="K98" i="5"/>
  <c r="G98" i="5"/>
  <c r="J98" i="5" s="1"/>
  <c r="E98" i="5"/>
  <c r="C98" i="5"/>
  <c r="B98" i="5" s="1"/>
  <c r="X97" i="5"/>
  <c r="W97" i="5"/>
  <c r="U97" i="5"/>
  <c r="T97" i="5"/>
  <c r="S97" i="5"/>
  <c r="R97" i="5"/>
  <c r="Q97" i="5"/>
  <c r="P97" i="5"/>
  <c r="O97" i="5"/>
  <c r="N97" i="5"/>
  <c r="M97" i="5"/>
  <c r="L97" i="5"/>
  <c r="G97" i="5"/>
  <c r="E97" i="5"/>
  <c r="C97" i="5"/>
  <c r="X96" i="5"/>
  <c r="W96" i="5"/>
  <c r="U96" i="5"/>
  <c r="T96" i="5"/>
  <c r="S96" i="5"/>
  <c r="R96" i="5"/>
  <c r="Q96" i="5"/>
  <c r="P96" i="5"/>
  <c r="O96" i="5"/>
  <c r="N96" i="5"/>
  <c r="M96" i="5"/>
  <c r="L96" i="5"/>
  <c r="G96" i="5"/>
  <c r="K96" i="5" s="1"/>
  <c r="E96" i="5"/>
  <c r="C96" i="5"/>
  <c r="X95" i="5"/>
  <c r="W95" i="5"/>
  <c r="U95" i="5"/>
  <c r="T95" i="5"/>
  <c r="S95" i="5"/>
  <c r="R95" i="5"/>
  <c r="Q95" i="5"/>
  <c r="P95" i="5"/>
  <c r="O95" i="5"/>
  <c r="N95" i="5"/>
  <c r="M95" i="5"/>
  <c r="L95" i="5"/>
  <c r="G95" i="5"/>
  <c r="J95" i="5" s="1"/>
  <c r="E95" i="5"/>
  <c r="C95" i="5"/>
  <c r="X94" i="5"/>
  <c r="W94" i="5"/>
  <c r="U94" i="5"/>
  <c r="T94" i="5"/>
  <c r="S94" i="5"/>
  <c r="R94" i="5"/>
  <c r="Q94" i="5"/>
  <c r="P94" i="5"/>
  <c r="O94" i="5"/>
  <c r="N94" i="5"/>
  <c r="M94" i="5"/>
  <c r="L94" i="5"/>
  <c r="J94" i="5"/>
  <c r="G94" i="5"/>
  <c r="K94" i="5" s="1"/>
  <c r="E94" i="5"/>
  <c r="C94" i="5"/>
  <c r="X93" i="5"/>
  <c r="W93" i="5"/>
  <c r="U93" i="5"/>
  <c r="T93" i="5"/>
  <c r="S93" i="5"/>
  <c r="R93" i="5"/>
  <c r="Q93" i="5"/>
  <c r="P93" i="5"/>
  <c r="O93" i="5"/>
  <c r="N93" i="5"/>
  <c r="M93" i="5"/>
  <c r="L93" i="5"/>
  <c r="J93" i="5"/>
  <c r="G93" i="5"/>
  <c r="K93" i="5" s="1"/>
  <c r="E93" i="5"/>
  <c r="C93" i="5"/>
  <c r="X92" i="5"/>
  <c r="W92" i="5"/>
  <c r="U92" i="5"/>
  <c r="T92" i="5"/>
  <c r="S92" i="5"/>
  <c r="R92" i="5"/>
  <c r="Q92" i="5"/>
  <c r="P92" i="5"/>
  <c r="O92" i="5"/>
  <c r="N92" i="5"/>
  <c r="M92" i="5"/>
  <c r="L92" i="5"/>
  <c r="G92" i="5"/>
  <c r="J92" i="5" s="1"/>
  <c r="E92" i="5"/>
  <c r="F92" i="5" s="1"/>
  <c r="H92" i="5" s="1"/>
  <c r="C92" i="5"/>
  <c r="X91" i="5"/>
  <c r="W91" i="5"/>
  <c r="U91" i="5"/>
  <c r="T91" i="5"/>
  <c r="S91" i="5"/>
  <c r="R91" i="5"/>
  <c r="Q91" i="5"/>
  <c r="P91" i="5"/>
  <c r="O91" i="5"/>
  <c r="N91" i="5"/>
  <c r="M91" i="5"/>
  <c r="L91" i="5"/>
  <c r="G91" i="5"/>
  <c r="K91" i="5" s="1"/>
  <c r="E91" i="5"/>
  <c r="B91" i="5" s="1"/>
  <c r="C91" i="5"/>
  <c r="X90" i="5"/>
  <c r="W90" i="5"/>
  <c r="U90" i="5"/>
  <c r="T90" i="5"/>
  <c r="S90" i="5"/>
  <c r="R90" i="5"/>
  <c r="Q90" i="5"/>
  <c r="P90" i="5"/>
  <c r="O90" i="5"/>
  <c r="N90" i="5"/>
  <c r="M90" i="5"/>
  <c r="L90" i="5"/>
  <c r="J90" i="5"/>
  <c r="D90" i="5" s="1"/>
  <c r="I90" i="5" s="1"/>
  <c r="G90" i="5"/>
  <c r="K90" i="5" s="1"/>
  <c r="E90" i="5"/>
  <c r="C90" i="5"/>
  <c r="B90" i="5" s="1"/>
  <c r="X89" i="5"/>
  <c r="W89" i="5"/>
  <c r="U89" i="5"/>
  <c r="T89" i="5"/>
  <c r="S89" i="5"/>
  <c r="R89" i="5"/>
  <c r="Q89" i="5"/>
  <c r="P89" i="5"/>
  <c r="O89" i="5"/>
  <c r="N89" i="5"/>
  <c r="M89" i="5"/>
  <c r="L89" i="5"/>
  <c r="G89" i="5"/>
  <c r="E89" i="5"/>
  <c r="C89" i="5"/>
  <c r="X88" i="5"/>
  <c r="W88" i="5"/>
  <c r="U88" i="5"/>
  <c r="T88" i="5"/>
  <c r="S88" i="5"/>
  <c r="R88" i="5"/>
  <c r="Q88" i="5"/>
  <c r="P88" i="5"/>
  <c r="O88" i="5"/>
  <c r="N88" i="5"/>
  <c r="M88" i="5"/>
  <c r="L88" i="5"/>
  <c r="G88" i="5"/>
  <c r="K88" i="5" s="1"/>
  <c r="E88" i="5"/>
  <c r="C88" i="5"/>
  <c r="X87" i="5"/>
  <c r="W87" i="5"/>
  <c r="U87" i="5"/>
  <c r="T87" i="5"/>
  <c r="S87" i="5"/>
  <c r="R87" i="5"/>
  <c r="Q87" i="5"/>
  <c r="P87" i="5"/>
  <c r="O87" i="5"/>
  <c r="N87" i="5"/>
  <c r="M87" i="5"/>
  <c r="L87" i="5"/>
  <c r="K87" i="5"/>
  <c r="G87" i="5"/>
  <c r="J87" i="5" s="1"/>
  <c r="E87" i="5"/>
  <c r="F87" i="5" s="1"/>
  <c r="H87" i="5" s="1"/>
  <c r="D87" i="5"/>
  <c r="I87" i="5" s="1"/>
  <c r="C87" i="5"/>
  <c r="X86" i="5"/>
  <c r="W86" i="5"/>
  <c r="U86" i="5"/>
  <c r="T86" i="5"/>
  <c r="S86" i="5"/>
  <c r="R86" i="5"/>
  <c r="Q86" i="5"/>
  <c r="P86" i="5"/>
  <c r="O86" i="5"/>
  <c r="N86" i="5"/>
  <c r="M86" i="5"/>
  <c r="L86" i="5"/>
  <c r="G86" i="5"/>
  <c r="K86" i="5" s="1"/>
  <c r="E86" i="5"/>
  <c r="B86" i="5" s="1"/>
  <c r="C86" i="5"/>
  <c r="X85" i="5"/>
  <c r="W85" i="5"/>
  <c r="U85" i="5"/>
  <c r="T85" i="5"/>
  <c r="S85" i="5"/>
  <c r="R85" i="5"/>
  <c r="Q85" i="5"/>
  <c r="P85" i="5"/>
  <c r="O85" i="5"/>
  <c r="N85" i="5"/>
  <c r="M85" i="5"/>
  <c r="L85" i="5"/>
  <c r="G85" i="5"/>
  <c r="K85" i="5" s="1"/>
  <c r="E85" i="5"/>
  <c r="C85" i="5"/>
  <c r="X84" i="5"/>
  <c r="W84" i="5"/>
  <c r="U84" i="5"/>
  <c r="T84" i="5"/>
  <c r="S84" i="5"/>
  <c r="R84" i="5"/>
  <c r="Q84" i="5"/>
  <c r="P84" i="5"/>
  <c r="O84" i="5"/>
  <c r="N84" i="5"/>
  <c r="M84" i="5"/>
  <c r="L84" i="5"/>
  <c r="G84" i="5"/>
  <c r="K84" i="5" s="1"/>
  <c r="E84" i="5"/>
  <c r="C84" i="5"/>
  <c r="X83" i="5"/>
  <c r="W83" i="5"/>
  <c r="U83" i="5"/>
  <c r="T83" i="5"/>
  <c r="S83" i="5"/>
  <c r="R83" i="5"/>
  <c r="Q83" i="5"/>
  <c r="P83" i="5"/>
  <c r="O83" i="5"/>
  <c r="N83" i="5"/>
  <c r="M83" i="5"/>
  <c r="L83" i="5"/>
  <c r="J83" i="5"/>
  <c r="D83" i="5" s="1"/>
  <c r="I83" i="5" s="1"/>
  <c r="G83" i="5"/>
  <c r="K83" i="5" s="1"/>
  <c r="E83" i="5"/>
  <c r="F83" i="5" s="1"/>
  <c r="H83" i="5" s="1"/>
  <c r="C83" i="5"/>
  <c r="X82" i="5"/>
  <c r="W82" i="5"/>
  <c r="U82" i="5"/>
  <c r="T82" i="5"/>
  <c r="S82" i="5"/>
  <c r="R82" i="5"/>
  <c r="Q82" i="5"/>
  <c r="P82" i="5"/>
  <c r="O82" i="5"/>
  <c r="N82" i="5"/>
  <c r="M82" i="5"/>
  <c r="L82" i="5"/>
  <c r="K82" i="5"/>
  <c r="G82" i="5"/>
  <c r="J82" i="5" s="1"/>
  <c r="D82" i="5" s="1"/>
  <c r="I82" i="5" s="1"/>
  <c r="E82" i="5"/>
  <c r="C82" i="5"/>
  <c r="X81" i="5"/>
  <c r="W81" i="5"/>
  <c r="U81" i="5"/>
  <c r="T81" i="5"/>
  <c r="S81" i="5"/>
  <c r="R81" i="5"/>
  <c r="Q81" i="5"/>
  <c r="P81" i="5"/>
  <c r="O81" i="5"/>
  <c r="N81" i="5"/>
  <c r="M81" i="5"/>
  <c r="L81" i="5"/>
  <c r="G81" i="5"/>
  <c r="K81" i="5" s="1"/>
  <c r="E81" i="5"/>
  <c r="C81" i="5"/>
  <c r="X80" i="5"/>
  <c r="W80" i="5"/>
  <c r="U80" i="5"/>
  <c r="T80" i="5"/>
  <c r="S80" i="5"/>
  <c r="R80" i="5"/>
  <c r="Q80" i="5"/>
  <c r="P80" i="5"/>
  <c r="O80" i="5"/>
  <c r="N80" i="5"/>
  <c r="M80" i="5"/>
  <c r="L80" i="5"/>
  <c r="K80" i="5"/>
  <c r="G80" i="5"/>
  <c r="J80" i="5" s="1"/>
  <c r="E80" i="5"/>
  <c r="C80" i="5"/>
  <c r="B80" i="5" s="1"/>
  <c r="X79" i="5"/>
  <c r="W79" i="5"/>
  <c r="U79" i="5"/>
  <c r="T79" i="5"/>
  <c r="S79" i="5"/>
  <c r="R79" i="5"/>
  <c r="Q79" i="5"/>
  <c r="P79" i="5"/>
  <c r="O79" i="5"/>
  <c r="N79" i="5"/>
  <c r="M79" i="5"/>
  <c r="L79" i="5"/>
  <c r="G79" i="5"/>
  <c r="K79" i="5" s="1"/>
  <c r="E79" i="5"/>
  <c r="C79" i="5"/>
  <c r="X78" i="5"/>
  <c r="W78" i="5"/>
  <c r="U78" i="5"/>
  <c r="T78" i="5"/>
  <c r="S78" i="5"/>
  <c r="R78" i="5"/>
  <c r="Q78" i="5"/>
  <c r="P78" i="5"/>
  <c r="O78" i="5"/>
  <c r="N78" i="5"/>
  <c r="M78" i="5"/>
  <c r="L78" i="5"/>
  <c r="J78" i="5"/>
  <c r="D78" i="5" s="1"/>
  <c r="I78" i="5" s="1"/>
  <c r="G78" i="5"/>
  <c r="K78" i="5" s="1"/>
  <c r="E78" i="5"/>
  <c r="F78" i="5" s="1"/>
  <c r="H78" i="5" s="1"/>
  <c r="C78" i="5"/>
  <c r="X77" i="5"/>
  <c r="W77" i="5"/>
  <c r="U77" i="5"/>
  <c r="T77" i="5"/>
  <c r="S77" i="5"/>
  <c r="R77" i="5"/>
  <c r="Q77" i="5"/>
  <c r="P77" i="5"/>
  <c r="O77" i="5"/>
  <c r="N77" i="5"/>
  <c r="M77" i="5"/>
  <c r="L77" i="5"/>
  <c r="K77" i="5"/>
  <c r="G77" i="5"/>
  <c r="J77" i="5" s="1"/>
  <c r="E77" i="5"/>
  <c r="C77" i="5"/>
  <c r="X76" i="5"/>
  <c r="W76" i="5"/>
  <c r="U76" i="5"/>
  <c r="T76" i="5"/>
  <c r="S76" i="5"/>
  <c r="R76" i="5"/>
  <c r="Q76" i="5"/>
  <c r="P76" i="5"/>
  <c r="O76" i="5"/>
  <c r="N76" i="5"/>
  <c r="M76" i="5"/>
  <c r="L76" i="5"/>
  <c r="G76" i="5"/>
  <c r="K76" i="5" s="1"/>
  <c r="E76" i="5"/>
  <c r="C76" i="5"/>
  <c r="X75" i="5"/>
  <c r="W75" i="5"/>
  <c r="U75" i="5"/>
  <c r="T75" i="5"/>
  <c r="S75" i="5"/>
  <c r="R75" i="5"/>
  <c r="Q75" i="5"/>
  <c r="P75" i="5"/>
  <c r="O75" i="5"/>
  <c r="N75" i="5"/>
  <c r="M75" i="5"/>
  <c r="L75" i="5"/>
  <c r="J75" i="5"/>
  <c r="G75" i="5"/>
  <c r="K75" i="5" s="1"/>
  <c r="E75" i="5"/>
  <c r="F75" i="5" s="1"/>
  <c r="H75" i="5" s="1"/>
  <c r="C75" i="5"/>
  <c r="B75" i="5" s="1"/>
  <c r="X74" i="5"/>
  <c r="W74" i="5"/>
  <c r="U74" i="5"/>
  <c r="T74" i="5"/>
  <c r="S74" i="5"/>
  <c r="R74" i="5"/>
  <c r="Q74" i="5"/>
  <c r="P74" i="5"/>
  <c r="O74" i="5"/>
  <c r="N74" i="5"/>
  <c r="M74" i="5"/>
  <c r="L74" i="5"/>
  <c r="K74" i="5"/>
  <c r="J74" i="5"/>
  <c r="D74" i="5" s="1"/>
  <c r="I74" i="5" s="1"/>
  <c r="G74" i="5"/>
  <c r="E74" i="5"/>
  <c r="F74" i="5" s="1"/>
  <c r="H74" i="5" s="1"/>
  <c r="C74" i="5"/>
  <c r="X73" i="5"/>
  <c r="W73" i="5"/>
  <c r="U73" i="5"/>
  <c r="T73" i="5"/>
  <c r="S73" i="5"/>
  <c r="R73" i="5"/>
  <c r="Q73" i="5"/>
  <c r="P73" i="5"/>
  <c r="O73" i="5"/>
  <c r="N73" i="5"/>
  <c r="M73" i="5"/>
  <c r="L73" i="5"/>
  <c r="G73" i="5"/>
  <c r="K73" i="5" s="1"/>
  <c r="E73" i="5"/>
  <c r="C73" i="5"/>
  <c r="X72" i="5"/>
  <c r="W72" i="5"/>
  <c r="U72" i="5"/>
  <c r="T72" i="5"/>
  <c r="S72" i="5"/>
  <c r="R72" i="5"/>
  <c r="Q72" i="5"/>
  <c r="P72" i="5"/>
  <c r="O72" i="5"/>
  <c r="N72" i="5"/>
  <c r="M72" i="5"/>
  <c r="L72" i="5"/>
  <c r="K72" i="5"/>
  <c r="G72" i="5"/>
  <c r="J72" i="5" s="1"/>
  <c r="F72" i="5" s="1"/>
  <c r="H72" i="5" s="1"/>
  <c r="E72" i="5"/>
  <c r="C72" i="5"/>
  <c r="X71" i="5"/>
  <c r="W71" i="5"/>
  <c r="U71" i="5"/>
  <c r="T71" i="5"/>
  <c r="S71" i="5"/>
  <c r="R71" i="5"/>
  <c r="Q71" i="5"/>
  <c r="P71" i="5"/>
  <c r="O71" i="5"/>
  <c r="N71" i="5"/>
  <c r="M71" i="5"/>
  <c r="L71" i="5"/>
  <c r="K71" i="5"/>
  <c r="G71" i="5"/>
  <c r="J71" i="5" s="1"/>
  <c r="E71" i="5"/>
  <c r="C71" i="5"/>
  <c r="X70" i="5"/>
  <c r="W70" i="5"/>
  <c r="U70" i="5"/>
  <c r="T70" i="5"/>
  <c r="S70" i="5"/>
  <c r="R70" i="5"/>
  <c r="Q70" i="5"/>
  <c r="P70" i="5"/>
  <c r="O70" i="5"/>
  <c r="N70" i="5"/>
  <c r="M70" i="5"/>
  <c r="L70" i="5"/>
  <c r="G70" i="5"/>
  <c r="K70" i="5" s="1"/>
  <c r="E70" i="5"/>
  <c r="C70" i="5"/>
  <c r="X69" i="5"/>
  <c r="W69" i="5"/>
  <c r="U69" i="5"/>
  <c r="T69" i="5"/>
  <c r="S69" i="5"/>
  <c r="R69" i="5"/>
  <c r="Q69" i="5"/>
  <c r="P69" i="5"/>
  <c r="O69" i="5"/>
  <c r="N69" i="5"/>
  <c r="M69" i="5"/>
  <c r="L69" i="5"/>
  <c r="G69" i="5"/>
  <c r="E69" i="5"/>
  <c r="C69" i="5"/>
  <c r="X68" i="5"/>
  <c r="W68" i="5"/>
  <c r="U68" i="5"/>
  <c r="T68" i="5"/>
  <c r="S68" i="5"/>
  <c r="R68" i="5"/>
  <c r="Q68" i="5"/>
  <c r="P68" i="5"/>
  <c r="O68" i="5"/>
  <c r="N68" i="5"/>
  <c r="M68" i="5"/>
  <c r="L68" i="5"/>
  <c r="G68" i="5"/>
  <c r="K68" i="5" s="1"/>
  <c r="E68" i="5"/>
  <c r="C68" i="5"/>
  <c r="X67" i="5"/>
  <c r="W67" i="5"/>
  <c r="U67" i="5"/>
  <c r="T67" i="5"/>
  <c r="S67" i="5"/>
  <c r="R67" i="5"/>
  <c r="Q67" i="5"/>
  <c r="P67" i="5"/>
  <c r="O67" i="5"/>
  <c r="N67" i="5"/>
  <c r="M67" i="5"/>
  <c r="L67" i="5"/>
  <c r="J67" i="5"/>
  <c r="D67" i="5" s="1"/>
  <c r="I67" i="5" s="1"/>
  <c r="G67" i="5"/>
  <c r="K67" i="5" s="1"/>
  <c r="E67" i="5"/>
  <c r="C67" i="5"/>
  <c r="B67" i="5" s="1"/>
  <c r="X66" i="5"/>
  <c r="W66" i="5"/>
  <c r="U66" i="5"/>
  <c r="T66" i="5"/>
  <c r="S66" i="5"/>
  <c r="R66" i="5"/>
  <c r="Q66" i="5"/>
  <c r="P66" i="5"/>
  <c r="O66" i="5"/>
  <c r="N66" i="5"/>
  <c r="M66" i="5"/>
  <c r="L66" i="5"/>
  <c r="K66" i="5"/>
  <c r="J66" i="5"/>
  <c r="G66" i="5"/>
  <c r="E66" i="5"/>
  <c r="F66" i="5" s="1"/>
  <c r="H66" i="5" s="1"/>
  <c r="D66" i="5"/>
  <c r="I66" i="5" s="1"/>
  <c r="C66" i="5"/>
  <c r="X65" i="5"/>
  <c r="W65" i="5"/>
  <c r="U65" i="5"/>
  <c r="T65" i="5"/>
  <c r="S65" i="5"/>
  <c r="R65" i="5"/>
  <c r="Q65" i="5"/>
  <c r="P65" i="5"/>
  <c r="O65" i="5"/>
  <c r="N65" i="5"/>
  <c r="M65" i="5"/>
  <c r="L65" i="5"/>
  <c r="G65" i="5"/>
  <c r="K65" i="5" s="1"/>
  <c r="E65" i="5"/>
  <c r="C65" i="5"/>
  <c r="X64" i="5"/>
  <c r="W64" i="5"/>
  <c r="U64" i="5"/>
  <c r="T64" i="5"/>
  <c r="S64" i="5"/>
  <c r="R64" i="5"/>
  <c r="Q64" i="5"/>
  <c r="P64" i="5"/>
  <c r="O64" i="5"/>
  <c r="N64" i="5"/>
  <c r="M64" i="5"/>
  <c r="L64" i="5"/>
  <c r="G64" i="5"/>
  <c r="E64" i="5"/>
  <c r="C64" i="5"/>
  <c r="X63" i="5"/>
  <c r="W63" i="5"/>
  <c r="U63" i="5"/>
  <c r="T63" i="5"/>
  <c r="S63" i="5"/>
  <c r="R63" i="5"/>
  <c r="Q63" i="5"/>
  <c r="P63" i="5"/>
  <c r="O63" i="5"/>
  <c r="N63" i="5"/>
  <c r="M63" i="5"/>
  <c r="L63" i="5"/>
  <c r="J63" i="5"/>
  <c r="F63" i="5" s="1"/>
  <c r="H63" i="5" s="1"/>
  <c r="G63" i="5"/>
  <c r="K63" i="5" s="1"/>
  <c r="E63" i="5"/>
  <c r="C63" i="5"/>
  <c r="X62" i="5"/>
  <c r="W62" i="5"/>
  <c r="U62" i="5"/>
  <c r="T62" i="5"/>
  <c r="S62" i="5"/>
  <c r="R62" i="5"/>
  <c r="Q62" i="5"/>
  <c r="P62" i="5"/>
  <c r="O62" i="5"/>
  <c r="N62" i="5"/>
  <c r="M62" i="5"/>
  <c r="L62" i="5"/>
  <c r="G62" i="5"/>
  <c r="K62" i="5" s="1"/>
  <c r="E62" i="5"/>
  <c r="C62" i="5"/>
  <c r="X61" i="5"/>
  <c r="W61" i="5"/>
  <c r="U61" i="5"/>
  <c r="T61" i="5"/>
  <c r="S61" i="5"/>
  <c r="R61" i="5"/>
  <c r="Q61" i="5"/>
  <c r="P61" i="5"/>
  <c r="O61" i="5"/>
  <c r="N61" i="5"/>
  <c r="M61" i="5"/>
  <c r="L61" i="5"/>
  <c r="G61" i="5"/>
  <c r="E61" i="5"/>
  <c r="C61" i="5"/>
  <c r="X60" i="5"/>
  <c r="W60" i="5"/>
  <c r="U60" i="5"/>
  <c r="T60" i="5"/>
  <c r="S60" i="5"/>
  <c r="R60" i="5"/>
  <c r="Q60" i="5"/>
  <c r="P60" i="5"/>
  <c r="O60" i="5"/>
  <c r="N60" i="5"/>
  <c r="M60" i="5"/>
  <c r="L60" i="5"/>
  <c r="G60" i="5"/>
  <c r="K60" i="5" s="1"/>
  <c r="E60" i="5"/>
  <c r="C60" i="5"/>
  <c r="X59" i="5"/>
  <c r="W59" i="5"/>
  <c r="U59" i="5"/>
  <c r="T59" i="5"/>
  <c r="S59" i="5"/>
  <c r="R59" i="5"/>
  <c r="Q59" i="5"/>
  <c r="P59" i="5"/>
  <c r="O59" i="5"/>
  <c r="N59" i="5"/>
  <c r="M59" i="5"/>
  <c r="L59" i="5"/>
  <c r="K59" i="5"/>
  <c r="J59" i="5"/>
  <c r="G59" i="5"/>
  <c r="E59" i="5"/>
  <c r="F59" i="5" s="1"/>
  <c r="H59" i="5" s="1"/>
  <c r="C59" i="5"/>
  <c r="B59" i="5" s="1"/>
  <c r="X58" i="5"/>
  <c r="W58" i="5"/>
  <c r="U58" i="5"/>
  <c r="T58" i="5"/>
  <c r="S58" i="5"/>
  <c r="R58" i="5"/>
  <c r="Q58" i="5"/>
  <c r="P58" i="5"/>
  <c r="O58" i="5"/>
  <c r="N58" i="5"/>
  <c r="M58" i="5"/>
  <c r="L58" i="5"/>
  <c r="K58" i="5"/>
  <c r="J58" i="5"/>
  <c r="D58" i="5" s="1"/>
  <c r="I58" i="5" s="1"/>
  <c r="G58" i="5"/>
  <c r="E58" i="5"/>
  <c r="C58" i="5"/>
  <c r="X57" i="5"/>
  <c r="W57" i="5"/>
  <c r="U57" i="5"/>
  <c r="T57" i="5"/>
  <c r="S57" i="5"/>
  <c r="R57" i="5"/>
  <c r="Q57" i="5"/>
  <c r="P57" i="5"/>
  <c r="O57" i="5"/>
  <c r="N57" i="5"/>
  <c r="M57" i="5"/>
  <c r="L57" i="5"/>
  <c r="G57" i="5"/>
  <c r="K57" i="5" s="1"/>
  <c r="E57" i="5"/>
  <c r="C57" i="5"/>
  <c r="X56" i="5"/>
  <c r="W56" i="5"/>
  <c r="U56" i="5"/>
  <c r="T56" i="5"/>
  <c r="S56" i="5"/>
  <c r="R56" i="5"/>
  <c r="Q56" i="5"/>
  <c r="P56" i="5"/>
  <c r="O56" i="5"/>
  <c r="N56" i="5"/>
  <c r="M56" i="5"/>
  <c r="L56" i="5"/>
  <c r="K56" i="5"/>
  <c r="G56" i="5"/>
  <c r="J56" i="5" s="1"/>
  <c r="F56" i="5" s="1"/>
  <c r="H56" i="5" s="1"/>
  <c r="E56" i="5"/>
  <c r="C56" i="5"/>
  <c r="X55" i="5"/>
  <c r="W55" i="5"/>
  <c r="U55" i="5"/>
  <c r="T55" i="5"/>
  <c r="S55" i="5"/>
  <c r="R55" i="5"/>
  <c r="Q55" i="5"/>
  <c r="P55" i="5"/>
  <c r="O55" i="5"/>
  <c r="N55" i="5"/>
  <c r="M55" i="5"/>
  <c r="L55" i="5"/>
  <c r="J55" i="5"/>
  <c r="F55" i="5" s="1"/>
  <c r="H55" i="5" s="1"/>
  <c r="G55" i="5"/>
  <c r="K55" i="5" s="1"/>
  <c r="E55" i="5"/>
  <c r="C55" i="5"/>
  <c r="D55" i="5" s="1"/>
  <c r="I55" i="5" s="1"/>
  <c r="B55" i="5"/>
  <c r="X54" i="5"/>
  <c r="W54" i="5"/>
  <c r="U54" i="5"/>
  <c r="T54" i="5"/>
  <c r="S54" i="5"/>
  <c r="R54" i="5"/>
  <c r="Q54" i="5"/>
  <c r="P54" i="5"/>
  <c r="O54" i="5"/>
  <c r="N54" i="5"/>
  <c r="M54" i="5"/>
  <c r="L54" i="5"/>
  <c r="G54" i="5"/>
  <c r="K54" i="5" s="1"/>
  <c r="E54" i="5"/>
  <c r="C54" i="5"/>
  <c r="X53" i="5"/>
  <c r="W53" i="5"/>
  <c r="U53" i="5"/>
  <c r="T53" i="5"/>
  <c r="S53" i="5"/>
  <c r="R53" i="5"/>
  <c r="Q53" i="5"/>
  <c r="P53" i="5"/>
  <c r="O53" i="5"/>
  <c r="N53" i="5"/>
  <c r="M53" i="5"/>
  <c r="L53" i="5"/>
  <c r="G53" i="5"/>
  <c r="J53" i="5" s="1"/>
  <c r="E53" i="5"/>
  <c r="C53" i="5"/>
  <c r="X52" i="5"/>
  <c r="W52" i="5"/>
  <c r="U52" i="5"/>
  <c r="T52" i="5"/>
  <c r="S52" i="5"/>
  <c r="R52" i="5"/>
  <c r="Q52" i="5"/>
  <c r="P52" i="5"/>
  <c r="O52" i="5"/>
  <c r="N52" i="5"/>
  <c r="M52" i="5"/>
  <c r="L52" i="5"/>
  <c r="G52" i="5"/>
  <c r="K52" i="5" s="1"/>
  <c r="E52" i="5"/>
  <c r="C52" i="5"/>
  <c r="X51" i="5"/>
  <c r="W51" i="5"/>
  <c r="U51" i="5"/>
  <c r="T51" i="5"/>
  <c r="S51" i="5"/>
  <c r="R51" i="5"/>
  <c r="Q51" i="5"/>
  <c r="P51" i="5"/>
  <c r="O51" i="5"/>
  <c r="N51" i="5"/>
  <c r="M51" i="5"/>
  <c r="L51" i="5"/>
  <c r="G51" i="5"/>
  <c r="E51" i="5"/>
  <c r="C51" i="5"/>
  <c r="X50" i="5"/>
  <c r="W50" i="5"/>
  <c r="U50" i="5"/>
  <c r="T50" i="5"/>
  <c r="S50" i="5"/>
  <c r="R50" i="5"/>
  <c r="Q50" i="5"/>
  <c r="P50" i="5"/>
  <c r="O50" i="5"/>
  <c r="N50" i="5"/>
  <c r="M50" i="5"/>
  <c r="L50" i="5"/>
  <c r="K50" i="5"/>
  <c r="J50" i="5"/>
  <c r="G50" i="5"/>
  <c r="E50" i="5"/>
  <c r="C50" i="5"/>
  <c r="X49" i="5"/>
  <c r="W49" i="5"/>
  <c r="U49" i="5"/>
  <c r="T49" i="5"/>
  <c r="S49" i="5"/>
  <c r="R49" i="5"/>
  <c r="Q49" i="5"/>
  <c r="P49" i="5"/>
  <c r="O49" i="5"/>
  <c r="N49" i="5"/>
  <c r="M49" i="5"/>
  <c r="L49" i="5"/>
  <c r="G49" i="5"/>
  <c r="K49" i="5" s="1"/>
  <c r="E49" i="5"/>
  <c r="C49" i="5"/>
  <c r="B49" i="5" s="1"/>
  <c r="X48" i="5"/>
  <c r="W48" i="5"/>
  <c r="U48" i="5"/>
  <c r="T48" i="5"/>
  <c r="S48" i="5"/>
  <c r="R48" i="5"/>
  <c r="Q48" i="5"/>
  <c r="P48" i="5"/>
  <c r="O48" i="5"/>
  <c r="N48" i="5"/>
  <c r="M48" i="5"/>
  <c r="L48" i="5"/>
  <c r="G48" i="5"/>
  <c r="J48" i="5" s="1"/>
  <c r="E48" i="5"/>
  <c r="C48" i="5"/>
  <c r="X47" i="5"/>
  <c r="W47" i="5"/>
  <c r="U47" i="5"/>
  <c r="T47" i="5"/>
  <c r="S47" i="5"/>
  <c r="R47" i="5"/>
  <c r="Q47" i="5"/>
  <c r="P47" i="5"/>
  <c r="O47" i="5"/>
  <c r="N47" i="5"/>
  <c r="M47" i="5"/>
  <c r="L47" i="5"/>
  <c r="G47" i="5"/>
  <c r="B47" i="5" s="1"/>
  <c r="E47" i="5"/>
  <c r="C47" i="5"/>
  <c r="X46" i="5"/>
  <c r="W46" i="5"/>
  <c r="U46" i="5"/>
  <c r="T46" i="5"/>
  <c r="S46" i="5"/>
  <c r="R46" i="5"/>
  <c r="Q46" i="5"/>
  <c r="P46" i="5"/>
  <c r="O46" i="5"/>
  <c r="N46" i="5"/>
  <c r="M46" i="5"/>
  <c r="L46" i="5"/>
  <c r="G46" i="5"/>
  <c r="K46" i="5" s="1"/>
  <c r="E46" i="5"/>
  <c r="C46" i="5"/>
  <c r="X45" i="5"/>
  <c r="W45" i="5"/>
  <c r="U45" i="5"/>
  <c r="T45" i="5"/>
  <c r="S45" i="5"/>
  <c r="R45" i="5"/>
  <c r="Q45" i="5"/>
  <c r="P45" i="5"/>
  <c r="O45" i="5"/>
  <c r="N45" i="5"/>
  <c r="M45" i="5"/>
  <c r="L45" i="5"/>
  <c r="G45" i="5"/>
  <c r="J45" i="5" s="1"/>
  <c r="E45" i="5"/>
  <c r="C45" i="5"/>
  <c r="X44" i="5"/>
  <c r="W44" i="5"/>
  <c r="U44" i="5"/>
  <c r="T44" i="5"/>
  <c r="S44" i="5"/>
  <c r="R44" i="5"/>
  <c r="Q44" i="5"/>
  <c r="P44" i="5"/>
  <c r="O44" i="5"/>
  <c r="N44" i="5"/>
  <c r="M44" i="5"/>
  <c r="L44" i="5"/>
  <c r="G44" i="5"/>
  <c r="K44" i="5" s="1"/>
  <c r="E44" i="5"/>
  <c r="C44" i="5"/>
  <c r="X43" i="5"/>
  <c r="W43" i="5"/>
  <c r="U43" i="5"/>
  <c r="T43" i="5"/>
  <c r="S43" i="5"/>
  <c r="R43" i="5"/>
  <c r="Q43" i="5"/>
  <c r="P43" i="5"/>
  <c r="O43" i="5"/>
  <c r="N43" i="5"/>
  <c r="M43" i="5"/>
  <c r="L43" i="5"/>
  <c r="G43" i="5"/>
  <c r="E43" i="5"/>
  <c r="C43" i="5"/>
  <c r="X42" i="5"/>
  <c r="W42" i="5"/>
  <c r="U42" i="5"/>
  <c r="T42" i="5"/>
  <c r="S42" i="5"/>
  <c r="R42" i="5"/>
  <c r="Q42" i="5"/>
  <c r="P42" i="5"/>
  <c r="O42" i="5"/>
  <c r="N42" i="5"/>
  <c r="M42" i="5"/>
  <c r="L42" i="5"/>
  <c r="K42" i="5"/>
  <c r="G42" i="5"/>
  <c r="J42" i="5" s="1"/>
  <c r="E42" i="5"/>
  <c r="C42" i="5"/>
  <c r="X41" i="5"/>
  <c r="W41" i="5"/>
  <c r="U41" i="5"/>
  <c r="T41" i="5"/>
  <c r="S41" i="5"/>
  <c r="R41" i="5"/>
  <c r="Q41" i="5"/>
  <c r="P41" i="5"/>
  <c r="O41" i="5"/>
  <c r="N41" i="5"/>
  <c r="M41" i="5"/>
  <c r="L41" i="5"/>
  <c r="G41" i="5"/>
  <c r="K41" i="5" s="1"/>
  <c r="E41" i="5"/>
  <c r="C41" i="5"/>
  <c r="X40" i="5"/>
  <c r="W40" i="5"/>
  <c r="U40" i="5"/>
  <c r="T40" i="5"/>
  <c r="S40" i="5"/>
  <c r="R40" i="5"/>
  <c r="Q40" i="5"/>
  <c r="P40" i="5"/>
  <c r="O40" i="5"/>
  <c r="N40" i="5"/>
  <c r="M40" i="5"/>
  <c r="L40" i="5"/>
  <c r="G40" i="5"/>
  <c r="J40" i="5" s="1"/>
  <c r="E40" i="5"/>
  <c r="C40" i="5"/>
  <c r="X39" i="5"/>
  <c r="W39" i="5"/>
  <c r="U39" i="5"/>
  <c r="T39" i="5"/>
  <c r="S39" i="5"/>
  <c r="R39" i="5"/>
  <c r="Q39" i="5"/>
  <c r="P39" i="5"/>
  <c r="O39" i="5"/>
  <c r="N39" i="5"/>
  <c r="M39" i="5"/>
  <c r="L39" i="5"/>
  <c r="G39" i="5"/>
  <c r="E39" i="5"/>
  <c r="C39" i="5"/>
  <c r="X38" i="5"/>
  <c r="W38" i="5"/>
  <c r="U38" i="5"/>
  <c r="T38" i="5"/>
  <c r="S38" i="5"/>
  <c r="R38" i="5"/>
  <c r="Q38" i="5"/>
  <c r="P38" i="5"/>
  <c r="O38" i="5"/>
  <c r="N38" i="5"/>
  <c r="M38" i="5"/>
  <c r="L38" i="5"/>
  <c r="G38" i="5"/>
  <c r="K38" i="5" s="1"/>
  <c r="E38" i="5"/>
  <c r="C38" i="5"/>
  <c r="B38" i="5" s="1"/>
  <c r="X37" i="5"/>
  <c r="W37" i="5"/>
  <c r="U37" i="5"/>
  <c r="T37" i="5"/>
  <c r="S37" i="5"/>
  <c r="R37" i="5"/>
  <c r="Q37" i="5"/>
  <c r="P37" i="5"/>
  <c r="O37" i="5"/>
  <c r="N37" i="5"/>
  <c r="M37" i="5"/>
  <c r="L37" i="5"/>
  <c r="G37" i="5"/>
  <c r="J37" i="5" s="1"/>
  <c r="E37" i="5"/>
  <c r="C37" i="5"/>
  <c r="X36" i="5"/>
  <c r="W36" i="5"/>
  <c r="U36" i="5"/>
  <c r="T36" i="5"/>
  <c r="S36" i="5"/>
  <c r="R36" i="5"/>
  <c r="Q36" i="5"/>
  <c r="P36" i="5"/>
  <c r="O36" i="5"/>
  <c r="N36" i="5"/>
  <c r="M36" i="5"/>
  <c r="L36" i="5"/>
  <c r="G36" i="5"/>
  <c r="K36" i="5" s="1"/>
  <c r="E36" i="5"/>
  <c r="C36" i="5"/>
  <c r="X35" i="5"/>
  <c r="W35" i="5"/>
  <c r="U35" i="5"/>
  <c r="T35" i="5"/>
  <c r="S35" i="5"/>
  <c r="R35" i="5"/>
  <c r="Q35" i="5"/>
  <c r="P35" i="5"/>
  <c r="O35" i="5"/>
  <c r="N35" i="5"/>
  <c r="M35" i="5"/>
  <c r="L35" i="5"/>
  <c r="G35" i="5"/>
  <c r="E35" i="5"/>
  <c r="C35" i="5"/>
  <c r="B35" i="5"/>
  <c r="X34" i="5"/>
  <c r="W34" i="5"/>
  <c r="U34" i="5"/>
  <c r="T34" i="5"/>
  <c r="S34" i="5"/>
  <c r="R34" i="5"/>
  <c r="Q34" i="5"/>
  <c r="P34" i="5"/>
  <c r="O34" i="5"/>
  <c r="N34" i="5"/>
  <c r="M34" i="5"/>
  <c r="L34" i="5"/>
  <c r="K34" i="5"/>
  <c r="G34" i="5"/>
  <c r="J34" i="5" s="1"/>
  <c r="E34" i="5"/>
  <c r="C34" i="5"/>
  <c r="X33" i="5"/>
  <c r="W33" i="5"/>
  <c r="U33" i="5"/>
  <c r="T33" i="5"/>
  <c r="S33" i="5"/>
  <c r="R33" i="5"/>
  <c r="Q33" i="5"/>
  <c r="P33" i="5"/>
  <c r="O33" i="5"/>
  <c r="N33" i="5"/>
  <c r="M33" i="5"/>
  <c r="L33" i="5"/>
  <c r="G33" i="5"/>
  <c r="K33" i="5" s="1"/>
  <c r="E33" i="5"/>
  <c r="C33" i="5"/>
  <c r="X32" i="5"/>
  <c r="W32" i="5"/>
  <c r="U32" i="5"/>
  <c r="T32" i="5"/>
  <c r="S32" i="5"/>
  <c r="R32" i="5"/>
  <c r="Q32" i="5"/>
  <c r="P32" i="5"/>
  <c r="O32" i="5"/>
  <c r="N32" i="5"/>
  <c r="M32" i="5"/>
  <c r="L32" i="5"/>
  <c r="G32" i="5"/>
  <c r="E32" i="5"/>
  <c r="C32" i="5"/>
  <c r="X31" i="5"/>
  <c r="W31" i="5"/>
  <c r="U31" i="5"/>
  <c r="T31" i="5"/>
  <c r="S31" i="5"/>
  <c r="R31" i="5"/>
  <c r="Q31" i="5"/>
  <c r="P31" i="5"/>
  <c r="O31" i="5"/>
  <c r="N31" i="5"/>
  <c r="M31" i="5"/>
  <c r="L31" i="5"/>
  <c r="G31" i="5"/>
  <c r="K31" i="5" s="1"/>
  <c r="E31" i="5"/>
  <c r="C31" i="5"/>
  <c r="B31" i="5" s="1"/>
  <c r="X30" i="5"/>
  <c r="W30" i="5"/>
  <c r="U30" i="5"/>
  <c r="T30" i="5"/>
  <c r="S30" i="5"/>
  <c r="R30" i="5"/>
  <c r="Q30" i="5"/>
  <c r="P30" i="5"/>
  <c r="O30" i="5"/>
  <c r="N30" i="5"/>
  <c r="M30" i="5"/>
  <c r="L30" i="5"/>
  <c r="G30" i="5"/>
  <c r="K30" i="5" s="1"/>
  <c r="E30" i="5"/>
  <c r="C30" i="5"/>
  <c r="X29" i="5"/>
  <c r="W29" i="5"/>
  <c r="U29" i="5"/>
  <c r="T29" i="5"/>
  <c r="S29" i="5"/>
  <c r="R29" i="5"/>
  <c r="Q29" i="5"/>
  <c r="P29" i="5"/>
  <c r="O29" i="5"/>
  <c r="N29" i="5"/>
  <c r="M29" i="5"/>
  <c r="L29" i="5"/>
  <c r="G29" i="5"/>
  <c r="E29" i="5"/>
  <c r="C29" i="5"/>
  <c r="X28" i="5"/>
  <c r="W28" i="5"/>
  <c r="U28" i="5"/>
  <c r="T28" i="5"/>
  <c r="S28" i="5"/>
  <c r="R28" i="5"/>
  <c r="Q28" i="5"/>
  <c r="P28" i="5"/>
  <c r="O28" i="5"/>
  <c r="N28" i="5"/>
  <c r="M28" i="5"/>
  <c r="L28" i="5"/>
  <c r="G28" i="5"/>
  <c r="K28" i="5" s="1"/>
  <c r="E28" i="5"/>
  <c r="C28" i="5"/>
  <c r="X27" i="5"/>
  <c r="W27" i="5"/>
  <c r="U27" i="5"/>
  <c r="T27" i="5"/>
  <c r="S27" i="5"/>
  <c r="R27" i="5"/>
  <c r="Q27" i="5"/>
  <c r="P27" i="5"/>
  <c r="O27" i="5"/>
  <c r="N27" i="5"/>
  <c r="M27" i="5"/>
  <c r="L27" i="5"/>
  <c r="G27" i="5"/>
  <c r="K27" i="5" s="1"/>
  <c r="E27" i="5"/>
  <c r="C27" i="5"/>
  <c r="X26" i="5"/>
  <c r="W26" i="5"/>
  <c r="U26" i="5"/>
  <c r="T26" i="5"/>
  <c r="S26" i="5"/>
  <c r="R26" i="5"/>
  <c r="Q26" i="5"/>
  <c r="P26" i="5"/>
  <c r="O26" i="5"/>
  <c r="N26" i="5"/>
  <c r="M26" i="5"/>
  <c r="L26" i="5"/>
  <c r="K26" i="5"/>
  <c r="G26" i="5"/>
  <c r="J26" i="5" s="1"/>
  <c r="E26" i="5"/>
  <c r="C26" i="5"/>
  <c r="X25" i="5"/>
  <c r="W25" i="5"/>
  <c r="U25" i="5"/>
  <c r="T25" i="5"/>
  <c r="S25" i="5"/>
  <c r="R25" i="5"/>
  <c r="Q25" i="5"/>
  <c r="P25" i="5"/>
  <c r="O25" i="5"/>
  <c r="N25" i="5"/>
  <c r="M25" i="5"/>
  <c r="L25" i="5"/>
  <c r="G25" i="5"/>
  <c r="K25" i="5" s="1"/>
  <c r="E25" i="5"/>
  <c r="C25" i="5"/>
  <c r="X24" i="5"/>
  <c r="W24" i="5"/>
  <c r="U24" i="5"/>
  <c r="T24" i="5"/>
  <c r="S24" i="5"/>
  <c r="R24" i="5"/>
  <c r="Q24" i="5"/>
  <c r="P24" i="5"/>
  <c r="O24" i="5"/>
  <c r="N24" i="5"/>
  <c r="M24" i="5"/>
  <c r="L24" i="5"/>
  <c r="G24" i="5"/>
  <c r="E24" i="5"/>
  <c r="C24" i="5"/>
  <c r="X23" i="5"/>
  <c r="W23" i="5"/>
  <c r="U23" i="5"/>
  <c r="T23" i="5"/>
  <c r="S23" i="5"/>
  <c r="R23" i="5"/>
  <c r="Q23" i="5"/>
  <c r="P23" i="5"/>
  <c r="O23" i="5"/>
  <c r="N23" i="5"/>
  <c r="M23" i="5"/>
  <c r="L23" i="5"/>
  <c r="J23" i="5"/>
  <c r="F23" i="5" s="1"/>
  <c r="H23" i="5" s="1"/>
  <c r="G23" i="5"/>
  <c r="K23" i="5" s="1"/>
  <c r="E23" i="5"/>
  <c r="C23" i="5"/>
  <c r="B23" i="5"/>
  <c r="X22" i="5"/>
  <c r="W22" i="5"/>
  <c r="U22" i="5"/>
  <c r="T22" i="5"/>
  <c r="S22" i="5"/>
  <c r="R22" i="5"/>
  <c r="Q22" i="5"/>
  <c r="P22" i="5"/>
  <c r="O22" i="5"/>
  <c r="N22" i="5"/>
  <c r="M22" i="5"/>
  <c r="L22" i="5"/>
  <c r="G22" i="5"/>
  <c r="K22" i="5" s="1"/>
  <c r="E22" i="5"/>
  <c r="C22" i="5"/>
  <c r="B22" i="5" s="1"/>
  <c r="X21" i="5"/>
  <c r="W21" i="5"/>
  <c r="U21" i="5"/>
  <c r="T21" i="5"/>
  <c r="S21" i="5"/>
  <c r="R21" i="5"/>
  <c r="Q21" i="5"/>
  <c r="P21" i="5"/>
  <c r="O21" i="5"/>
  <c r="N21" i="5"/>
  <c r="M21" i="5"/>
  <c r="L21" i="5"/>
  <c r="G21" i="5"/>
  <c r="E21" i="5"/>
  <c r="C21" i="5"/>
  <c r="X20" i="5"/>
  <c r="W20" i="5"/>
  <c r="U20" i="5"/>
  <c r="T20" i="5"/>
  <c r="S20" i="5"/>
  <c r="R20" i="5"/>
  <c r="Q20" i="5"/>
  <c r="P20" i="5"/>
  <c r="O20" i="5"/>
  <c r="N20" i="5"/>
  <c r="M20" i="5"/>
  <c r="L20" i="5"/>
  <c r="G20" i="5"/>
  <c r="K20" i="5" s="1"/>
  <c r="E20" i="5"/>
  <c r="C20" i="5"/>
  <c r="X19" i="5"/>
  <c r="W19" i="5"/>
  <c r="U19" i="5"/>
  <c r="T19" i="5"/>
  <c r="S19" i="5"/>
  <c r="R19" i="5"/>
  <c r="Q19" i="5"/>
  <c r="P19" i="5"/>
  <c r="O19" i="5"/>
  <c r="N19" i="5"/>
  <c r="M19" i="5"/>
  <c r="L19" i="5"/>
  <c r="K19" i="5"/>
  <c r="J19" i="5"/>
  <c r="G19" i="5"/>
  <c r="E19" i="5"/>
  <c r="C19" i="5"/>
  <c r="B19" i="5" s="1"/>
  <c r="X18" i="5"/>
  <c r="W18" i="5"/>
  <c r="U18" i="5"/>
  <c r="T18" i="5"/>
  <c r="S18" i="5"/>
  <c r="R18" i="5"/>
  <c r="Q18" i="5"/>
  <c r="P18" i="5"/>
  <c r="O18" i="5"/>
  <c r="N18" i="5"/>
  <c r="M18" i="5"/>
  <c r="L18" i="5"/>
  <c r="G18" i="5"/>
  <c r="E18" i="5"/>
  <c r="C18" i="5"/>
  <c r="X17" i="5"/>
  <c r="W17" i="5"/>
  <c r="U17" i="5"/>
  <c r="T17" i="5"/>
  <c r="S17" i="5"/>
  <c r="R17" i="5"/>
  <c r="Q17" i="5"/>
  <c r="P17" i="5"/>
  <c r="O17" i="5"/>
  <c r="N17" i="5"/>
  <c r="M17" i="5"/>
  <c r="L17" i="5"/>
  <c r="G17" i="5"/>
  <c r="K17" i="5" s="1"/>
  <c r="E17" i="5"/>
  <c r="C17" i="5"/>
  <c r="X16" i="5"/>
  <c r="W16" i="5"/>
  <c r="U16" i="5"/>
  <c r="T16" i="5"/>
  <c r="S16" i="5"/>
  <c r="R16" i="5"/>
  <c r="Q16" i="5"/>
  <c r="P16" i="5"/>
  <c r="O16" i="5"/>
  <c r="N16" i="5"/>
  <c r="M16" i="5"/>
  <c r="L16" i="5"/>
  <c r="G16" i="5"/>
  <c r="J16" i="5" s="1"/>
  <c r="F16" i="5" s="1"/>
  <c r="H16" i="5" s="1"/>
  <c r="E16" i="5"/>
  <c r="C16" i="5"/>
  <c r="B16" i="5" s="1"/>
  <c r="X15" i="5"/>
  <c r="W15" i="5"/>
  <c r="U15" i="5"/>
  <c r="T15" i="5"/>
  <c r="S15" i="5"/>
  <c r="R15" i="5"/>
  <c r="Q15" i="5"/>
  <c r="P15" i="5"/>
  <c r="O15" i="5"/>
  <c r="N15" i="5"/>
  <c r="M15" i="5"/>
  <c r="L15" i="5"/>
  <c r="J15" i="5"/>
  <c r="G15" i="5"/>
  <c r="K15" i="5" s="1"/>
  <c r="E15" i="5"/>
  <c r="C15" i="5"/>
  <c r="B15" i="5" s="1"/>
  <c r="X14" i="5"/>
  <c r="W14" i="5"/>
  <c r="U14" i="5"/>
  <c r="T14" i="5"/>
  <c r="S14" i="5"/>
  <c r="R14" i="5"/>
  <c r="Q14" i="5"/>
  <c r="P14" i="5"/>
  <c r="O14" i="5"/>
  <c r="N14" i="5"/>
  <c r="M14" i="5"/>
  <c r="L14" i="5"/>
  <c r="G14" i="5"/>
  <c r="K14" i="5" s="1"/>
  <c r="E14" i="5"/>
  <c r="C14" i="5"/>
  <c r="X13" i="5"/>
  <c r="W13" i="5"/>
  <c r="U13" i="5"/>
  <c r="T13" i="5"/>
  <c r="S13" i="5"/>
  <c r="R13" i="5"/>
  <c r="Q13" i="5"/>
  <c r="P13" i="5"/>
  <c r="O13" i="5"/>
  <c r="N13" i="5"/>
  <c r="M13" i="5"/>
  <c r="L13" i="5"/>
  <c r="K13" i="5"/>
  <c r="G13" i="5"/>
  <c r="J13" i="5" s="1"/>
  <c r="E13" i="5"/>
  <c r="C13" i="5"/>
  <c r="B13" i="5" s="1"/>
  <c r="X12" i="5"/>
  <c r="W12" i="5"/>
  <c r="U12" i="5"/>
  <c r="T12" i="5"/>
  <c r="S12" i="5"/>
  <c r="R12" i="5"/>
  <c r="Q12" i="5"/>
  <c r="P12" i="5"/>
  <c r="O12" i="5"/>
  <c r="N12" i="5"/>
  <c r="M12" i="5"/>
  <c r="L12" i="5"/>
  <c r="G12" i="5"/>
  <c r="K12" i="5" s="1"/>
  <c r="E12" i="5"/>
  <c r="C12" i="5"/>
  <c r="X11" i="5"/>
  <c r="W11" i="5"/>
  <c r="U11" i="5"/>
  <c r="T11" i="5"/>
  <c r="S11" i="5"/>
  <c r="R11" i="5"/>
  <c r="Q11" i="5"/>
  <c r="P11" i="5"/>
  <c r="O11" i="5"/>
  <c r="N11" i="5"/>
  <c r="M11" i="5"/>
  <c r="L11" i="5"/>
  <c r="J11" i="5"/>
  <c r="D11" i="5" s="1"/>
  <c r="I11" i="5" s="1"/>
  <c r="G11" i="5"/>
  <c r="K11" i="5" s="1"/>
  <c r="E11" i="5"/>
  <c r="F11" i="5" s="1"/>
  <c r="H11" i="5" s="1"/>
  <c r="C11" i="5"/>
  <c r="X10" i="5"/>
  <c r="W10" i="5"/>
  <c r="U10" i="5"/>
  <c r="T10" i="5"/>
  <c r="S10" i="5"/>
  <c r="R10" i="5"/>
  <c r="Q10" i="5"/>
  <c r="P10" i="5"/>
  <c r="O10" i="5"/>
  <c r="N10" i="5"/>
  <c r="M10" i="5"/>
  <c r="L10" i="5"/>
  <c r="K10" i="5"/>
  <c r="G10" i="5"/>
  <c r="J10" i="5" s="1"/>
  <c r="E10" i="5"/>
  <c r="F10" i="5" s="1"/>
  <c r="H10" i="5" s="1"/>
  <c r="C10" i="5"/>
  <c r="X9" i="5"/>
  <c r="W9" i="5"/>
  <c r="U9" i="5"/>
  <c r="T9" i="5"/>
  <c r="S9" i="5"/>
  <c r="R9" i="5"/>
  <c r="Q9" i="5"/>
  <c r="P9" i="5"/>
  <c r="O9" i="5"/>
  <c r="N9" i="5"/>
  <c r="M9" i="5"/>
  <c r="L9" i="5"/>
  <c r="G9" i="5"/>
  <c r="K9" i="5" s="1"/>
  <c r="E9" i="5"/>
  <c r="C9" i="5"/>
  <c r="X8" i="5"/>
  <c r="W8" i="5"/>
  <c r="U8" i="5"/>
  <c r="T8" i="5"/>
  <c r="S8" i="5"/>
  <c r="R8" i="5"/>
  <c r="Q8" i="5"/>
  <c r="P8" i="5"/>
  <c r="O8" i="5"/>
  <c r="N8" i="5"/>
  <c r="M8" i="5"/>
  <c r="L8" i="5"/>
  <c r="G8" i="5"/>
  <c r="J8" i="5" s="1"/>
  <c r="F8" i="5" s="1"/>
  <c r="H8" i="5" s="1"/>
  <c r="E8" i="5"/>
  <c r="C8" i="5"/>
  <c r="B8" i="5" s="1"/>
  <c r="X7" i="5"/>
  <c r="W7" i="5"/>
  <c r="U7" i="5"/>
  <c r="T7" i="5"/>
  <c r="S7" i="5"/>
  <c r="R7" i="5"/>
  <c r="Q7" i="5"/>
  <c r="P7" i="5"/>
  <c r="O7" i="5"/>
  <c r="N7" i="5"/>
  <c r="M7" i="5"/>
  <c r="L7" i="5"/>
  <c r="J7" i="5"/>
  <c r="G7" i="5"/>
  <c r="K7" i="5" s="1"/>
  <c r="E7" i="5"/>
  <c r="C7" i="5"/>
  <c r="B7" i="5" s="1"/>
  <c r="X6" i="5"/>
  <c r="W6" i="5"/>
  <c r="U6" i="5"/>
  <c r="T6" i="5"/>
  <c r="S6" i="5"/>
  <c r="R6" i="5"/>
  <c r="Q6" i="5"/>
  <c r="P6" i="5"/>
  <c r="O6" i="5"/>
  <c r="N6" i="5"/>
  <c r="M6" i="5"/>
  <c r="L6" i="5"/>
  <c r="G6" i="5"/>
  <c r="K6" i="5" s="1"/>
  <c r="E6" i="5"/>
  <c r="C6" i="5"/>
  <c r="X5" i="5"/>
  <c r="W5" i="5"/>
  <c r="U5" i="5"/>
  <c r="T5" i="5"/>
  <c r="S5" i="5"/>
  <c r="R5" i="5"/>
  <c r="Q5" i="5"/>
  <c r="P5" i="5"/>
  <c r="O5" i="5"/>
  <c r="N5" i="5"/>
  <c r="M5" i="5"/>
  <c r="L5" i="5"/>
  <c r="K5" i="5"/>
  <c r="G5" i="5"/>
  <c r="J5" i="5" s="1"/>
  <c r="E5" i="5"/>
  <c r="C5" i="5"/>
  <c r="B5" i="5" s="1"/>
  <c r="X4" i="5"/>
  <c r="W4" i="5"/>
  <c r="U4" i="5"/>
  <c r="T4" i="5"/>
  <c r="S4" i="5"/>
  <c r="R4" i="5"/>
  <c r="Q4" i="5"/>
  <c r="P4" i="5"/>
  <c r="O4" i="5"/>
  <c r="N4" i="5"/>
  <c r="M4" i="5"/>
  <c r="L4" i="5"/>
  <c r="G4" i="5"/>
  <c r="K4" i="5" s="1"/>
  <c r="E4" i="5"/>
  <c r="C4" i="5"/>
  <c r="X3" i="5"/>
  <c r="W3" i="5"/>
  <c r="U3" i="5"/>
  <c r="T3" i="5"/>
  <c r="S3" i="5"/>
  <c r="R3" i="5"/>
  <c r="Q3" i="5"/>
  <c r="P3" i="5"/>
  <c r="O3" i="5"/>
  <c r="N3" i="5"/>
  <c r="M3" i="5"/>
  <c r="L3" i="5"/>
  <c r="J3" i="5"/>
  <c r="D3" i="5" s="1"/>
  <c r="I3" i="5" s="1"/>
  <c r="G3" i="5"/>
  <c r="K3" i="5" s="1"/>
  <c r="E3" i="5"/>
  <c r="B3" i="5" s="1"/>
  <c r="C3" i="5"/>
  <c r="X2" i="5"/>
  <c r="W2" i="5"/>
  <c r="U2" i="5"/>
  <c r="T2" i="5"/>
  <c r="S2" i="5"/>
  <c r="R2" i="5"/>
  <c r="Q2" i="5"/>
  <c r="P2" i="5"/>
  <c r="O2" i="5"/>
  <c r="N2" i="5"/>
  <c r="M2" i="5"/>
  <c r="L2" i="5"/>
  <c r="K2" i="5"/>
  <c r="G2" i="5"/>
  <c r="J2" i="5" s="1"/>
  <c r="E2" i="5"/>
  <c r="F2" i="5" s="1"/>
  <c r="H2" i="5" s="1"/>
  <c r="C2" i="5"/>
  <c r="K39" i="5" l="1"/>
  <c r="J39" i="5"/>
  <c r="F39" i="5" s="1"/>
  <c r="H39" i="5" s="1"/>
  <c r="F3" i="5"/>
  <c r="H3" i="5" s="1"/>
  <c r="B27" i="5"/>
  <c r="K35" i="5"/>
  <c r="J35" i="5"/>
  <c r="D35" i="5" s="1"/>
  <c r="I35" i="5" s="1"/>
  <c r="B83" i="5"/>
  <c r="J119" i="5"/>
  <c r="F119" i="5" s="1"/>
  <c r="H119" i="5" s="1"/>
  <c r="K119" i="5"/>
  <c r="F186" i="5"/>
  <c r="H186" i="5" s="1"/>
  <c r="D186" i="5"/>
  <c r="I186" i="5" s="1"/>
  <c r="J187" i="5"/>
  <c r="D187" i="5" s="1"/>
  <c r="I187" i="5" s="1"/>
  <c r="K187" i="5"/>
  <c r="K220" i="5"/>
  <c r="J220" i="5"/>
  <c r="B276" i="5"/>
  <c r="F437" i="5"/>
  <c r="H437" i="5" s="1"/>
  <c r="J459" i="5"/>
  <c r="F459" i="5" s="1"/>
  <c r="H459" i="5" s="1"/>
  <c r="K459" i="5"/>
  <c r="B459" i="5"/>
  <c r="D476" i="5"/>
  <c r="I476" i="5" s="1"/>
  <c r="B476" i="5"/>
  <c r="J24" i="5"/>
  <c r="F24" i="5" s="1"/>
  <c r="H24" i="5" s="1"/>
  <c r="K24" i="5"/>
  <c r="B286" i="5"/>
  <c r="K286" i="5"/>
  <c r="J286" i="5"/>
  <c r="D286" i="5" s="1"/>
  <c r="I286" i="5" s="1"/>
  <c r="B2" i="5"/>
  <c r="B30" i="5"/>
  <c r="K43" i="5"/>
  <c r="B43" i="5"/>
  <c r="J43" i="5"/>
  <c r="D63" i="5"/>
  <c r="I63" i="5" s="1"/>
  <c r="B63" i="5"/>
  <c r="J100" i="5"/>
  <c r="K100" i="5"/>
  <c r="K123" i="5"/>
  <c r="B123" i="5"/>
  <c r="J123" i="5"/>
  <c r="D123" i="5" s="1"/>
  <c r="I123" i="5" s="1"/>
  <c r="D338" i="5"/>
  <c r="I338" i="5" s="1"/>
  <c r="F338" i="5"/>
  <c r="H338" i="5" s="1"/>
  <c r="B366" i="5"/>
  <c r="D370" i="5"/>
  <c r="I370" i="5" s="1"/>
  <c r="B370" i="5"/>
  <c r="K397" i="5"/>
  <c r="J397" i="5"/>
  <c r="D397" i="5" s="1"/>
  <c r="I397" i="5" s="1"/>
  <c r="B397" i="5"/>
  <c r="F7" i="5"/>
  <c r="H7" i="5" s="1"/>
  <c r="K47" i="5"/>
  <c r="J47" i="5"/>
  <c r="F47" i="5" s="1"/>
  <c r="H47" i="5" s="1"/>
  <c r="B51" i="5"/>
  <c r="K145" i="5"/>
  <c r="J145" i="5"/>
  <c r="D160" i="5"/>
  <c r="I160" i="5" s="1"/>
  <c r="B174" i="5"/>
  <c r="F174" i="5"/>
  <c r="H174" i="5" s="1"/>
  <c r="B316" i="5"/>
  <c r="B50" i="5"/>
  <c r="D50" i="5"/>
  <c r="I50" i="5" s="1"/>
  <c r="J69" i="5"/>
  <c r="F69" i="5" s="1"/>
  <c r="H69" i="5" s="1"/>
  <c r="K69" i="5"/>
  <c r="J165" i="5"/>
  <c r="K165" i="5"/>
  <c r="B11" i="5"/>
  <c r="F15" i="5"/>
  <c r="H15" i="5" s="1"/>
  <c r="D2" i="5"/>
  <c r="I2" i="5" s="1"/>
  <c r="K8" i="5"/>
  <c r="K16" i="5"/>
  <c r="J18" i="5"/>
  <c r="F18" i="5" s="1"/>
  <c r="H18" i="5" s="1"/>
  <c r="K18" i="5"/>
  <c r="J27" i="5"/>
  <c r="D27" i="5" s="1"/>
  <c r="I27" i="5" s="1"/>
  <c r="J29" i="5"/>
  <c r="F29" i="5" s="1"/>
  <c r="H29" i="5" s="1"/>
  <c r="K29" i="5"/>
  <c r="F51" i="5"/>
  <c r="H51" i="5" s="1"/>
  <c r="J61" i="5"/>
  <c r="K61" i="5"/>
  <c r="B131" i="5"/>
  <c r="F180" i="5"/>
  <c r="H180" i="5" s="1"/>
  <c r="D180" i="5"/>
  <c r="I180" i="5" s="1"/>
  <c r="F224" i="5"/>
  <c r="H224" i="5" s="1"/>
  <c r="D224" i="5"/>
  <c r="I224" i="5" s="1"/>
  <c r="B228" i="5"/>
  <c r="J267" i="5"/>
  <c r="K267" i="5"/>
  <c r="K268" i="5"/>
  <c r="J268" i="5"/>
  <c r="D268" i="5" s="1"/>
  <c r="I268" i="5" s="1"/>
  <c r="J291" i="5"/>
  <c r="K291" i="5"/>
  <c r="K202" i="5"/>
  <c r="B202" i="5"/>
  <c r="J202" i="5"/>
  <c r="K51" i="5"/>
  <c r="J51" i="5"/>
  <c r="D51" i="5" s="1"/>
  <c r="I51" i="5" s="1"/>
  <c r="J64" i="5"/>
  <c r="F64" i="5" s="1"/>
  <c r="H64" i="5" s="1"/>
  <c r="K64" i="5"/>
  <c r="K89" i="5"/>
  <c r="J89" i="5"/>
  <c r="K160" i="5"/>
  <c r="J160" i="5"/>
  <c r="F160" i="5" s="1"/>
  <c r="H160" i="5" s="1"/>
  <c r="K97" i="5"/>
  <c r="J97" i="5"/>
  <c r="F97" i="5" s="1"/>
  <c r="H97" i="5" s="1"/>
  <c r="D19" i="5"/>
  <c r="I19" i="5" s="1"/>
  <c r="F19" i="5"/>
  <c r="H19" i="5" s="1"/>
  <c r="J32" i="5"/>
  <c r="F32" i="5" s="1"/>
  <c r="H32" i="5" s="1"/>
  <c r="K32" i="5"/>
  <c r="B39" i="5"/>
  <c r="B97" i="5"/>
  <c r="K113" i="5"/>
  <c r="J113" i="5"/>
  <c r="D113" i="5" s="1"/>
  <c r="I113" i="5" s="1"/>
  <c r="D154" i="5"/>
  <c r="I154" i="5" s="1"/>
  <c r="B188" i="5"/>
  <c r="F216" i="5"/>
  <c r="H216" i="5" s="1"/>
  <c r="D216" i="5"/>
  <c r="I216" i="5" s="1"/>
  <c r="K228" i="5"/>
  <c r="J228" i="5"/>
  <c r="K156" i="5"/>
  <c r="J156" i="5"/>
  <c r="J31" i="5"/>
  <c r="F31" i="5" s="1"/>
  <c r="H31" i="5" s="1"/>
  <c r="B6" i="5"/>
  <c r="B14" i="5"/>
  <c r="J21" i="5"/>
  <c r="K21" i="5"/>
  <c r="F58" i="5"/>
  <c r="H58" i="5" s="1"/>
  <c r="F67" i="5"/>
  <c r="H67" i="5" s="1"/>
  <c r="D71" i="5"/>
  <c r="I71" i="5" s="1"/>
  <c r="B71" i="5"/>
  <c r="B79" i="5"/>
  <c r="J116" i="5"/>
  <c r="F116" i="5" s="1"/>
  <c r="H116" i="5" s="1"/>
  <c r="K116" i="5"/>
  <c r="F154" i="5"/>
  <c r="H154" i="5" s="1"/>
  <c r="D165" i="5"/>
  <c r="I165" i="5" s="1"/>
  <c r="D47" i="5"/>
  <c r="I47" i="5" s="1"/>
  <c r="B64" i="5"/>
  <c r="F95" i="5"/>
  <c r="H95" i="5" s="1"/>
  <c r="D97" i="5"/>
  <c r="I97" i="5" s="1"/>
  <c r="F103" i="5"/>
  <c r="H103" i="5" s="1"/>
  <c r="F105" i="5"/>
  <c r="H105" i="5" s="1"/>
  <c r="F124" i="5"/>
  <c r="H124" i="5" s="1"/>
  <c r="D134" i="5"/>
  <c r="I134" i="5" s="1"/>
  <c r="D236" i="5"/>
  <c r="I236" i="5" s="1"/>
  <c r="B244" i="5"/>
  <c r="D257" i="5"/>
  <c r="I257" i="5" s="1"/>
  <c r="D264" i="5"/>
  <c r="I264" i="5" s="1"/>
  <c r="B264" i="5"/>
  <c r="J281" i="5"/>
  <c r="K281" i="5"/>
  <c r="K282" i="5"/>
  <c r="J282" i="5"/>
  <c r="F300" i="5"/>
  <c r="H300" i="5" s="1"/>
  <c r="J305" i="5"/>
  <c r="D305" i="5" s="1"/>
  <c r="I305" i="5" s="1"/>
  <c r="K305" i="5"/>
  <c r="F316" i="5"/>
  <c r="H316" i="5" s="1"/>
  <c r="F368" i="5"/>
  <c r="H368" i="5" s="1"/>
  <c r="B401" i="5"/>
  <c r="K433" i="5"/>
  <c r="J433" i="5"/>
  <c r="F433" i="5" s="1"/>
  <c r="H433" i="5" s="1"/>
  <c r="B433" i="5"/>
  <c r="K437" i="5"/>
  <c r="J437" i="5"/>
  <c r="B437" i="5"/>
  <c r="D441" i="5"/>
  <c r="I441" i="5" s="1"/>
  <c r="F462" i="5"/>
  <c r="H462" i="5" s="1"/>
  <c r="D10" i="5"/>
  <c r="I10" i="5" s="1"/>
  <c r="B24" i="5"/>
  <c r="B32" i="5"/>
  <c r="K37" i="5"/>
  <c r="B40" i="5"/>
  <c r="K45" i="5"/>
  <c r="B48" i="5"/>
  <c r="B53" i="5"/>
  <c r="B65" i="5"/>
  <c r="B66" i="5"/>
  <c r="B92" i="5"/>
  <c r="K95" i="5"/>
  <c r="K103" i="5"/>
  <c r="D106" i="5"/>
  <c r="I106" i="5" s="1"/>
  <c r="J110" i="5"/>
  <c r="F111" i="5"/>
  <c r="H111" i="5" s="1"/>
  <c r="D121" i="5"/>
  <c r="I121" i="5" s="1"/>
  <c r="K124" i="5"/>
  <c r="J131" i="5"/>
  <c r="D131" i="5" s="1"/>
  <c r="I131" i="5" s="1"/>
  <c r="F132" i="5"/>
  <c r="H132" i="5" s="1"/>
  <c r="J139" i="5"/>
  <c r="D139" i="5" s="1"/>
  <c r="I139" i="5" s="1"/>
  <c r="J150" i="5"/>
  <c r="F151" i="5"/>
  <c r="H151" i="5" s="1"/>
  <c r="B154" i="5"/>
  <c r="F167" i="5"/>
  <c r="H167" i="5" s="1"/>
  <c r="J182" i="5"/>
  <c r="F182" i="5" s="1"/>
  <c r="H182" i="5" s="1"/>
  <c r="J190" i="5"/>
  <c r="J198" i="5"/>
  <c r="F198" i="5" s="1"/>
  <c r="H198" i="5" s="1"/>
  <c r="J208" i="5"/>
  <c r="F208" i="5" s="1"/>
  <c r="H208" i="5" s="1"/>
  <c r="J212" i="5"/>
  <c r="K217" i="5"/>
  <c r="K225" i="5"/>
  <c r="B234" i="5"/>
  <c r="K235" i="5"/>
  <c r="F239" i="5"/>
  <c r="H239" i="5" s="1"/>
  <c r="B240" i="5"/>
  <c r="D242" i="5"/>
  <c r="I242" i="5" s="1"/>
  <c r="J246" i="5"/>
  <c r="F252" i="5"/>
  <c r="H252" i="5" s="1"/>
  <c r="J275" i="5"/>
  <c r="K275" i="5"/>
  <c r="K292" i="5"/>
  <c r="D296" i="5"/>
  <c r="I296" i="5" s="1"/>
  <c r="B296" i="5"/>
  <c r="B302" i="5"/>
  <c r="K306" i="5"/>
  <c r="J306" i="5"/>
  <c r="J315" i="5"/>
  <c r="D315" i="5" s="1"/>
  <c r="I315" i="5" s="1"/>
  <c r="K315" i="5"/>
  <c r="J316" i="5"/>
  <c r="D316" i="5" s="1"/>
  <c r="I316" i="5" s="1"/>
  <c r="K316" i="5"/>
  <c r="K320" i="5"/>
  <c r="J320" i="5"/>
  <c r="F320" i="5" s="1"/>
  <c r="H320" i="5" s="1"/>
  <c r="J365" i="5"/>
  <c r="K365" i="5"/>
  <c r="K368" i="5"/>
  <c r="J368" i="5"/>
  <c r="D368" i="5" s="1"/>
  <c r="I368" i="5" s="1"/>
  <c r="K405" i="5"/>
  <c r="J405" i="5"/>
  <c r="F405" i="5" s="1"/>
  <c r="H405" i="5" s="1"/>
  <c r="B405" i="5"/>
  <c r="J475" i="5"/>
  <c r="F475" i="5" s="1"/>
  <c r="H475" i="5" s="1"/>
  <c r="K475" i="5"/>
  <c r="D137" i="5"/>
  <c r="I137" i="5" s="1"/>
  <c r="D166" i="5"/>
  <c r="I166" i="5" s="1"/>
  <c r="K388" i="5"/>
  <c r="J388" i="5"/>
  <c r="B388" i="5"/>
  <c r="B409" i="5"/>
  <c r="K441" i="5"/>
  <c r="J441" i="5"/>
  <c r="F441" i="5" s="1"/>
  <c r="H441" i="5" s="1"/>
  <c r="B441" i="5"/>
  <c r="K445" i="5"/>
  <c r="J445" i="5"/>
  <c r="F445" i="5" s="1"/>
  <c r="H445" i="5" s="1"/>
  <c r="B445" i="5"/>
  <c r="F40" i="5"/>
  <c r="H40" i="5" s="1"/>
  <c r="F48" i="5"/>
  <c r="H48" i="5" s="1"/>
  <c r="F71" i="5"/>
  <c r="H71" i="5" s="1"/>
  <c r="B114" i="5"/>
  <c r="B122" i="5"/>
  <c r="J134" i="5"/>
  <c r="F135" i="5"/>
  <c r="H135" i="5" s="1"/>
  <c r="F137" i="5"/>
  <c r="H137" i="5" s="1"/>
  <c r="D142" i="5"/>
  <c r="I142" i="5" s="1"/>
  <c r="K153" i="5"/>
  <c r="F158" i="5"/>
  <c r="H158" i="5" s="1"/>
  <c r="B159" i="5"/>
  <c r="J167" i="5"/>
  <c r="J178" i="5"/>
  <c r="D178" i="5" s="1"/>
  <c r="I178" i="5" s="1"/>
  <c r="J214" i="5"/>
  <c r="F214" i="5" s="1"/>
  <c r="H214" i="5" s="1"/>
  <c r="J222" i="5"/>
  <c r="J230" i="5"/>
  <c r="B232" i="5"/>
  <c r="K239" i="5"/>
  <c r="K257" i="5"/>
  <c r="F265" i="5"/>
  <c r="H265" i="5" s="1"/>
  <c r="B272" i="5"/>
  <c r="J276" i="5"/>
  <c r="D276" i="5" s="1"/>
  <c r="I276" i="5" s="1"/>
  <c r="B290" i="5"/>
  <c r="B298" i="5"/>
  <c r="F453" i="5"/>
  <c r="H453" i="5" s="1"/>
  <c r="F499" i="5"/>
  <c r="H499" i="5" s="1"/>
  <c r="K40" i="5"/>
  <c r="K48" i="5"/>
  <c r="F50" i="5"/>
  <c r="H50" i="5" s="1"/>
  <c r="K53" i="5"/>
  <c r="B56" i="5"/>
  <c r="B72" i="5"/>
  <c r="D77" i="5"/>
  <c r="I77" i="5" s="1"/>
  <c r="J79" i="5"/>
  <c r="D79" i="5" s="1"/>
  <c r="I79" i="5" s="1"/>
  <c r="B81" i="5"/>
  <c r="B82" i="5"/>
  <c r="B93" i="5"/>
  <c r="B94" i="5"/>
  <c r="J140" i="5"/>
  <c r="F140" i="5" s="1"/>
  <c r="H140" i="5" s="1"/>
  <c r="D176" i="5"/>
  <c r="I176" i="5" s="1"/>
  <c r="J194" i="5"/>
  <c r="D194" i="5" s="1"/>
  <c r="I194" i="5" s="1"/>
  <c r="J204" i="5"/>
  <c r="D204" i="5" s="1"/>
  <c r="I204" i="5" s="1"/>
  <c r="B212" i="5"/>
  <c r="K252" i="5"/>
  <c r="F259" i="5"/>
  <c r="H259" i="5" s="1"/>
  <c r="D260" i="5"/>
  <c r="I260" i="5" s="1"/>
  <c r="D270" i="5"/>
  <c r="I270" i="5" s="1"/>
  <c r="D304" i="5"/>
  <c r="I304" i="5" s="1"/>
  <c r="D324" i="5"/>
  <c r="I324" i="5" s="1"/>
  <c r="B324" i="5"/>
  <c r="B326" i="5"/>
  <c r="B328" i="5"/>
  <c r="D330" i="5"/>
  <c r="I330" i="5" s="1"/>
  <c r="B330" i="5"/>
  <c r="B344" i="5"/>
  <c r="D346" i="5"/>
  <c r="I346" i="5" s="1"/>
  <c r="K449" i="5"/>
  <c r="J449" i="5"/>
  <c r="F449" i="5" s="1"/>
  <c r="H449" i="5" s="1"/>
  <c r="B449" i="5"/>
  <c r="K453" i="5"/>
  <c r="J453" i="5"/>
  <c r="B453" i="5"/>
  <c r="B57" i="5"/>
  <c r="B58" i="5"/>
  <c r="B61" i="5"/>
  <c r="B73" i="5"/>
  <c r="B74" i="5"/>
  <c r="F77" i="5"/>
  <c r="H77" i="5" s="1"/>
  <c r="F80" i="5"/>
  <c r="H80" i="5" s="1"/>
  <c r="F82" i="5"/>
  <c r="H82" i="5" s="1"/>
  <c r="D89" i="5"/>
  <c r="I89" i="5" s="1"/>
  <c r="K92" i="5"/>
  <c r="F94" i="5"/>
  <c r="H94" i="5" s="1"/>
  <c r="B95" i="5"/>
  <c r="F98" i="5"/>
  <c r="H98" i="5" s="1"/>
  <c r="F108" i="5"/>
  <c r="H108" i="5" s="1"/>
  <c r="D114" i="5"/>
  <c r="I114" i="5" s="1"/>
  <c r="J129" i="5"/>
  <c r="F129" i="5" s="1"/>
  <c r="H129" i="5" s="1"/>
  <c r="J137" i="5"/>
  <c r="D145" i="5"/>
  <c r="I145" i="5" s="1"/>
  <c r="B156" i="5"/>
  <c r="J158" i="5"/>
  <c r="D158" i="5" s="1"/>
  <c r="I158" i="5" s="1"/>
  <c r="J162" i="5"/>
  <c r="D162" i="5" s="1"/>
  <c r="I162" i="5" s="1"/>
  <c r="F169" i="5"/>
  <c r="H169" i="5" s="1"/>
  <c r="F170" i="5"/>
  <c r="H170" i="5" s="1"/>
  <c r="B171" i="5"/>
  <c r="F172" i="5"/>
  <c r="H172" i="5" s="1"/>
  <c r="F173" i="5"/>
  <c r="H173" i="5" s="1"/>
  <c r="J188" i="5"/>
  <c r="F188" i="5" s="1"/>
  <c r="H188" i="5" s="1"/>
  <c r="F193" i="5"/>
  <c r="H193" i="5" s="1"/>
  <c r="F197" i="5"/>
  <c r="H197" i="5" s="1"/>
  <c r="J218" i="5"/>
  <c r="F218" i="5" s="1"/>
  <c r="H218" i="5" s="1"/>
  <c r="J226" i="5"/>
  <c r="D226" i="5" s="1"/>
  <c r="I226" i="5" s="1"/>
  <c r="J248" i="5"/>
  <c r="J249" i="5"/>
  <c r="K249" i="5"/>
  <c r="J258" i="5"/>
  <c r="J259" i="5"/>
  <c r="K259" i="5"/>
  <c r="F260" i="5"/>
  <c r="H260" i="5" s="1"/>
  <c r="K265" i="5"/>
  <c r="B268" i="5"/>
  <c r="K272" i="5"/>
  <c r="J272" i="5"/>
  <c r="F272" i="5" s="1"/>
  <c r="H272" i="5" s="1"/>
  <c r="D280" i="5"/>
  <c r="I280" i="5" s="1"/>
  <c r="K289" i="5"/>
  <c r="K298" i="5"/>
  <c r="J298" i="5"/>
  <c r="D314" i="5"/>
  <c r="I314" i="5" s="1"/>
  <c r="B314" i="5"/>
  <c r="F330" i="5"/>
  <c r="H330" i="5" s="1"/>
  <c r="F344" i="5"/>
  <c r="H344" i="5" s="1"/>
  <c r="F350" i="5"/>
  <c r="H350" i="5" s="1"/>
  <c r="B350" i="5"/>
  <c r="F352" i="5"/>
  <c r="H352" i="5" s="1"/>
  <c r="F360" i="5"/>
  <c r="H360" i="5" s="1"/>
  <c r="B470" i="5"/>
  <c r="B21" i="5"/>
  <c r="B29" i="5"/>
  <c r="B37" i="5"/>
  <c r="B45" i="5"/>
  <c r="D59" i="5"/>
  <c r="I59" i="5" s="1"/>
  <c r="D75" i="5"/>
  <c r="I75" i="5" s="1"/>
  <c r="F89" i="5"/>
  <c r="H89" i="5" s="1"/>
  <c r="D93" i="5"/>
  <c r="I93" i="5" s="1"/>
  <c r="D95" i="5"/>
  <c r="I95" i="5" s="1"/>
  <c r="F100" i="5"/>
  <c r="H100" i="5" s="1"/>
  <c r="K106" i="5"/>
  <c r="D110" i="5"/>
  <c r="I110" i="5" s="1"/>
  <c r="F145" i="5"/>
  <c r="H145" i="5" s="1"/>
  <c r="D150" i="5"/>
  <c r="I150" i="5" s="1"/>
  <c r="F165" i="5"/>
  <c r="H165" i="5" s="1"/>
  <c r="J192" i="5"/>
  <c r="D192" i="5" s="1"/>
  <c r="I192" i="5" s="1"/>
  <c r="F240" i="5"/>
  <c r="H240" i="5" s="1"/>
  <c r="J244" i="5"/>
  <c r="F244" i="5" s="1"/>
  <c r="H244" i="5" s="1"/>
  <c r="K250" i="5"/>
  <c r="J250" i="5"/>
  <c r="B262" i="5"/>
  <c r="F268" i="5"/>
  <c r="H268" i="5" s="1"/>
  <c r="D281" i="5"/>
  <c r="I281" i="5" s="1"/>
  <c r="B282" i="5"/>
  <c r="F286" i="5"/>
  <c r="H286" i="5" s="1"/>
  <c r="F291" i="5"/>
  <c r="H291" i="5" s="1"/>
  <c r="D292" i="5"/>
  <c r="I292" i="5" s="1"/>
  <c r="K308" i="5"/>
  <c r="J323" i="5"/>
  <c r="K323" i="5"/>
  <c r="K324" i="5"/>
  <c r="J324" i="5"/>
  <c r="F324" i="5" s="1"/>
  <c r="H324" i="5" s="1"/>
  <c r="K326" i="5"/>
  <c r="J326" i="5"/>
  <c r="D326" i="5" s="1"/>
  <c r="I326" i="5" s="1"/>
  <c r="K328" i="5"/>
  <c r="J328" i="5"/>
  <c r="F328" i="5" s="1"/>
  <c r="H328" i="5" s="1"/>
  <c r="J346" i="5"/>
  <c r="F346" i="5" s="1"/>
  <c r="H346" i="5" s="1"/>
  <c r="K346" i="5"/>
  <c r="F362" i="5"/>
  <c r="H362" i="5" s="1"/>
  <c r="B362" i="5"/>
  <c r="K429" i="5"/>
  <c r="J429" i="5"/>
  <c r="F429" i="5" s="1"/>
  <c r="H429" i="5" s="1"/>
  <c r="B429" i="5"/>
  <c r="F461" i="5"/>
  <c r="H461" i="5" s="1"/>
  <c r="F315" i="5"/>
  <c r="H315" i="5" s="1"/>
  <c r="F323" i="5"/>
  <c r="H323" i="5" s="1"/>
  <c r="K325" i="5"/>
  <c r="B346" i="5"/>
  <c r="J350" i="5"/>
  <c r="D350" i="5" s="1"/>
  <c r="I350" i="5" s="1"/>
  <c r="D352" i="5"/>
  <c r="I352" i="5" s="1"/>
  <c r="B367" i="5"/>
  <c r="B368" i="5"/>
  <c r="J383" i="5"/>
  <c r="D383" i="5" s="1"/>
  <c r="I383" i="5" s="1"/>
  <c r="K386" i="5"/>
  <c r="J401" i="5"/>
  <c r="D401" i="5" s="1"/>
  <c r="I401" i="5" s="1"/>
  <c r="B403" i="5"/>
  <c r="J409" i="5"/>
  <c r="F409" i="5" s="1"/>
  <c r="H409" i="5" s="1"/>
  <c r="F415" i="5"/>
  <c r="H415" i="5" s="1"/>
  <c r="J417" i="5"/>
  <c r="J421" i="5"/>
  <c r="F421" i="5" s="1"/>
  <c r="H421" i="5" s="1"/>
  <c r="F423" i="5"/>
  <c r="H423" i="5" s="1"/>
  <c r="K426" i="5"/>
  <c r="B427" i="5"/>
  <c r="F432" i="5"/>
  <c r="H432" i="5" s="1"/>
  <c r="K434" i="5"/>
  <c r="B435" i="5"/>
  <c r="K442" i="5"/>
  <c r="B443" i="5"/>
  <c r="K450" i="5"/>
  <c r="B451" i="5"/>
  <c r="J466" i="5"/>
  <c r="D466" i="5" s="1"/>
  <c r="I466" i="5" s="1"/>
  <c r="F467" i="5"/>
  <c r="H467" i="5" s="1"/>
  <c r="F480" i="5"/>
  <c r="H480" i="5" s="1"/>
  <c r="B481" i="5"/>
  <c r="J484" i="5"/>
  <c r="J490" i="5"/>
  <c r="B494" i="5"/>
  <c r="B508" i="5"/>
  <c r="B509" i="5"/>
  <c r="B513" i="5"/>
  <c r="J513" i="5"/>
  <c r="D513" i="5" s="1"/>
  <c r="I513" i="5" s="1"/>
  <c r="F514" i="5"/>
  <c r="H514" i="5" s="1"/>
  <c r="B492" i="5"/>
  <c r="D522" i="5"/>
  <c r="I522" i="5" s="1"/>
  <c r="B537" i="5"/>
  <c r="D546" i="5"/>
  <c r="I546" i="5" s="1"/>
  <c r="B277" i="5"/>
  <c r="J344" i="5"/>
  <c r="D344" i="5" s="1"/>
  <c r="I344" i="5" s="1"/>
  <c r="J348" i="5"/>
  <c r="J366" i="5"/>
  <c r="F366" i="5" s="1"/>
  <c r="H366" i="5" s="1"/>
  <c r="J391" i="5"/>
  <c r="F391" i="5" s="1"/>
  <c r="H391" i="5" s="1"/>
  <c r="J407" i="5"/>
  <c r="D407" i="5" s="1"/>
  <c r="I407" i="5" s="1"/>
  <c r="F416" i="5"/>
  <c r="H416" i="5" s="1"/>
  <c r="F419" i="5"/>
  <c r="H419" i="5" s="1"/>
  <c r="J423" i="5"/>
  <c r="D423" i="5" s="1"/>
  <c r="I423" i="5" s="1"/>
  <c r="J432" i="5"/>
  <c r="D437" i="5"/>
  <c r="I437" i="5" s="1"/>
  <c r="J440" i="5"/>
  <c r="F440" i="5" s="1"/>
  <c r="H440" i="5" s="1"/>
  <c r="D445" i="5"/>
  <c r="I445" i="5" s="1"/>
  <c r="J448" i="5"/>
  <c r="F448" i="5" s="1"/>
  <c r="H448" i="5" s="1"/>
  <c r="D453" i="5"/>
  <c r="I453" i="5" s="1"/>
  <c r="D469" i="5"/>
  <c r="I469" i="5" s="1"/>
  <c r="J470" i="5"/>
  <c r="F470" i="5" s="1"/>
  <c r="H470" i="5" s="1"/>
  <c r="J477" i="5"/>
  <c r="F477" i="5" s="1"/>
  <c r="H477" i="5" s="1"/>
  <c r="J491" i="5"/>
  <c r="F491" i="5" s="1"/>
  <c r="H491" i="5" s="1"/>
  <c r="B498" i="5"/>
  <c r="J501" i="5"/>
  <c r="F501" i="5" s="1"/>
  <c r="H501" i="5" s="1"/>
  <c r="J514" i="5"/>
  <c r="D514" i="5" s="1"/>
  <c r="I514" i="5" s="1"/>
  <c r="F521" i="5"/>
  <c r="H521" i="5" s="1"/>
  <c r="F522" i="5"/>
  <c r="H522" i="5" s="1"/>
  <c r="B530" i="5"/>
  <c r="F546" i="5"/>
  <c r="H546" i="5" s="1"/>
  <c r="J356" i="5"/>
  <c r="J374" i="5"/>
  <c r="K378" i="5"/>
  <c r="K392" i="5"/>
  <c r="J399" i="5"/>
  <c r="J408" i="5"/>
  <c r="D408" i="5" s="1"/>
  <c r="I408" i="5" s="1"/>
  <c r="D413" i="5"/>
  <c r="I413" i="5" s="1"/>
  <c r="J415" i="5"/>
  <c r="D415" i="5" s="1"/>
  <c r="I415" i="5" s="1"/>
  <c r="D421" i="5"/>
  <c r="I421" i="5" s="1"/>
  <c r="J424" i="5"/>
  <c r="F424" i="5" s="1"/>
  <c r="H424" i="5" s="1"/>
  <c r="J427" i="5"/>
  <c r="J435" i="5"/>
  <c r="J443" i="5"/>
  <c r="J451" i="5"/>
  <c r="K456" i="5"/>
  <c r="F469" i="5"/>
  <c r="H469" i="5" s="1"/>
  <c r="F486" i="5"/>
  <c r="H486" i="5" s="1"/>
  <c r="J494" i="5"/>
  <c r="B497" i="5"/>
  <c r="K532" i="5"/>
  <c r="B540" i="5"/>
  <c r="B541" i="5"/>
  <c r="F243" i="5"/>
  <c r="H243" i="5" s="1"/>
  <c r="F257" i="5"/>
  <c r="H257" i="5" s="1"/>
  <c r="F275" i="5"/>
  <c r="H275" i="5" s="1"/>
  <c r="F289" i="5"/>
  <c r="H289" i="5" s="1"/>
  <c r="J334" i="5"/>
  <c r="K349" i="5"/>
  <c r="J352" i="5"/>
  <c r="J387" i="5"/>
  <c r="F388" i="5"/>
  <c r="H388" i="5" s="1"/>
  <c r="B389" i="5"/>
  <c r="J395" i="5"/>
  <c r="K400" i="5"/>
  <c r="J403" i="5"/>
  <c r="J411" i="5"/>
  <c r="F411" i="5" s="1"/>
  <c r="H411" i="5" s="1"/>
  <c r="J419" i="5"/>
  <c r="D419" i="5" s="1"/>
  <c r="I419" i="5" s="1"/>
  <c r="J458" i="5"/>
  <c r="F458" i="5" s="1"/>
  <c r="H458" i="5" s="1"/>
  <c r="B464" i="5"/>
  <c r="J468" i="5"/>
  <c r="D468" i="5" s="1"/>
  <c r="I468" i="5" s="1"/>
  <c r="J482" i="5"/>
  <c r="D482" i="5" s="1"/>
  <c r="I482" i="5" s="1"/>
  <c r="F483" i="5"/>
  <c r="H483" i="5" s="1"/>
  <c r="B489" i="5"/>
  <c r="D493" i="5"/>
  <c r="I493" i="5" s="1"/>
  <c r="F498" i="5"/>
  <c r="H498" i="5" s="1"/>
  <c r="D502" i="5"/>
  <c r="I502" i="5" s="1"/>
  <c r="B516" i="5"/>
  <c r="B521" i="5"/>
  <c r="J529" i="5"/>
  <c r="F529" i="5" s="1"/>
  <c r="H529" i="5" s="1"/>
  <c r="B542" i="5"/>
  <c r="B261" i="5"/>
  <c r="D265" i="5"/>
  <c r="I265" i="5" s="1"/>
  <c r="B293" i="5"/>
  <c r="F325" i="5"/>
  <c r="H325" i="5" s="1"/>
  <c r="D378" i="5"/>
  <c r="I378" i="5" s="1"/>
  <c r="F386" i="5"/>
  <c r="H386" i="5" s="1"/>
  <c r="F394" i="5"/>
  <c r="H394" i="5" s="1"/>
  <c r="F414" i="5"/>
  <c r="H414" i="5" s="1"/>
  <c r="F426" i="5"/>
  <c r="H426" i="5" s="1"/>
  <c r="F434" i="5"/>
  <c r="H434" i="5" s="1"/>
  <c r="D485" i="5"/>
  <c r="I485" i="5" s="1"/>
  <c r="F490" i="5"/>
  <c r="H490" i="5" s="1"/>
  <c r="J492" i="5"/>
  <c r="D492" i="5" s="1"/>
  <c r="I492" i="5" s="1"/>
  <c r="J498" i="5"/>
  <c r="B524" i="5"/>
  <c r="J530" i="5"/>
  <c r="D538" i="5"/>
  <c r="I538" i="5" s="1"/>
  <c r="F545" i="5"/>
  <c r="H545" i="5" s="1"/>
  <c r="B548" i="5"/>
  <c r="F296" i="5"/>
  <c r="H296" i="5" s="1"/>
  <c r="D336" i="5"/>
  <c r="I336" i="5" s="1"/>
  <c r="B359" i="5"/>
  <c r="D384" i="5"/>
  <c r="I384" i="5" s="1"/>
  <c r="F389" i="5"/>
  <c r="H389" i="5" s="1"/>
  <c r="F425" i="5"/>
  <c r="H425" i="5" s="1"/>
  <c r="F431" i="5"/>
  <c r="H431" i="5" s="1"/>
  <c r="F439" i="5"/>
  <c r="H439" i="5" s="1"/>
  <c r="F455" i="5"/>
  <c r="H455" i="5" s="1"/>
  <c r="F476" i="5"/>
  <c r="H476" i="5" s="1"/>
  <c r="D477" i="5"/>
  <c r="I477" i="5" s="1"/>
  <c r="F485" i="5"/>
  <c r="H485" i="5" s="1"/>
  <c r="B500" i="5"/>
  <c r="D501" i="5"/>
  <c r="I501" i="5" s="1"/>
  <c r="B532" i="5"/>
  <c r="J537" i="5"/>
  <c r="F537" i="5" s="1"/>
  <c r="H537" i="5" s="1"/>
  <c r="F5" i="5"/>
  <c r="H5" i="5" s="1"/>
  <c r="D5" i="5"/>
  <c r="I5" i="5" s="1"/>
  <c r="F6" i="5"/>
  <c r="H6" i="5" s="1"/>
  <c r="F13" i="5"/>
  <c r="H13" i="5" s="1"/>
  <c r="D13" i="5"/>
  <c r="I13" i="5" s="1"/>
  <c r="F61" i="5"/>
  <c r="H61" i="5" s="1"/>
  <c r="D61" i="5"/>
  <c r="I61" i="5" s="1"/>
  <c r="F21" i="5"/>
  <c r="H21" i="5" s="1"/>
  <c r="D21" i="5"/>
  <c r="I21" i="5" s="1"/>
  <c r="F30" i="5"/>
  <c r="H30" i="5" s="1"/>
  <c r="F37" i="5"/>
  <c r="H37" i="5" s="1"/>
  <c r="D37" i="5"/>
  <c r="I37" i="5" s="1"/>
  <c r="F38" i="5"/>
  <c r="H38" i="5" s="1"/>
  <c r="F45" i="5"/>
  <c r="H45" i="5" s="1"/>
  <c r="D45" i="5"/>
  <c r="I45" i="5" s="1"/>
  <c r="D69" i="5"/>
  <c r="I69" i="5" s="1"/>
  <c r="D26" i="5"/>
  <c r="I26" i="5" s="1"/>
  <c r="D34" i="5"/>
  <c r="I34" i="5" s="1"/>
  <c r="D42" i="5"/>
  <c r="I42" i="5" s="1"/>
  <c r="F26" i="5"/>
  <c r="H26" i="5" s="1"/>
  <c r="F34" i="5"/>
  <c r="H34" i="5" s="1"/>
  <c r="F42" i="5"/>
  <c r="H42" i="5" s="1"/>
  <c r="F53" i="5"/>
  <c r="H53" i="5" s="1"/>
  <c r="D53" i="5"/>
  <c r="I53" i="5" s="1"/>
  <c r="F54" i="5"/>
  <c r="H54" i="5" s="1"/>
  <c r="J6" i="5"/>
  <c r="D6" i="5" s="1"/>
  <c r="I6" i="5" s="1"/>
  <c r="D8" i="5"/>
  <c r="I8" i="5" s="1"/>
  <c r="J14" i="5"/>
  <c r="D14" i="5" s="1"/>
  <c r="I14" i="5" s="1"/>
  <c r="D16" i="5"/>
  <c r="I16" i="5" s="1"/>
  <c r="J22" i="5"/>
  <c r="D22" i="5" s="1"/>
  <c r="I22" i="5" s="1"/>
  <c r="D24" i="5"/>
  <c r="I24" i="5" s="1"/>
  <c r="J30" i="5"/>
  <c r="D30" i="5" s="1"/>
  <c r="I30" i="5" s="1"/>
  <c r="D32" i="5"/>
  <c r="I32" i="5" s="1"/>
  <c r="J38" i="5"/>
  <c r="D38" i="5" s="1"/>
  <c r="I38" i="5" s="1"/>
  <c r="D40" i="5"/>
  <c r="I40" i="5" s="1"/>
  <c r="B46" i="5"/>
  <c r="J46" i="5"/>
  <c r="D46" i="5" s="1"/>
  <c r="I46" i="5" s="1"/>
  <c r="D48" i="5"/>
  <c r="I48" i="5" s="1"/>
  <c r="B54" i="5"/>
  <c r="J54" i="5"/>
  <c r="D54" i="5" s="1"/>
  <c r="I54" i="5" s="1"/>
  <c r="D56" i="5"/>
  <c r="I56" i="5" s="1"/>
  <c r="B62" i="5"/>
  <c r="J62" i="5"/>
  <c r="D62" i="5" s="1"/>
  <c r="I62" i="5" s="1"/>
  <c r="B70" i="5"/>
  <c r="J70" i="5"/>
  <c r="D70" i="5" s="1"/>
  <c r="I70" i="5" s="1"/>
  <c r="D72" i="5"/>
  <c r="I72" i="5" s="1"/>
  <c r="B78" i="5"/>
  <c r="D80" i="5"/>
  <c r="I80" i="5" s="1"/>
  <c r="J88" i="5"/>
  <c r="D88" i="5" s="1"/>
  <c r="I88" i="5" s="1"/>
  <c r="F90" i="5"/>
  <c r="H90" i="5" s="1"/>
  <c r="J91" i="5"/>
  <c r="D91" i="5" s="1"/>
  <c r="I91" i="5" s="1"/>
  <c r="D92" i="5"/>
  <c r="I92" i="5" s="1"/>
  <c r="F93" i="5"/>
  <c r="H93" i="5" s="1"/>
  <c r="K104" i="5"/>
  <c r="J104" i="5"/>
  <c r="D104" i="5" s="1"/>
  <c r="I104" i="5" s="1"/>
  <c r="B104" i="5"/>
  <c r="J107" i="5"/>
  <c r="D107" i="5" s="1"/>
  <c r="I107" i="5" s="1"/>
  <c r="K120" i="5"/>
  <c r="J120" i="5"/>
  <c r="D120" i="5" s="1"/>
  <c r="I120" i="5" s="1"/>
  <c r="B120" i="5"/>
  <c r="B126" i="5"/>
  <c r="F126" i="5"/>
  <c r="H126" i="5" s="1"/>
  <c r="D127" i="5"/>
  <c r="I127" i="5" s="1"/>
  <c r="K136" i="5"/>
  <c r="J136" i="5"/>
  <c r="D136" i="5" s="1"/>
  <c r="I136" i="5" s="1"/>
  <c r="B136" i="5"/>
  <c r="B163" i="5"/>
  <c r="F163" i="5"/>
  <c r="H163" i="5" s="1"/>
  <c r="D7" i="5"/>
  <c r="I7" i="5" s="1"/>
  <c r="D15" i="5"/>
  <c r="I15" i="5" s="1"/>
  <c r="D23" i="5"/>
  <c r="I23" i="5" s="1"/>
  <c r="D31" i="5"/>
  <c r="I31" i="5" s="1"/>
  <c r="D39" i="5"/>
  <c r="I39" i="5" s="1"/>
  <c r="B69" i="5"/>
  <c r="B77" i="5"/>
  <c r="B85" i="5"/>
  <c r="J85" i="5"/>
  <c r="F85" i="5" s="1"/>
  <c r="H85" i="5" s="1"/>
  <c r="B88" i="5"/>
  <c r="J96" i="5"/>
  <c r="D96" i="5" s="1"/>
  <c r="I96" i="5" s="1"/>
  <c r="K101" i="5"/>
  <c r="J101" i="5"/>
  <c r="B101" i="5"/>
  <c r="K112" i="5"/>
  <c r="J112" i="5"/>
  <c r="D112" i="5" s="1"/>
  <c r="I112" i="5" s="1"/>
  <c r="B112" i="5"/>
  <c r="J115" i="5"/>
  <c r="D115" i="5" s="1"/>
  <c r="I115" i="5" s="1"/>
  <c r="F131" i="5"/>
  <c r="H131" i="5" s="1"/>
  <c r="B132" i="5"/>
  <c r="D132" i="5"/>
  <c r="I132" i="5" s="1"/>
  <c r="B155" i="5"/>
  <c r="D172" i="5"/>
  <c r="I172" i="5" s="1"/>
  <c r="F206" i="5"/>
  <c r="H206" i="5" s="1"/>
  <c r="D206" i="5"/>
  <c r="I206" i="5" s="1"/>
  <c r="F104" i="5"/>
  <c r="H104" i="5" s="1"/>
  <c r="B116" i="5"/>
  <c r="K144" i="5"/>
  <c r="J144" i="5"/>
  <c r="D144" i="5" s="1"/>
  <c r="I144" i="5" s="1"/>
  <c r="B144" i="5"/>
  <c r="B4" i="5"/>
  <c r="J4" i="5"/>
  <c r="F4" i="5" s="1"/>
  <c r="H4" i="5" s="1"/>
  <c r="B12" i="5"/>
  <c r="J12" i="5"/>
  <c r="D12" i="5" s="1"/>
  <c r="I12" i="5" s="1"/>
  <c r="B20" i="5"/>
  <c r="J20" i="5"/>
  <c r="F20" i="5" s="1"/>
  <c r="H20" i="5" s="1"/>
  <c r="B28" i="5"/>
  <c r="J28" i="5"/>
  <c r="F28" i="5" s="1"/>
  <c r="H28" i="5" s="1"/>
  <c r="B36" i="5"/>
  <c r="J36" i="5"/>
  <c r="F36" i="5" s="1"/>
  <c r="H36" i="5" s="1"/>
  <c r="B44" i="5"/>
  <c r="J44" i="5"/>
  <c r="F44" i="5" s="1"/>
  <c r="H44" i="5" s="1"/>
  <c r="B52" i="5"/>
  <c r="J52" i="5"/>
  <c r="F52" i="5" s="1"/>
  <c r="H52" i="5" s="1"/>
  <c r="B60" i="5"/>
  <c r="J60" i="5"/>
  <c r="F60" i="5" s="1"/>
  <c r="H60" i="5" s="1"/>
  <c r="B68" i="5"/>
  <c r="J68" i="5"/>
  <c r="F68" i="5" s="1"/>
  <c r="H68" i="5" s="1"/>
  <c r="B76" i="5"/>
  <c r="J76" i="5"/>
  <c r="F76" i="5" s="1"/>
  <c r="H76" i="5" s="1"/>
  <c r="B84" i="5"/>
  <c r="J84" i="5"/>
  <c r="F84" i="5" s="1"/>
  <c r="H84" i="5" s="1"/>
  <c r="D94" i="5"/>
  <c r="I94" i="5" s="1"/>
  <c r="B100" i="5"/>
  <c r="D100" i="5"/>
  <c r="I100" i="5" s="1"/>
  <c r="F146" i="5"/>
  <c r="H146" i="5" s="1"/>
  <c r="D146" i="5"/>
  <c r="I146" i="5" s="1"/>
  <c r="B150" i="5"/>
  <c r="F150" i="5"/>
  <c r="H150" i="5" s="1"/>
  <c r="K164" i="5"/>
  <c r="B164" i="5"/>
  <c r="J164" i="5"/>
  <c r="F168" i="5"/>
  <c r="H168" i="5" s="1"/>
  <c r="D168" i="5"/>
  <c r="I168" i="5" s="1"/>
  <c r="B96" i="5"/>
  <c r="D103" i="5"/>
  <c r="I103" i="5" s="1"/>
  <c r="B103" i="5"/>
  <c r="F122" i="5"/>
  <c r="H122" i="5" s="1"/>
  <c r="D122" i="5"/>
  <c r="I122" i="5" s="1"/>
  <c r="F138" i="5"/>
  <c r="H138" i="5" s="1"/>
  <c r="D138" i="5"/>
  <c r="I138" i="5" s="1"/>
  <c r="B142" i="5"/>
  <c r="F142" i="5"/>
  <c r="H142" i="5" s="1"/>
  <c r="D143" i="5"/>
  <c r="I143" i="5" s="1"/>
  <c r="K155" i="5"/>
  <c r="J155" i="5"/>
  <c r="F155" i="5" s="1"/>
  <c r="H155" i="5" s="1"/>
  <c r="K203" i="5"/>
  <c r="J203" i="5"/>
  <c r="B10" i="5"/>
  <c r="B18" i="5"/>
  <c r="B26" i="5"/>
  <c r="B34" i="5"/>
  <c r="B42" i="5"/>
  <c r="B87" i="5"/>
  <c r="F88" i="5"/>
  <c r="H88" i="5" s="1"/>
  <c r="D98" i="5"/>
  <c r="I98" i="5" s="1"/>
  <c r="J99" i="5"/>
  <c r="D99" i="5" s="1"/>
  <c r="I99" i="5" s="1"/>
  <c r="B107" i="5"/>
  <c r="F110" i="5"/>
  <c r="H110" i="5" s="1"/>
  <c r="D111" i="5"/>
  <c r="I111" i="5" s="1"/>
  <c r="B111" i="5"/>
  <c r="F114" i="5"/>
  <c r="H114" i="5" s="1"/>
  <c r="B118" i="5"/>
  <c r="F118" i="5"/>
  <c r="H118" i="5" s="1"/>
  <c r="D119" i="5"/>
  <c r="I119" i="5" s="1"/>
  <c r="K128" i="5"/>
  <c r="J128" i="5"/>
  <c r="D128" i="5" s="1"/>
  <c r="I128" i="5" s="1"/>
  <c r="B128" i="5"/>
  <c r="B134" i="5"/>
  <c r="F134" i="5"/>
  <c r="H134" i="5" s="1"/>
  <c r="D135" i="5"/>
  <c r="I135" i="5" s="1"/>
  <c r="F147" i="5"/>
  <c r="H147" i="5" s="1"/>
  <c r="B148" i="5"/>
  <c r="D148" i="5"/>
  <c r="I148" i="5" s="1"/>
  <c r="F156" i="5"/>
  <c r="H156" i="5" s="1"/>
  <c r="D156" i="5"/>
  <c r="I156" i="5" s="1"/>
  <c r="B166" i="5"/>
  <c r="F166" i="5"/>
  <c r="H166" i="5" s="1"/>
  <c r="B215" i="5"/>
  <c r="D215" i="5"/>
  <c r="I215" i="5" s="1"/>
  <c r="F130" i="5"/>
  <c r="H130" i="5" s="1"/>
  <c r="D130" i="5"/>
  <c r="I130" i="5" s="1"/>
  <c r="B9" i="5"/>
  <c r="J9" i="5"/>
  <c r="B17" i="5"/>
  <c r="J17" i="5"/>
  <c r="B25" i="5"/>
  <c r="J25" i="5"/>
  <c r="B33" i="5"/>
  <c r="J33" i="5"/>
  <c r="B41" i="5"/>
  <c r="J41" i="5"/>
  <c r="J49" i="5"/>
  <c r="D49" i="5" s="1"/>
  <c r="I49" i="5" s="1"/>
  <c r="J57" i="5"/>
  <c r="D57" i="5" s="1"/>
  <c r="I57" i="5" s="1"/>
  <c r="J65" i="5"/>
  <c r="D65" i="5" s="1"/>
  <c r="I65" i="5" s="1"/>
  <c r="J73" i="5"/>
  <c r="D73" i="5" s="1"/>
  <c r="I73" i="5" s="1"/>
  <c r="J81" i="5"/>
  <c r="D81" i="5" s="1"/>
  <c r="I81" i="5" s="1"/>
  <c r="J86" i="5"/>
  <c r="F86" i="5" s="1"/>
  <c r="H86" i="5" s="1"/>
  <c r="F91" i="5"/>
  <c r="H91" i="5" s="1"/>
  <c r="J102" i="5"/>
  <c r="D102" i="5" s="1"/>
  <c r="I102" i="5" s="1"/>
  <c r="B115" i="5"/>
  <c r="F123" i="5"/>
  <c r="H123" i="5" s="1"/>
  <c r="B124" i="5"/>
  <c r="D124" i="5"/>
  <c r="I124" i="5" s="1"/>
  <c r="B140" i="5"/>
  <c r="D140" i="5"/>
  <c r="I140" i="5" s="1"/>
  <c r="D181" i="5"/>
  <c r="I181" i="5" s="1"/>
  <c r="B181" i="5"/>
  <c r="F184" i="5"/>
  <c r="H184" i="5" s="1"/>
  <c r="D184" i="5"/>
  <c r="I184" i="5" s="1"/>
  <c r="J185" i="5"/>
  <c r="D185" i="5" s="1"/>
  <c r="I185" i="5" s="1"/>
  <c r="K185" i="5"/>
  <c r="B89" i="5"/>
  <c r="F107" i="5"/>
  <c r="H107" i="5" s="1"/>
  <c r="B108" i="5"/>
  <c r="D108" i="5"/>
  <c r="I108" i="5" s="1"/>
  <c r="K152" i="5"/>
  <c r="J152" i="5"/>
  <c r="D152" i="5" s="1"/>
  <c r="I152" i="5" s="1"/>
  <c r="B152" i="5"/>
  <c r="B177" i="5"/>
  <c r="D177" i="5"/>
  <c r="I177" i="5" s="1"/>
  <c r="B106" i="5"/>
  <c r="F157" i="5"/>
  <c r="H157" i="5" s="1"/>
  <c r="B165" i="5"/>
  <c r="D179" i="5"/>
  <c r="I179" i="5" s="1"/>
  <c r="B179" i="5"/>
  <c r="F181" i="5"/>
  <c r="H181" i="5" s="1"/>
  <c r="D198" i="5"/>
  <c r="I198" i="5" s="1"/>
  <c r="F200" i="5"/>
  <c r="H200" i="5" s="1"/>
  <c r="D201" i="5"/>
  <c r="I201" i="5" s="1"/>
  <c r="B201" i="5"/>
  <c r="F215" i="5"/>
  <c r="H215" i="5" s="1"/>
  <c r="B105" i="5"/>
  <c r="B113" i="5"/>
  <c r="B121" i="5"/>
  <c r="B129" i="5"/>
  <c r="B137" i="5"/>
  <c r="B145" i="5"/>
  <c r="B153" i="5"/>
  <c r="D159" i="5"/>
  <c r="I159" i="5" s="1"/>
  <c r="B170" i="5"/>
  <c r="B176" i="5"/>
  <c r="F177" i="5"/>
  <c r="H177" i="5" s="1"/>
  <c r="F179" i="5"/>
  <c r="H179" i="5" s="1"/>
  <c r="D193" i="5"/>
  <c r="I193" i="5" s="1"/>
  <c r="B193" i="5"/>
  <c r="K195" i="5"/>
  <c r="J195" i="5"/>
  <c r="D195" i="5" s="1"/>
  <c r="I195" i="5" s="1"/>
  <c r="F201" i="5"/>
  <c r="H201" i="5" s="1"/>
  <c r="D208" i="5"/>
  <c r="I208" i="5" s="1"/>
  <c r="K211" i="5"/>
  <c r="J211" i="5"/>
  <c r="D211" i="5" s="1"/>
  <c r="I211" i="5" s="1"/>
  <c r="B223" i="5"/>
  <c r="D223" i="5"/>
  <c r="I223" i="5" s="1"/>
  <c r="F266" i="5"/>
  <c r="H266" i="5" s="1"/>
  <c r="D266" i="5"/>
  <c r="I266" i="5" s="1"/>
  <c r="B167" i="5"/>
  <c r="B173" i="5"/>
  <c r="B191" i="5"/>
  <c r="D191" i="5"/>
  <c r="I191" i="5" s="1"/>
  <c r="B199" i="5"/>
  <c r="D199" i="5"/>
  <c r="I199" i="5" s="1"/>
  <c r="D209" i="5"/>
  <c r="I209" i="5" s="1"/>
  <c r="B209" i="5"/>
  <c r="D233" i="5"/>
  <c r="I233" i="5" s="1"/>
  <c r="B233" i="5"/>
  <c r="D251" i="5"/>
  <c r="I251" i="5" s="1"/>
  <c r="B251" i="5"/>
  <c r="K263" i="5"/>
  <c r="J263" i="5"/>
  <c r="D263" i="5" s="1"/>
  <c r="I263" i="5" s="1"/>
  <c r="B119" i="5"/>
  <c r="B127" i="5"/>
  <c r="B135" i="5"/>
  <c r="B143" i="5"/>
  <c r="B151" i="5"/>
  <c r="F153" i="5"/>
  <c r="H153" i="5" s="1"/>
  <c r="B161" i="5"/>
  <c r="D167" i="5"/>
  <c r="I167" i="5" s="1"/>
  <c r="K169" i="5"/>
  <c r="D173" i="5"/>
  <c r="I173" i="5" s="1"/>
  <c r="K181" i="5"/>
  <c r="D182" i="5"/>
  <c r="I182" i="5" s="1"/>
  <c r="D189" i="5"/>
  <c r="I189" i="5" s="1"/>
  <c r="B189" i="5"/>
  <c r="F191" i="5"/>
  <c r="H191" i="5" s="1"/>
  <c r="F196" i="5"/>
  <c r="H196" i="5" s="1"/>
  <c r="F199" i="5"/>
  <c r="H199" i="5" s="1"/>
  <c r="K201" i="5"/>
  <c r="K205" i="5"/>
  <c r="J205" i="5"/>
  <c r="D205" i="5" s="1"/>
  <c r="I205" i="5" s="1"/>
  <c r="F209" i="5"/>
  <c r="H209" i="5" s="1"/>
  <c r="F222" i="5"/>
  <c r="H222" i="5" s="1"/>
  <c r="D222" i="5"/>
  <c r="I222" i="5" s="1"/>
  <c r="B187" i="5"/>
  <c r="D197" i="5"/>
  <c r="I197" i="5" s="1"/>
  <c r="B197" i="5"/>
  <c r="K219" i="5"/>
  <c r="J219" i="5"/>
  <c r="D219" i="5" s="1"/>
  <c r="I219" i="5" s="1"/>
  <c r="F230" i="5"/>
  <c r="H230" i="5" s="1"/>
  <c r="D230" i="5"/>
  <c r="I230" i="5" s="1"/>
  <c r="B109" i="5"/>
  <c r="J109" i="5"/>
  <c r="B117" i="5"/>
  <c r="J117" i="5"/>
  <c r="B125" i="5"/>
  <c r="J125" i="5"/>
  <c r="B133" i="5"/>
  <c r="J133" i="5"/>
  <c r="B141" i="5"/>
  <c r="J141" i="5"/>
  <c r="B149" i="5"/>
  <c r="J149" i="5"/>
  <c r="B160" i="5"/>
  <c r="B169" i="5"/>
  <c r="D175" i="5"/>
  <c r="I175" i="5" s="1"/>
  <c r="K177" i="5"/>
  <c r="B185" i="5"/>
  <c r="D203" i="5"/>
  <c r="I203" i="5" s="1"/>
  <c r="B207" i="5"/>
  <c r="D207" i="5"/>
  <c r="I207" i="5" s="1"/>
  <c r="K213" i="5"/>
  <c r="J213" i="5"/>
  <c r="D213" i="5" s="1"/>
  <c r="I213" i="5" s="1"/>
  <c r="D217" i="5"/>
  <c r="I217" i="5" s="1"/>
  <c r="K227" i="5"/>
  <c r="J227" i="5"/>
  <c r="D227" i="5" s="1"/>
  <c r="I227" i="5" s="1"/>
  <c r="B157" i="5"/>
  <c r="D163" i="5"/>
  <c r="I163" i="5" s="1"/>
  <c r="D169" i="5"/>
  <c r="I169" i="5" s="1"/>
  <c r="B183" i="5"/>
  <c r="D183" i="5"/>
  <c r="I183" i="5" s="1"/>
  <c r="F185" i="5"/>
  <c r="H185" i="5" s="1"/>
  <c r="K191" i="5"/>
  <c r="F203" i="5"/>
  <c r="H203" i="5" s="1"/>
  <c r="F207" i="5"/>
  <c r="H207" i="5" s="1"/>
  <c r="F217" i="5"/>
  <c r="H217" i="5" s="1"/>
  <c r="D225" i="5"/>
  <c r="I225" i="5" s="1"/>
  <c r="B205" i="5"/>
  <c r="B213" i="5"/>
  <c r="B221" i="5"/>
  <c r="J221" i="5"/>
  <c r="D221" i="5" s="1"/>
  <c r="I221" i="5" s="1"/>
  <c r="B229" i="5"/>
  <c r="J229" i="5"/>
  <c r="F229" i="5" s="1"/>
  <c r="H229" i="5" s="1"/>
  <c r="F231" i="5"/>
  <c r="H231" i="5" s="1"/>
  <c r="F233" i="5"/>
  <c r="H233" i="5" s="1"/>
  <c r="F241" i="5"/>
  <c r="H241" i="5" s="1"/>
  <c r="F251" i="5"/>
  <c r="H251" i="5" s="1"/>
  <c r="D271" i="5"/>
  <c r="I271" i="5" s="1"/>
  <c r="D275" i="5"/>
  <c r="I275" i="5" s="1"/>
  <c r="B275" i="5"/>
  <c r="F281" i="5"/>
  <c r="H281" i="5" s="1"/>
  <c r="K287" i="5"/>
  <c r="J287" i="5"/>
  <c r="F287" i="5" s="1"/>
  <c r="H287" i="5" s="1"/>
  <c r="F290" i="5"/>
  <c r="H290" i="5" s="1"/>
  <c r="D290" i="5"/>
  <c r="I290" i="5" s="1"/>
  <c r="B301" i="5"/>
  <c r="K247" i="5"/>
  <c r="J247" i="5"/>
  <c r="D247" i="5" s="1"/>
  <c r="I247" i="5" s="1"/>
  <c r="F250" i="5"/>
  <c r="H250" i="5" s="1"/>
  <c r="D250" i="5"/>
  <c r="I250" i="5" s="1"/>
  <c r="F271" i="5"/>
  <c r="H271" i="5" s="1"/>
  <c r="D299" i="5"/>
  <c r="I299" i="5" s="1"/>
  <c r="B299" i="5"/>
  <c r="B195" i="5"/>
  <c r="B203" i="5"/>
  <c r="B211" i="5"/>
  <c r="B219" i="5"/>
  <c r="B227" i="5"/>
  <c r="D239" i="5"/>
  <c r="I239" i="5" s="1"/>
  <c r="B239" i="5"/>
  <c r="D259" i="5"/>
  <c r="I259" i="5" s="1"/>
  <c r="B259" i="5"/>
  <c r="K271" i="5"/>
  <c r="J271" i="5"/>
  <c r="F274" i="5"/>
  <c r="H274" i="5" s="1"/>
  <c r="D274" i="5"/>
  <c r="I274" i="5" s="1"/>
  <c r="K436" i="5"/>
  <c r="J436" i="5"/>
  <c r="K231" i="5"/>
  <c r="K233" i="5"/>
  <c r="D249" i="5"/>
  <c r="I249" i="5" s="1"/>
  <c r="D283" i="5"/>
  <c r="I283" i="5" s="1"/>
  <c r="B283" i="5"/>
  <c r="K295" i="5"/>
  <c r="J295" i="5"/>
  <c r="D295" i="5" s="1"/>
  <c r="I295" i="5" s="1"/>
  <c r="F298" i="5"/>
  <c r="H298" i="5" s="1"/>
  <c r="D298" i="5"/>
  <c r="I298" i="5" s="1"/>
  <c r="K381" i="5"/>
  <c r="B381" i="5"/>
  <c r="J381" i="5"/>
  <c r="F381" i="5" s="1"/>
  <c r="H381" i="5" s="1"/>
  <c r="B217" i="5"/>
  <c r="B225" i="5"/>
  <c r="F242" i="5"/>
  <c r="H242" i="5" s="1"/>
  <c r="D243" i="5"/>
  <c r="I243" i="5" s="1"/>
  <c r="B243" i="5"/>
  <c r="F249" i="5"/>
  <c r="H249" i="5" s="1"/>
  <c r="K255" i="5"/>
  <c r="J255" i="5"/>
  <c r="F255" i="5" s="1"/>
  <c r="H255" i="5" s="1"/>
  <c r="F258" i="5"/>
  <c r="H258" i="5" s="1"/>
  <c r="D258" i="5"/>
  <c r="I258" i="5" s="1"/>
  <c r="B269" i="5"/>
  <c r="D273" i="5"/>
  <c r="I273" i="5" s="1"/>
  <c r="F283" i="5"/>
  <c r="H283" i="5" s="1"/>
  <c r="D307" i="5"/>
  <c r="I307" i="5" s="1"/>
  <c r="B307" i="5"/>
  <c r="K369" i="5"/>
  <c r="J369" i="5"/>
  <c r="F369" i="5" s="1"/>
  <c r="H369" i="5" s="1"/>
  <c r="D267" i="5"/>
  <c r="I267" i="5" s="1"/>
  <c r="B267" i="5"/>
  <c r="K279" i="5"/>
  <c r="J279" i="5"/>
  <c r="F279" i="5" s="1"/>
  <c r="H279" i="5" s="1"/>
  <c r="F282" i="5"/>
  <c r="H282" i="5" s="1"/>
  <c r="D282" i="5"/>
  <c r="I282" i="5" s="1"/>
  <c r="D297" i="5"/>
  <c r="I297" i="5" s="1"/>
  <c r="J309" i="5"/>
  <c r="F309" i="5" s="1"/>
  <c r="H309" i="5" s="1"/>
  <c r="K309" i="5"/>
  <c r="B313" i="5"/>
  <c r="B231" i="5"/>
  <c r="D235" i="5"/>
  <c r="I235" i="5" s="1"/>
  <c r="B235" i="5"/>
  <c r="B253" i="5"/>
  <c r="F263" i="5"/>
  <c r="H263" i="5" s="1"/>
  <c r="F267" i="5"/>
  <c r="H267" i="5" s="1"/>
  <c r="D291" i="5"/>
  <c r="I291" i="5" s="1"/>
  <c r="B291" i="5"/>
  <c r="F297" i="5"/>
  <c r="H297" i="5" s="1"/>
  <c r="K303" i="5"/>
  <c r="J303" i="5"/>
  <c r="F303" i="5" s="1"/>
  <c r="H303" i="5" s="1"/>
  <c r="F306" i="5"/>
  <c r="H306" i="5" s="1"/>
  <c r="D306" i="5"/>
  <c r="I306" i="5" s="1"/>
  <c r="J311" i="5"/>
  <c r="F311" i="5" s="1"/>
  <c r="H311" i="5" s="1"/>
  <c r="K311" i="5"/>
  <c r="D245" i="5"/>
  <c r="I245" i="5" s="1"/>
  <c r="J310" i="5"/>
  <c r="B318" i="5"/>
  <c r="K327" i="5"/>
  <c r="D328" i="5"/>
  <c r="I328" i="5" s="1"/>
  <c r="F332" i="5"/>
  <c r="H332" i="5" s="1"/>
  <c r="B335" i="5"/>
  <c r="D355" i="5"/>
  <c r="I355" i="5" s="1"/>
  <c r="D373" i="5"/>
  <c r="I373" i="5" s="1"/>
  <c r="B373" i="5"/>
  <c r="B380" i="5"/>
  <c r="B241" i="5"/>
  <c r="B249" i="5"/>
  <c r="B257" i="5"/>
  <c r="B265" i="5"/>
  <c r="B273" i="5"/>
  <c r="B281" i="5"/>
  <c r="B289" i="5"/>
  <c r="B297" i="5"/>
  <c r="B305" i="5"/>
  <c r="B312" i="5"/>
  <c r="J312" i="5"/>
  <c r="K317" i="5"/>
  <c r="K319" i="5"/>
  <c r="D320" i="5"/>
  <c r="I320" i="5" s="1"/>
  <c r="D333" i="5"/>
  <c r="I333" i="5" s="1"/>
  <c r="B333" i="5"/>
  <c r="K345" i="5"/>
  <c r="J345" i="5"/>
  <c r="D345" i="5" s="1"/>
  <c r="I345" i="5" s="1"/>
  <c r="D349" i="5"/>
  <c r="I349" i="5" s="1"/>
  <c r="B349" i="5"/>
  <c r="B377" i="5"/>
  <c r="B383" i="5"/>
  <c r="F383" i="5"/>
  <c r="H383" i="5" s="1"/>
  <c r="F385" i="5"/>
  <c r="H385" i="5" s="1"/>
  <c r="D385" i="5"/>
  <c r="I385" i="5" s="1"/>
  <c r="D402" i="5"/>
  <c r="I402" i="5" s="1"/>
  <c r="B402" i="5"/>
  <c r="D329" i="5"/>
  <c r="I329" i="5" s="1"/>
  <c r="B329" i="5"/>
  <c r="D331" i="5"/>
  <c r="I331" i="5" s="1"/>
  <c r="B331" i="5"/>
  <c r="F348" i="5"/>
  <c r="H348" i="5" s="1"/>
  <c r="D348" i="5"/>
  <c r="I348" i="5" s="1"/>
  <c r="K377" i="5"/>
  <c r="J377" i="5"/>
  <c r="F377" i="5" s="1"/>
  <c r="H377" i="5" s="1"/>
  <c r="B523" i="5"/>
  <c r="D523" i="5"/>
  <c r="I523" i="5" s="1"/>
  <c r="B247" i="5"/>
  <c r="B255" i="5"/>
  <c r="B263" i="5"/>
  <c r="B271" i="5"/>
  <c r="B279" i="5"/>
  <c r="B287" i="5"/>
  <c r="B295" i="5"/>
  <c r="B303" i="5"/>
  <c r="B315" i="5"/>
  <c r="B327" i="5"/>
  <c r="D327" i="5"/>
  <c r="I327" i="5" s="1"/>
  <c r="F329" i="5"/>
  <c r="H329" i="5" s="1"/>
  <c r="F331" i="5"/>
  <c r="H331" i="5" s="1"/>
  <c r="B343" i="5"/>
  <c r="D357" i="5"/>
  <c r="I357" i="5" s="1"/>
  <c r="B357" i="5"/>
  <c r="B499" i="5"/>
  <c r="D499" i="5"/>
  <c r="I499" i="5" s="1"/>
  <c r="B309" i="5"/>
  <c r="D317" i="5"/>
  <c r="I317" i="5" s="1"/>
  <c r="B317" i="5"/>
  <c r="B319" i="5"/>
  <c r="D319" i="5"/>
  <c r="I319" i="5" s="1"/>
  <c r="D321" i="5"/>
  <c r="I321" i="5" s="1"/>
  <c r="B321" i="5"/>
  <c r="D323" i="5"/>
  <c r="I323" i="5" s="1"/>
  <c r="B323" i="5"/>
  <c r="D325" i="5"/>
  <c r="I325" i="5" s="1"/>
  <c r="B325" i="5"/>
  <c r="F337" i="5"/>
  <c r="H337" i="5" s="1"/>
  <c r="K353" i="5"/>
  <c r="J353" i="5"/>
  <c r="F353" i="5" s="1"/>
  <c r="H353" i="5" s="1"/>
  <c r="F356" i="5"/>
  <c r="H356" i="5" s="1"/>
  <c r="D356" i="5"/>
  <c r="I356" i="5" s="1"/>
  <c r="F357" i="5"/>
  <c r="H357" i="5" s="1"/>
  <c r="B375" i="5"/>
  <c r="B408" i="5"/>
  <c r="J237" i="5"/>
  <c r="F237" i="5" s="1"/>
  <c r="H237" i="5" s="1"/>
  <c r="J245" i="5"/>
  <c r="F245" i="5" s="1"/>
  <c r="H245" i="5" s="1"/>
  <c r="J253" i="5"/>
  <c r="D253" i="5" s="1"/>
  <c r="I253" i="5" s="1"/>
  <c r="J261" i="5"/>
  <c r="D261" i="5" s="1"/>
  <c r="I261" i="5" s="1"/>
  <c r="J269" i="5"/>
  <c r="D269" i="5" s="1"/>
  <c r="I269" i="5" s="1"/>
  <c r="J277" i="5"/>
  <c r="F277" i="5" s="1"/>
  <c r="H277" i="5" s="1"/>
  <c r="J285" i="5"/>
  <c r="F285" i="5" s="1"/>
  <c r="H285" i="5" s="1"/>
  <c r="J293" i="5"/>
  <c r="F293" i="5" s="1"/>
  <c r="H293" i="5" s="1"/>
  <c r="J301" i="5"/>
  <c r="F301" i="5" s="1"/>
  <c r="H301" i="5" s="1"/>
  <c r="B311" i="5"/>
  <c r="D311" i="5"/>
  <c r="I311" i="5" s="1"/>
  <c r="J313" i="5"/>
  <c r="D313" i="5" s="1"/>
  <c r="I313" i="5" s="1"/>
  <c r="K337" i="5"/>
  <c r="J337" i="5"/>
  <c r="D337" i="5" s="1"/>
  <c r="I337" i="5" s="1"/>
  <c r="D341" i="5"/>
  <c r="I341" i="5" s="1"/>
  <c r="B341" i="5"/>
  <c r="D365" i="5"/>
  <c r="I365" i="5" s="1"/>
  <c r="B365" i="5"/>
  <c r="B456" i="5"/>
  <c r="D456" i="5"/>
  <c r="I456" i="5" s="1"/>
  <c r="J318" i="5"/>
  <c r="K329" i="5"/>
  <c r="K331" i="5"/>
  <c r="F340" i="5"/>
  <c r="H340" i="5" s="1"/>
  <c r="D340" i="5"/>
  <c r="I340" i="5" s="1"/>
  <c r="F341" i="5"/>
  <c r="H341" i="5" s="1"/>
  <c r="B351" i="5"/>
  <c r="K361" i="5"/>
  <c r="J361" i="5"/>
  <c r="D361" i="5" s="1"/>
  <c r="I361" i="5" s="1"/>
  <c r="F364" i="5"/>
  <c r="H364" i="5" s="1"/>
  <c r="D364" i="5"/>
  <c r="I364" i="5" s="1"/>
  <c r="F365" i="5"/>
  <c r="H365" i="5" s="1"/>
  <c r="D369" i="5"/>
  <c r="I369" i="5" s="1"/>
  <c r="F372" i="5"/>
  <c r="H372" i="5" s="1"/>
  <c r="F379" i="5"/>
  <c r="H379" i="5" s="1"/>
  <c r="D381" i="5"/>
  <c r="I381" i="5" s="1"/>
  <c r="D367" i="5"/>
  <c r="I367" i="5" s="1"/>
  <c r="K382" i="5"/>
  <c r="D389" i="5"/>
  <c r="I389" i="5" s="1"/>
  <c r="K390" i="5"/>
  <c r="D396" i="5"/>
  <c r="I396" i="5" s="1"/>
  <c r="K404" i="5"/>
  <c r="J404" i="5"/>
  <c r="F404" i="5" s="1"/>
  <c r="H404" i="5" s="1"/>
  <c r="D405" i="5"/>
  <c r="I405" i="5" s="1"/>
  <c r="F407" i="5"/>
  <c r="H407" i="5" s="1"/>
  <c r="D410" i="5"/>
  <c r="I410" i="5" s="1"/>
  <c r="B410" i="5"/>
  <c r="B416" i="5"/>
  <c r="D416" i="5"/>
  <c r="I416" i="5" s="1"/>
  <c r="K422" i="5"/>
  <c r="J422" i="5"/>
  <c r="D426" i="5"/>
  <c r="I426" i="5" s="1"/>
  <c r="B426" i="5"/>
  <c r="F436" i="5"/>
  <c r="H436" i="5" s="1"/>
  <c r="K460" i="5"/>
  <c r="B460" i="5"/>
  <c r="J460" i="5"/>
  <c r="B339" i="5"/>
  <c r="J339" i="5"/>
  <c r="F339" i="5" s="1"/>
  <c r="H339" i="5" s="1"/>
  <c r="B347" i="5"/>
  <c r="J347" i="5"/>
  <c r="D347" i="5" s="1"/>
  <c r="I347" i="5" s="1"/>
  <c r="B355" i="5"/>
  <c r="J355" i="5"/>
  <c r="F355" i="5" s="1"/>
  <c r="H355" i="5" s="1"/>
  <c r="B363" i="5"/>
  <c r="J363" i="5"/>
  <c r="D363" i="5" s="1"/>
  <c r="I363" i="5" s="1"/>
  <c r="B371" i="5"/>
  <c r="J371" i="5"/>
  <c r="F371" i="5" s="1"/>
  <c r="H371" i="5" s="1"/>
  <c r="B382" i="5"/>
  <c r="D388" i="5"/>
  <c r="I388" i="5" s="1"/>
  <c r="D394" i="5"/>
  <c r="I394" i="5" s="1"/>
  <c r="B394" i="5"/>
  <c r="K396" i="5"/>
  <c r="J396" i="5"/>
  <c r="F396" i="5" s="1"/>
  <c r="H396" i="5" s="1"/>
  <c r="F402" i="5"/>
  <c r="H402" i="5" s="1"/>
  <c r="D414" i="5"/>
  <c r="I414" i="5" s="1"/>
  <c r="B414" i="5"/>
  <c r="B424" i="5"/>
  <c r="D424" i="5"/>
  <c r="I424" i="5" s="1"/>
  <c r="K430" i="5"/>
  <c r="J430" i="5"/>
  <c r="F430" i="5" s="1"/>
  <c r="H430" i="5" s="1"/>
  <c r="K444" i="5"/>
  <c r="J444" i="5"/>
  <c r="F444" i="5" s="1"/>
  <c r="H444" i="5" s="1"/>
  <c r="B491" i="5"/>
  <c r="D491" i="5"/>
  <c r="I491" i="5" s="1"/>
  <c r="B392" i="5"/>
  <c r="D392" i="5"/>
  <c r="I392" i="5" s="1"/>
  <c r="B400" i="5"/>
  <c r="D400" i="5"/>
  <c r="I400" i="5" s="1"/>
  <c r="D406" i="5"/>
  <c r="I406" i="5" s="1"/>
  <c r="B406" i="5"/>
  <c r="B420" i="5"/>
  <c r="K452" i="5"/>
  <c r="J452" i="5"/>
  <c r="D452" i="5" s="1"/>
  <c r="I452" i="5" s="1"/>
  <c r="B517" i="5"/>
  <c r="B547" i="5"/>
  <c r="D547" i="5"/>
  <c r="I547" i="5" s="1"/>
  <c r="B337" i="5"/>
  <c r="B345" i="5"/>
  <c r="B353" i="5"/>
  <c r="B361" i="5"/>
  <c r="B369" i="5"/>
  <c r="D390" i="5"/>
  <c r="I390" i="5" s="1"/>
  <c r="B390" i="5"/>
  <c r="F397" i="5"/>
  <c r="H397" i="5" s="1"/>
  <c r="K402" i="5"/>
  <c r="K420" i="5"/>
  <c r="J420" i="5"/>
  <c r="F420" i="5" s="1"/>
  <c r="H420" i="5" s="1"/>
  <c r="B432" i="5"/>
  <c r="D432" i="5"/>
  <c r="I432" i="5" s="1"/>
  <c r="J380" i="5"/>
  <c r="D380" i="5" s="1"/>
  <c r="I380" i="5" s="1"/>
  <c r="K394" i="5"/>
  <c r="D398" i="5"/>
  <c r="I398" i="5" s="1"/>
  <c r="B398" i="5"/>
  <c r="B428" i="5"/>
  <c r="F442" i="5"/>
  <c r="H442" i="5" s="1"/>
  <c r="D450" i="5"/>
  <c r="I450" i="5" s="1"/>
  <c r="D454" i="5"/>
  <c r="I454" i="5" s="1"/>
  <c r="J335" i="5"/>
  <c r="F335" i="5" s="1"/>
  <c r="H335" i="5" s="1"/>
  <c r="J343" i="5"/>
  <c r="F343" i="5" s="1"/>
  <c r="H343" i="5" s="1"/>
  <c r="J351" i="5"/>
  <c r="D351" i="5" s="1"/>
  <c r="I351" i="5" s="1"/>
  <c r="J359" i="5"/>
  <c r="D359" i="5" s="1"/>
  <c r="I359" i="5" s="1"/>
  <c r="J367" i="5"/>
  <c r="F367" i="5" s="1"/>
  <c r="H367" i="5" s="1"/>
  <c r="J375" i="5"/>
  <c r="D375" i="5" s="1"/>
  <c r="I375" i="5" s="1"/>
  <c r="F398" i="5"/>
  <c r="H398" i="5" s="1"/>
  <c r="D404" i="5"/>
  <c r="I404" i="5" s="1"/>
  <c r="B412" i="5"/>
  <c r="K414" i="5"/>
  <c r="D418" i="5"/>
  <c r="I418" i="5" s="1"/>
  <c r="B418" i="5"/>
  <c r="D422" i="5"/>
  <c r="I422" i="5" s="1"/>
  <c r="K428" i="5"/>
  <c r="J428" i="5"/>
  <c r="F428" i="5" s="1"/>
  <c r="H428" i="5" s="1"/>
  <c r="B440" i="5"/>
  <c r="D440" i="5"/>
  <c r="I440" i="5" s="1"/>
  <c r="F450" i="5"/>
  <c r="H450" i="5" s="1"/>
  <c r="D461" i="5"/>
  <c r="I461" i="5" s="1"/>
  <c r="B461" i="5"/>
  <c r="K471" i="5"/>
  <c r="J471" i="5"/>
  <c r="B386" i="5"/>
  <c r="B404" i="5"/>
  <c r="K412" i="5"/>
  <c r="J412" i="5"/>
  <c r="D412" i="5" s="1"/>
  <c r="I412" i="5" s="1"/>
  <c r="F422" i="5"/>
  <c r="H422" i="5" s="1"/>
  <c r="D436" i="5"/>
  <c r="I436" i="5" s="1"/>
  <c r="F447" i="5"/>
  <c r="H447" i="5" s="1"/>
  <c r="B448" i="5"/>
  <c r="D448" i="5"/>
  <c r="I448" i="5" s="1"/>
  <c r="B422" i="5"/>
  <c r="B430" i="5"/>
  <c r="B438" i="5"/>
  <c r="J438" i="5"/>
  <c r="F438" i="5" s="1"/>
  <c r="H438" i="5" s="1"/>
  <c r="B446" i="5"/>
  <c r="J446" i="5"/>
  <c r="D446" i="5" s="1"/>
  <c r="I446" i="5" s="1"/>
  <c r="B454" i="5"/>
  <c r="J454" i="5"/>
  <c r="F454" i="5" s="1"/>
  <c r="H454" i="5" s="1"/>
  <c r="K457" i="5"/>
  <c r="J457" i="5"/>
  <c r="B458" i="5"/>
  <c r="D463" i="5"/>
  <c r="I463" i="5" s="1"/>
  <c r="B463" i="5"/>
  <c r="F466" i="5"/>
  <c r="H466" i="5" s="1"/>
  <c r="F532" i="5"/>
  <c r="H532" i="5" s="1"/>
  <c r="B533" i="5"/>
  <c r="F538" i="5"/>
  <c r="H538" i="5" s="1"/>
  <c r="K543" i="5"/>
  <c r="J543" i="5"/>
  <c r="F543" i="5" s="1"/>
  <c r="H543" i="5" s="1"/>
  <c r="B543" i="5"/>
  <c r="B467" i="5"/>
  <c r="D467" i="5"/>
  <c r="I467" i="5" s="1"/>
  <c r="B475" i="5"/>
  <c r="D475" i="5"/>
  <c r="I475" i="5" s="1"/>
  <c r="B483" i="5"/>
  <c r="D483" i="5"/>
  <c r="I483" i="5" s="1"/>
  <c r="K503" i="5"/>
  <c r="J503" i="5"/>
  <c r="B503" i="5"/>
  <c r="K519" i="5"/>
  <c r="J519" i="5"/>
  <c r="F519" i="5" s="1"/>
  <c r="H519" i="5" s="1"/>
  <c r="B519" i="5"/>
  <c r="B539" i="5"/>
  <c r="D539" i="5"/>
  <c r="I539" i="5" s="1"/>
  <c r="B396" i="5"/>
  <c r="B436" i="5"/>
  <c r="B444" i="5"/>
  <c r="B452" i="5"/>
  <c r="D506" i="5"/>
  <c r="I506" i="5" s="1"/>
  <c r="K511" i="5"/>
  <c r="J511" i="5"/>
  <c r="B511" i="5"/>
  <c r="B515" i="5"/>
  <c r="D515" i="5"/>
  <c r="I515" i="5" s="1"/>
  <c r="D530" i="5"/>
  <c r="I530" i="5" s="1"/>
  <c r="K463" i="5"/>
  <c r="F474" i="5"/>
  <c r="H474" i="5" s="1"/>
  <c r="D474" i="5"/>
  <c r="I474" i="5" s="1"/>
  <c r="D496" i="5"/>
  <c r="I496" i="5" s="1"/>
  <c r="F506" i="5"/>
  <c r="H506" i="5" s="1"/>
  <c r="B507" i="5"/>
  <c r="D507" i="5"/>
  <c r="I507" i="5" s="1"/>
  <c r="B525" i="5"/>
  <c r="F530" i="5"/>
  <c r="H530" i="5" s="1"/>
  <c r="K535" i="5"/>
  <c r="J535" i="5"/>
  <c r="B535" i="5"/>
  <c r="B549" i="5"/>
  <c r="B434" i="5"/>
  <c r="B442" i="5"/>
  <c r="B450" i="5"/>
  <c r="B457" i="5"/>
  <c r="B465" i="5"/>
  <c r="D480" i="5"/>
  <c r="I480" i="5" s="1"/>
  <c r="F495" i="5"/>
  <c r="H495" i="5" s="1"/>
  <c r="D528" i="5"/>
  <c r="I528" i="5" s="1"/>
  <c r="B531" i="5"/>
  <c r="D531" i="5"/>
  <c r="I531" i="5" s="1"/>
  <c r="D471" i="5"/>
  <c r="I471" i="5" s="1"/>
  <c r="K487" i="5"/>
  <c r="J487" i="5"/>
  <c r="D487" i="5" s="1"/>
  <c r="I487" i="5" s="1"/>
  <c r="F489" i="5"/>
  <c r="H489" i="5" s="1"/>
  <c r="K495" i="5"/>
  <c r="J495" i="5"/>
  <c r="D495" i="5" s="1"/>
  <c r="I495" i="5" s="1"/>
  <c r="D459" i="5"/>
  <c r="I459" i="5" s="1"/>
  <c r="K465" i="5"/>
  <c r="J465" i="5"/>
  <c r="D465" i="5" s="1"/>
  <c r="I465" i="5" s="1"/>
  <c r="F471" i="5"/>
  <c r="H471" i="5" s="1"/>
  <c r="K479" i="5"/>
  <c r="J479" i="5"/>
  <c r="D479" i="5" s="1"/>
  <c r="I479" i="5" s="1"/>
  <c r="D490" i="5"/>
  <c r="I490" i="5" s="1"/>
  <c r="D498" i="5"/>
  <c r="I498" i="5" s="1"/>
  <c r="K527" i="5"/>
  <c r="J527" i="5"/>
  <c r="B527" i="5"/>
  <c r="D543" i="5"/>
  <c r="I543" i="5" s="1"/>
  <c r="K551" i="5"/>
  <c r="J551" i="5"/>
  <c r="B551" i="5"/>
  <c r="J473" i="5"/>
  <c r="D473" i="5" s="1"/>
  <c r="I473" i="5" s="1"/>
  <c r="J481" i="5"/>
  <c r="D481" i="5" s="1"/>
  <c r="I481" i="5" s="1"/>
  <c r="J489" i="5"/>
  <c r="D489" i="5" s="1"/>
  <c r="I489" i="5" s="1"/>
  <c r="J497" i="5"/>
  <c r="B505" i="5"/>
  <c r="J505" i="5"/>
  <c r="J553" i="5"/>
  <c r="J464" i="5"/>
  <c r="J472" i="5"/>
  <c r="B480" i="5"/>
  <c r="B488" i="5"/>
  <c r="J488" i="5"/>
  <c r="F488" i="5" s="1"/>
  <c r="H488" i="5" s="1"/>
  <c r="B496" i="5"/>
  <c r="J496" i="5"/>
  <c r="F496" i="5" s="1"/>
  <c r="H496" i="5" s="1"/>
  <c r="B504" i="5"/>
  <c r="J504" i="5"/>
  <c r="F504" i="5" s="1"/>
  <c r="H504" i="5" s="1"/>
  <c r="B512" i="5"/>
  <c r="J512" i="5"/>
  <c r="D512" i="5" s="1"/>
  <c r="I512" i="5" s="1"/>
  <c r="B520" i="5"/>
  <c r="J520" i="5"/>
  <c r="D520" i="5" s="1"/>
  <c r="I520" i="5" s="1"/>
  <c r="B528" i="5"/>
  <c r="J528" i="5"/>
  <c r="F528" i="5" s="1"/>
  <c r="H528" i="5" s="1"/>
  <c r="B536" i="5"/>
  <c r="J536" i="5"/>
  <c r="F536" i="5" s="1"/>
  <c r="H536" i="5" s="1"/>
  <c r="B544" i="5"/>
  <c r="J544" i="5"/>
  <c r="F544" i="5" s="1"/>
  <c r="H544" i="5" s="1"/>
  <c r="B552" i="5"/>
  <c r="J552" i="5"/>
  <c r="D552" i="5" s="1"/>
  <c r="I552" i="5" s="1"/>
  <c r="B471" i="5"/>
  <c r="B479" i="5"/>
  <c r="B487" i="5"/>
  <c r="B495" i="5"/>
  <c r="B510" i="5"/>
  <c r="J510" i="5"/>
  <c r="F510" i="5" s="1"/>
  <c r="H510" i="5" s="1"/>
  <c r="J518" i="5"/>
  <c r="F518" i="5" s="1"/>
  <c r="H518" i="5" s="1"/>
  <c r="B526" i="5"/>
  <c r="J526" i="5"/>
  <c r="F526" i="5" s="1"/>
  <c r="H526" i="5" s="1"/>
  <c r="J534" i="5"/>
  <c r="J542" i="5"/>
  <c r="B550" i="5"/>
  <c r="J550" i="5"/>
  <c r="F550" i="5" s="1"/>
  <c r="H550" i="5" s="1"/>
  <c r="B469" i="5"/>
  <c r="B477" i="5"/>
  <c r="B485" i="5"/>
  <c r="B493" i="5"/>
  <c r="B501" i="5"/>
  <c r="J509" i="5"/>
  <c r="D509" i="5" s="1"/>
  <c r="I509" i="5" s="1"/>
  <c r="J517" i="5"/>
  <c r="D517" i="5" s="1"/>
  <c r="I517" i="5" s="1"/>
  <c r="J525" i="5"/>
  <c r="D525" i="5" s="1"/>
  <c r="I525" i="5" s="1"/>
  <c r="J533" i="5"/>
  <c r="D533" i="5" s="1"/>
  <c r="I533" i="5" s="1"/>
  <c r="J541" i="5"/>
  <c r="D541" i="5" s="1"/>
  <c r="I541" i="5" s="1"/>
  <c r="J549" i="5"/>
  <c r="D549" i="5" s="1"/>
  <c r="I549" i="5" s="1"/>
  <c r="J500" i="5"/>
  <c r="D500" i="5" s="1"/>
  <c r="I500" i="5" s="1"/>
  <c r="J508" i="5"/>
  <c r="D508" i="5" s="1"/>
  <c r="I508" i="5" s="1"/>
  <c r="J516" i="5"/>
  <c r="D516" i="5" s="1"/>
  <c r="I516" i="5" s="1"/>
  <c r="J524" i="5"/>
  <c r="D524" i="5" s="1"/>
  <c r="I524" i="5" s="1"/>
  <c r="J540" i="5"/>
  <c r="D540" i="5" s="1"/>
  <c r="I540" i="5" s="1"/>
  <c r="J548" i="5"/>
  <c r="D548" i="5" s="1"/>
  <c r="I548" i="5" s="1"/>
  <c r="D387" i="5" l="1"/>
  <c r="I387" i="5" s="1"/>
  <c r="F387" i="5"/>
  <c r="H387" i="5" s="1"/>
  <c r="F540" i="5"/>
  <c r="H540" i="5" s="1"/>
  <c r="F412" i="5"/>
  <c r="H412" i="5" s="1"/>
  <c r="D285" i="5"/>
  <c r="I285" i="5" s="1"/>
  <c r="D279" i="5"/>
  <c r="I279" i="5" s="1"/>
  <c r="F195" i="5"/>
  <c r="H195" i="5" s="1"/>
  <c r="F96" i="5"/>
  <c r="H96" i="5" s="1"/>
  <c r="F152" i="5"/>
  <c r="H152" i="5" s="1"/>
  <c r="D116" i="5"/>
  <c r="I116" i="5" s="1"/>
  <c r="F14" i="5"/>
  <c r="H14" i="5" s="1"/>
  <c r="F417" i="5"/>
  <c r="H417" i="5" s="1"/>
  <c r="D417" i="5"/>
  <c r="I417" i="5" s="1"/>
  <c r="D537" i="5"/>
  <c r="I537" i="5" s="1"/>
  <c r="F187" i="5"/>
  <c r="H187" i="5" s="1"/>
  <c r="D409" i="5"/>
  <c r="I409" i="5" s="1"/>
  <c r="D244" i="5"/>
  <c r="I244" i="5" s="1"/>
  <c r="D212" i="5"/>
  <c r="I212" i="5" s="1"/>
  <c r="F212" i="5"/>
  <c r="H212" i="5" s="1"/>
  <c r="D18" i="5"/>
  <c r="I18" i="5" s="1"/>
  <c r="F35" i="5"/>
  <c r="H35" i="5" s="1"/>
  <c r="F305" i="5"/>
  <c r="H305" i="5" s="1"/>
  <c r="F276" i="5"/>
  <c r="H276" i="5" s="1"/>
  <c r="D228" i="5"/>
  <c r="I228" i="5" s="1"/>
  <c r="F228" i="5"/>
  <c r="H228" i="5" s="1"/>
  <c r="F517" i="5"/>
  <c r="H517" i="5" s="1"/>
  <c r="D391" i="5"/>
  <c r="I391" i="5" s="1"/>
  <c r="F345" i="5"/>
  <c r="H345" i="5" s="1"/>
  <c r="D229" i="5"/>
  <c r="I229" i="5" s="1"/>
  <c r="D29" i="5"/>
  <c r="I29" i="5" s="1"/>
  <c r="D443" i="5"/>
  <c r="I443" i="5" s="1"/>
  <c r="F443" i="5"/>
  <c r="H443" i="5" s="1"/>
  <c r="F399" i="5"/>
  <c r="H399" i="5" s="1"/>
  <c r="D399" i="5"/>
  <c r="I399" i="5" s="1"/>
  <c r="D470" i="5"/>
  <c r="I470" i="5" s="1"/>
  <c r="D272" i="5"/>
  <c r="I272" i="5" s="1"/>
  <c r="D411" i="5"/>
  <c r="I411" i="5" s="1"/>
  <c r="D129" i="5"/>
  <c r="I129" i="5" s="1"/>
  <c r="F513" i="5"/>
  <c r="H513" i="5" s="1"/>
  <c r="D458" i="5"/>
  <c r="I458" i="5" s="1"/>
  <c r="F139" i="5"/>
  <c r="H139" i="5" s="1"/>
  <c r="F492" i="5"/>
  <c r="H492" i="5" s="1"/>
  <c r="D435" i="5"/>
  <c r="I435" i="5" s="1"/>
  <c r="F435" i="5"/>
  <c r="H435" i="5" s="1"/>
  <c r="F468" i="5"/>
  <c r="H468" i="5" s="1"/>
  <c r="D429" i="5"/>
  <c r="I429" i="5" s="1"/>
  <c r="F408" i="5"/>
  <c r="H408" i="5" s="1"/>
  <c r="D433" i="5"/>
  <c r="I433" i="5" s="1"/>
  <c r="F326" i="5"/>
  <c r="H326" i="5" s="1"/>
  <c r="D449" i="5"/>
  <c r="I449" i="5" s="1"/>
  <c r="F190" i="5"/>
  <c r="H190" i="5" s="1"/>
  <c r="D190" i="5"/>
  <c r="I190" i="5" s="1"/>
  <c r="F79" i="5"/>
  <c r="H79" i="5" s="1"/>
  <c r="D218" i="5"/>
  <c r="I218" i="5" s="1"/>
  <c r="F226" i="5"/>
  <c r="H226" i="5" s="1"/>
  <c r="F194" i="5"/>
  <c r="H194" i="5" s="1"/>
  <c r="F27" i="5"/>
  <c r="H27" i="5" s="1"/>
  <c r="D550" i="5"/>
  <c r="I550" i="5" s="1"/>
  <c r="D428" i="5"/>
  <c r="I428" i="5" s="1"/>
  <c r="D430" i="5"/>
  <c r="I430" i="5" s="1"/>
  <c r="F361" i="5"/>
  <c r="H361" i="5" s="1"/>
  <c r="D309" i="5"/>
  <c r="I309" i="5" s="1"/>
  <c r="D339" i="5"/>
  <c r="I339" i="5" s="1"/>
  <c r="D287" i="5"/>
  <c r="I287" i="5" s="1"/>
  <c r="F144" i="5"/>
  <c r="H144" i="5" s="1"/>
  <c r="D403" i="5"/>
  <c r="I403" i="5" s="1"/>
  <c r="F403" i="5"/>
  <c r="H403" i="5" s="1"/>
  <c r="D334" i="5"/>
  <c r="I334" i="5" s="1"/>
  <c r="F334" i="5"/>
  <c r="H334" i="5" s="1"/>
  <c r="D427" i="5"/>
  <c r="I427" i="5" s="1"/>
  <c r="F427" i="5"/>
  <c r="H427" i="5" s="1"/>
  <c r="D529" i="5"/>
  <c r="I529" i="5" s="1"/>
  <c r="F162" i="5"/>
  <c r="H162" i="5" s="1"/>
  <c r="F401" i="5"/>
  <c r="H401" i="5" s="1"/>
  <c r="F202" i="5"/>
  <c r="H202" i="5" s="1"/>
  <c r="D202" i="5"/>
  <c r="I202" i="5" s="1"/>
  <c r="D220" i="5"/>
  <c r="I220" i="5" s="1"/>
  <c r="F220" i="5"/>
  <c r="H220" i="5" s="1"/>
  <c r="F178" i="5"/>
  <c r="H178" i="5" s="1"/>
  <c r="D451" i="5"/>
  <c r="I451" i="5" s="1"/>
  <c r="F451" i="5"/>
  <c r="H451" i="5" s="1"/>
  <c r="F487" i="5"/>
  <c r="H487" i="5" s="1"/>
  <c r="F380" i="5"/>
  <c r="H380" i="5" s="1"/>
  <c r="D214" i="5"/>
  <c r="I214" i="5" s="1"/>
  <c r="D494" i="5"/>
  <c r="I494" i="5" s="1"/>
  <c r="F494" i="5"/>
  <c r="H494" i="5" s="1"/>
  <c r="D374" i="5"/>
  <c r="I374" i="5" s="1"/>
  <c r="F374" i="5"/>
  <c r="H374" i="5" s="1"/>
  <c r="F484" i="5"/>
  <c r="H484" i="5" s="1"/>
  <c r="D484" i="5"/>
  <c r="I484" i="5" s="1"/>
  <c r="D366" i="5"/>
  <c r="I366" i="5" s="1"/>
  <c r="F192" i="5"/>
  <c r="H192" i="5" s="1"/>
  <c r="D64" i="5"/>
  <c r="I64" i="5" s="1"/>
  <c r="F57" i="5"/>
  <c r="H57" i="5" s="1"/>
  <c r="D395" i="5"/>
  <c r="I395" i="5" s="1"/>
  <c r="F395" i="5"/>
  <c r="H395" i="5" s="1"/>
  <c r="F248" i="5"/>
  <c r="H248" i="5" s="1"/>
  <c r="D248" i="5"/>
  <c r="I248" i="5" s="1"/>
  <c r="F113" i="5"/>
  <c r="H113" i="5" s="1"/>
  <c r="D188" i="5"/>
  <c r="I188" i="5" s="1"/>
  <c r="F204" i="5"/>
  <c r="H204" i="5" s="1"/>
  <c r="F479" i="5"/>
  <c r="H479" i="5" s="1"/>
  <c r="D343" i="5"/>
  <c r="I343" i="5" s="1"/>
  <c r="F359" i="5"/>
  <c r="H359" i="5" s="1"/>
  <c r="F213" i="5"/>
  <c r="H213" i="5" s="1"/>
  <c r="F112" i="5"/>
  <c r="H112" i="5" s="1"/>
  <c r="F81" i="5"/>
  <c r="H81" i="5" s="1"/>
  <c r="D28" i="5"/>
  <c r="I28" i="5" s="1"/>
  <c r="F482" i="5"/>
  <c r="H482" i="5" s="1"/>
  <c r="D246" i="5"/>
  <c r="I246" i="5" s="1"/>
  <c r="F246" i="5"/>
  <c r="H246" i="5" s="1"/>
  <c r="D43" i="5"/>
  <c r="I43" i="5" s="1"/>
  <c r="F43" i="5"/>
  <c r="H43" i="5" s="1"/>
  <c r="D510" i="5"/>
  <c r="I510" i="5" s="1"/>
  <c r="F141" i="5"/>
  <c r="H141" i="5" s="1"/>
  <c r="D141" i="5"/>
  <c r="I141" i="5" s="1"/>
  <c r="F221" i="5"/>
  <c r="H221" i="5" s="1"/>
  <c r="F115" i="5"/>
  <c r="H115" i="5" s="1"/>
  <c r="D52" i="5"/>
  <c r="I52" i="5" s="1"/>
  <c r="F472" i="5"/>
  <c r="H472" i="5" s="1"/>
  <c r="D472" i="5"/>
  <c r="I472" i="5" s="1"/>
  <c r="F473" i="5"/>
  <c r="H473" i="5" s="1"/>
  <c r="D420" i="5"/>
  <c r="I420" i="5" s="1"/>
  <c r="D444" i="5"/>
  <c r="I444" i="5" s="1"/>
  <c r="F347" i="5"/>
  <c r="H347" i="5" s="1"/>
  <c r="F351" i="5"/>
  <c r="H351" i="5" s="1"/>
  <c r="D301" i="5"/>
  <c r="I301" i="5" s="1"/>
  <c r="D237" i="5"/>
  <c r="I237" i="5" s="1"/>
  <c r="F269" i="5"/>
  <c r="H269" i="5" s="1"/>
  <c r="F261" i="5"/>
  <c r="H261" i="5" s="1"/>
  <c r="F219" i="5"/>
  <c r="H219" i="5" s="1"/>
  <c r="D17" i="5"/>
  <c r="I17" i="5" s="1"/>
  <c r="F17" i="5"/>
  <c r="H17" i="5" s="1"/>
  <c r="D101" i="5"/>
  <c r="I101" i="5" s="1"/>
  <c r="F101" i="5"/>
  <c r="H101" i="5" s="1"/>
  <c r="D76" i="5"/>
  <c r="I76" i="5" s="1"/>
  <c r="D85" i="5"/>
  <c r="I85" i="5" s="1"/>
  <c r="D4" i="5"/>
  <c r="I4" i="5" s="1"/>
  <c r="D44" i="5"/>
  <c r="I44" i="5" s="1"/>
  <c r="F548" i="5"/>
  <c r="H548" i="5" s="1"/>
  <c r="F310" i="5"/>
  <c r="H310" i="5" s="1"/>
  <c r="D310" i="5"/>
  <c r="I310" i="5" s="1"/>
  <c r="F109" i="5"/>
  <c r="H109" i="5" s="1"/>
  <c r="D109" i="5"/>
  <c r="I109" i="5" s="1"/>
  <c r="F464" i="5"/>
  <c r="H464" i="5" s="1"/>
  <c r="D464" i="5"/>
  <c r="I464" i="5" s="1"/>
  <c r="F527" i="5"/>
  <c r="H527" i="5" s="1"/>
  <c r="D527" i="5"/>
  <c r="I527" i="5" s="1"/>
  <c r="F516" i="5"/>
  <c r="H516" i="5" s="1"/>
  <c r="F452" i="5"/>
  <c r="H452" i="5" s="1"/>
  <c r="F375" i="5"/>
  <c r="H375" i="5" s="1"/>
  <c r="D371" i="5"/>
  <c r="I371" i="5" s="1"/>
  <c r="F363" i="5"/>
  <c r="H363" i="5" s="1"/>
  <c r="D293" i="5"/>
  <c r="I293" i="5" s="1"/>
  <c r="D303" i="5"/>
  <c r="I303" i="5" s="1"/>
  <c r="F247" i="5"/>
  <c r="H247" i="5" s="1"/>
  <c r="F133" i="5"/>
  <c r="H133" i="5" s="1"/>
  <c r="D133" i="5"/>
  <c r="I133" i="5" s="1"/>
  <c r="F253" i="5"/>
  <c r="H253" i="5" s="1"/>
  <c r="F205" i="5"/>
  <c r="H205" i="5" s="1"/>
  <c r="F128" i="5"/>
  <c r="H128" i="5" s="1"/>
  <c r="F70" i="5"/>
  <c r="H70" i="5" s="1"/>
  <c r="D84" i="5"/>
  <c r="I84" i="5" s="1"/>
  <c r="F62" i="5"/>
  <c r="H62" i="5" s="1"/>
  <c r="D36" i="5"/>
  <c r="I36" i="5" s="1"/>
  <c r="D542" i="5"/>
  <c r="I542" i="5" s="1"/>
  <c r="F542" i="5"/>
  <c r="H542" i="5" s="1"/>
  <c r="F553" i="5"/>
  <c r="H553" i="5" s="1"/>
  <c r="D553" i="5"/>
  <c r="I553" i="5" s="1"/>
  <c r="F512" i="5"/>
  <c r="H512" i="5" s="1"/>
  <c r="D353" i="5"/>
  <c r="I353" i="5" s="1"/>
  <c r="D534" i="5"/>
  <c r="I534" i="5" s="1"/>
  <c r="F534" i="5"/>
  <c r="H534" i="5" s="1"/>
  <c r="F505" i="5"/>
  <c r="H505" i="5" s="1"/>
  <c r="D505" i="5"/>
  <c r="I505" i="5" s="1"/>
  <c r="D518" i="5"/>
  <c r="I518" i="5" s="1"/>
  <c r="F525" i="5"/>
  <c r="H525" i="5" s="1"/>
  <c r="D488" i="5"/>
  <c r="I488" i="5" s="1"/>
  <c r="F520" i="5"/>
  <c r="H520" i="5" s="1"/>
  <c r="D457" i="5"/>
  <c r="I457" i="5" s="1"/>
  <c r="F457" i="5"/>
  <c r="H457" i="5" s="1"/>
  <c r="F446" i="5"/>
  <c r="H446" i="5" s="1"/>
  <c r="D335" i="5"/>
  <c r="I335" i="5" s="1"/>
  <c r="D277" i="5"/>
  <c r="I277" i="5" s="1"/>
  <c r="F295" i="5"/>
  <c r="H295" i="5" s="1"/>
  <c r="D255" i="5"/>
  <c r="I255" i="5" s="1"/>
  <c r="F125" i="5"/>
  <c r="H125" i="5" s="1"/>
  <c r="D125" i="5"/>
  <c r="I125" i="5" s="1"/>
  <c r="F49" i="5"/>
  <c r="H49" i="5" s="1"/>
  <c r="D68" i="5"/>
  <c r="I68" i="5" s="1"/>
  <c r="D20" i="5"/>
  <c r="I20" i="5" s="1"/>
  <c r="F551" i="5"/>
  <c r="H551" i="5" s="1"/>
  <c r="D551" i="5"/>
  <c r="I551" i="5" s="1"/>
  <c r="F9" i="5"/>
  <c r="H9" i="5" s="1"/>
  <c r="D9" i="5"/>
  <c r="I9" i="5" s="1"/>
  <c r="F102" i="5"/>
  <c r="H102" i="5" s="1"/>
  <c r="D544" i="5"/>
  <c r="I544" i="5" s="1"/>
  <c r="F552" i="5"/>
  <c r="H552" i="5" s="1"/>
  <c r="F465" i="5"/>
  <c r="H465" i="5" s="1"/>
  <c r="F524" i="5"/>
  <c r="H524" i="5" s="1"/>
  <c r="F511" i="5"/>
  <c r="H511" i="5" s="1"/>
  <c r="D511" i="5"/>
  <c r="I511" i="5" s="1"/>
  <c r="F503" i="5"/>
  <c r="H503" i="5" s="1"/>
  <c r="D503" i="5"/>
  <c r="I503" i="5" s="1"/>
  <c r="F481" i="5"/>
  <c r="H481" i="5" s="1"/>
  <c r="D438" i="5"/>
  <c r="I438" i="5" s="1"/>
  <c r="D504" i="5"/>
  <c r="I504" i="5" s="1"/>
  <c r="D377" i="5"/>
  <c r="I377" i="5" s="1"/>
  <c r="F227" i="5"/>
  <c r="H227" i="5" s="1"/>
  <c r="D155" i="5"/>
  <c r="I155" i="5" s="1"/>
  <c r="D33" i="5"/>
  <c r="I33" i="5" s="1"/>
  <c r="F33" i="5"/>
  <c r="H33" i="5" s="1"/>
  <c r="D86" i="5"/>
  <c r="I86" i="5" s="1"/>
  <c r="F46" i="5"/>
  <c r="H46" i="5" s="1"/>
  <c r="F12" i="5"/>
  <c r="H12" i="5" s="1"/>
  <c r="D41" i="5"/>
  <c r="I41" i="5" s="1"/>
  <c r="F41" i="5"/>
  <c r="H41" i="5" s="1"/>
  <c r="F497" i="5"/>
  <c r="H497" i="5" s="1"/>
  <c r="D497" i="5"/>
  <c r="I497" i="5" s="1"/>
  <c r="F500" i="5"/>
  <c r="H500" i="5" s="1"/>
  <c r="D526" i="5"/>
  <c r="I526" i="5" s="1"/>
  <c r="D536" i="5"/>
  <c r="I536" i="5" s="1"/>
  <c r="F509" i="5"/>
  <c r="H509" i="5" s="1"/>
  <c r="F460" i="5"/>
  <c r="H460" i="5" s="1"/>
  <c r="D460" i="5"/>
  <c r="I460" i="5" s="1"/>
  <c r="F313" i="5"/>
  <c r="H313" i="5" s="1"/>
  <c r="F149" i="5"/>
  <c r="H149" i="5" s="1"/>
  <c r="D149" i="5"/>
  <c r="I149" i="5" s="1"/>
  <c r="F117" i="5"/>
  <c r="H117" i="5" s="1"/>
  <c r="D117" i="5"/>
  <c r="I117" i="5" s="1"/>
  <c r="F211" i="5"/>
  <c r="H211" i="5" s="1"/>
  <c r="F99" i="5"/>
  <c r="H99" i="5" s="1"/>
  <c r="F136" i="5"/>
  <c r="H136" i="5" s="1"/>
  <c r="F22" i="5"/>
  <c r="H22" i="5" s="1"/>
  <c r="F535" i="5"/>
  <c r="H535" i="5" s="1"/>
  <c r="D535" i="5"/>
  <c r="I535" i="5" s="1"/>
  <c r="F164" i="5"/>
  <c r="H164" i="5" s="1"/>
  <c r="D164" i="5"/>
  <c r="I164" i="5" s="1"/>
  <c r="F65" i="5"/>
  <c r="H65" i="5" s="1"/>
  <c r="F541" i="5"/>
  <c r="H541" i="5" s="1"/>
  <c r="F549" i="5"/>
  <c r="H549" i="5" s="1"/>
  <c r="F533" i="5"/>
  <c r="H533" i="5" s="1"/>
  <c r="F508" i="5"/>
  <c r="H508" i="5" s="1"/>
  <c r="D519" i="5"/>
  <c r="I519" i="5" s="1"/>
  <c r="F318" i="5"/>
  <c r="H318" i="5" s="1"/>
  <c r="D318" i="5"/>
  <c r="I318" i="5" s="1"/>
  <c r="F312" i="5"/>
  <c r="H312" i="5" s="1"/>
  <c r="D312" i="5"/>
  <c r="I312" i="5" s="1"/>
  <c r="D25" i="5"/>
  <c r="I25" i="5" s="1"/>
  <c r="F25" i="5"/>
  <c r="H25" i="5" s="1"/>
  <c r="F120" i="5"/>
  <c r="H120" i="5" s="1"/>
  <c r="F73" i="5"/>
  <c r="H73" i="5" s="1"/>
  <c r="D60" i="5"/>
  <c r="I60" i="5" s="1"/>
</calcChain>
</file>

<file path=xl/sharedStrings.xml><?xml version="1.0" encoding="utf-8"?>
<sst xmlns="http://schemas.openxmlformats.org/spreadsheetml/2006/main" count="878" uniqueCount="172">
  <si>
    <t>Nomes</t>
  </si>
  <si>
    <t>Tipo</t>
  </si>
  <si>
    <t>W</t>
  </si>
  <si>
    <t>A</t>
  </si>
  <si>
    <t>TQ</t>
  </si>
  <si>
    <t>TR</t>
  </si>
  <si>
    <t>b</t>
  </si>
  <si>
    <t>h</t>
  </si>
  <si>
    <t>m</t>
  </si>
  <si>
    <t>Ix</t>
  </si>
  <si>
    <t>Iy</t>
  </si>
  <si>
    <t>rx</t>
  </si>
  <si>
    <t>ry</t>
  </si>
  <si>
    <t>Wx</t>
  </si>
  <si>
    <t>Wy</t>
  </si>
  <si>
    <t>Zx</t>
  </si>
  <si>
    <t>Zy</t>
  </si>
  <si>
    <t>J</t>
  </si>
  <si>
    <t>Wt</t>
  </si>
  <si>
    <t>U</t>
  </si>
  <si>
    <t>Ht</t>
  </si>
  <si>
    <t>B</t>
  </si>
  <si>
    <t>ri</t>
  </si>
  <si>
    <t>re</t>
  </si>
  <si>
    <t>tdes</t>
  </si>
  <si>
    <t>b/tdes</t>
  </si>
  <si>
    <t>h/tdes</t>
  </si>
  <si>
    <t>TC</t>
  </si>
  <si>
    <t>D</t>
  </si>
  <si>
    <t>D/t</t>
  </si>
  <si>
    <t>TC33.4X3.2</t>
  </si>
  <si>
    <t>TC33.4X3.6</t>
  </si>
  <si>
    <t>TC38.1X3.2</t>
  </si>
  <si>
    <t>TC38.1X3.6</t>
  </si>
  <si>
    <t>TC38.1X4</t>
  </si>
  <si>
    <t>TC42.2X3.6</t>
  </si>
  <si>
    <t>TC42.2X4</t>
  </si>
  <si>
    <t>TC42.2X4.5</t>
  </si>
  <si>
    <t>TC42.2X5</t>
  </si>
  <si>
    <t>TC48.3X3.6</t>
  </si>
  <si>
    <t>TC48.3X4</t>
  </si>
  <si>
    <t>TC48.3X4.5</t>
  </si>
  <si>
    <t>TC48.3X5</t>
  </si>
  <si>
    <t>TC48.3X5.6</t>
  </si>
  <si>
    <t>TC48.3X6.4</t>
  </si>
  <si>
    <t>TC60.3X3.6</t>
  </si>
  <si>
    <t>TC60.3X4</t>
  </si>
  <si>
    <t>TC60.3X4.5</t>
  </si>
  <si>
    <t>TC60.3X5</t>
  </si>
  <si>
    <t>TC60.3X5.6</t>
  </si>
  <si>
    <t>TC60.3X6.4</t>
  </si>
  <si>
    <t>TC60.3X7.1</t>
  </si>
  <si>
    <t>TC60.3X8</t>
  </si>
  <si>
    <t>TC60.3X8.8</t>
  </si>
  <si>
    <t>TC73X3.6</t>
  </si>
  <si>
    <t>TC73X4</t>
  </si>
  <si>
    <t>TC73X4.5</t>
  </si>
  <si>
    <t>TC73X5</t>
  </si>
  <si>
    <t>TC73X5.6</t>
  </si>
  <si>
    <t>TC73X6.4</t>
  </si>
  <si>
    <t>TC73X7.1</t>
  </si>
  <si>
    <t>TC73X8</t>
  </si>
  <si>
    <t>TC73X8.8</t>
  </si>
  <si>
    <t>TC73X10</t>
  </si>
  <si>
    <t>TC73X11</t>
  </si>
  <si>
    <t>TC88.9X3.6</t>
  </si>
  <si>
    <t>TC88.9X4</t>
  </si>
  <si>
    <t>TC88.9X4.5</t>
  </si>
  <si>
    <t>TC88.9X5</t>
  </si>
  <si>
    <t>TC88.9X5.6</t>
  </si>
  <si>
    <t>TC88.9X6.4</t>
  </si>
  <si>
    <t>TC88.9X7.1</t>
  </si>
  <si>
    <t>TC88.9X8</t>
  </si>
  <si>
    <t>TC88.9X8.8</t>
  </si>
  <si>
    <t>TC88.9X10</t>
  </si>
  <si>
    <t>TC88.9X11</t>
  </si>
  <si>
    <t>TC88.9X12.5</t>
  </si>
  <si>
    <t>TC101.6X4</t>
  </si>
  <si>
    <t>TC101.6X4.5</t>
  </si>
  <si>
    <t>TC101.6X5</t>
  </si>
  <si>
    <t>TC101.6X5.6</t>
  </si>
  <si>
    <t>TC101.6X6.4</t>
  </si>
  <si>
    <t>TC101.6X7.1</t>
  </si>
  <si>
    <t>TC101.6X8</t>
  </si>
  <si>
    <t>TC101.6X8.8</t>
  </si>
  <si>
    <t>TC101.6X10</t>
  </si>
  <si>
    <t>TC101.6X11</t>
  </si>
  <si>
    <t>TC101.6X12.5</t>
  </si>
  <si>
    <t>TC114.3X4</t>
  </si>
  <si>
    <t>TC114.3X4.5</t>
  </si>
  <si>
    <t>TC114.3X5</t>
  </si>
  <si>
    <t>TC114.3X5.6</t>
  </si>
  <si>
    <t>TC114.3X6.4</t>
  </si>
  <si>
    <t>TC114.3X7.1</t>
  </si>
  <si>
    <t>TC114.3X8</t>
  </si>
  <si>
    <t>TC114.3X8.8</t>
  </si>
  <si>
    <t>TC114.3X10</t>
  </si>
  <si>
    <t>TC114.3X11</t>
  </si>
  <si>
    <t>TC114.3X12.5</t>
  </si>
  <si>
    <t>TC114.3X14.2</t>
  </si>
  <si>
    <t>TC141.3X5</t>
  </si>
  <si>
    <t>TC141.3X5.6</t>
  </si>
  <si>
    <t>TC141.3X6.4</t>
  </si>
  <si>
    <t>TC141.3X7.1</t>
  </si>
  <si>
    <t>TC141.3X8</t>
  </si>
  <si>
    <t>TC141.3X8.8</t>
  </si>
  <si>
    <t>TC141.3X10</t>
  </si>
  <si>
    <t>TC141.3X11</t>
  </si>
  <si>
    <t>TC141.3X12.5</t>
  </si>
  <si>
    <t>TC141.3X14.2</t>
  </si>
  <si>
    <t>TC141.3X16</t>
  </si>
  <si>
    <t>TC141.3X17.5</t>
  </si>
  <si>
    <t>TC168.3X5</t>
  </si>
  <si>
    <t>TC168.3X5.6</t>
  </si>
  <si>
    <t>TC168.3X6.4</t>
  </si>
  <si>
    <t>TC168.3X7.1</t>
  </si>
  <si>
    <t>TC168.3X8</t>
  </si>
  <si>
    <t>TC168.3X8.8</t>
  </si>
  <si>
    <t>TC168.3X10</t>
  </si>
  <si>
    <t>TC168.3X11</t>
  </si>
  <si>
    <t>TC168.3X12.5</t>
  </si>
  <si>
    <t>TC168.3X14.2</t>
  </si>
  <si>
    <t>TC168.3X16</t>
  </si>
  <si>
    <t>TC168.3X17.5</t>
  </si>
  <si>
    <t>TC168.3X20</t>
  </si>
  <si>
    <t>TC219.1X6.4</t>
  </si>
  <si>
    <t>TC219.1X7.1</t>
  </si>
  <si>
    <t>TC219.1X8</t>
  </si>
  <si>
    <t>TC219.1X8.8</t>
  </si>
  <si>
    <t>TC219.1X10</t>
  </si>
  <si>
    <t>TC219.1X11</t>
  </si>
  <si>
    <t>TC219.1X12.5</t>
  </si>
  <si>
    <t>TC219.1X14.2</t>
  </si>
  <si>
    <t>TC219.1X16</t>
  </si>
  <si>
    <t>TC219.1X17.5</t>
  </si>
  <si>
    <t>TC219.1X20</t>
  </si>
  <si>
    <t>TC219.1X25</t>
  </si>
  <si>
    <t>TC273X6.4</t>
  </si>
  <si>
    <t>TC273X7.1</t>
  </si>
  <si>
    <t>TC273X8</t>
  </si>
  <si>
    <t>TC273X8.8</t>
  </si>
  <si>
    <t>TC273X10</t>
  </si>
  <si>
    <t>TC273X11</t>
  </si>
  <si>
    <t>TC273X12.5</t>
  </si>
  <si>
    <t>TC273X14.2</t>
  </si>
  <si>
    <t>TC273X16</t>
  </si>
  <si>
    <t>TC273X17.5</t>
  </si>
  <si>
    <t>TC273X20</t>
  </si>
  <si>
    <t>TC273X25</t>
  </si>
  <si>
    <t>TC273X30</t>
  </si>
  <si>
    <t>TC323.8X6.4</t>
  </si>
  <si>
    <t>TC323.8X7.1</t>
  </si>
  <si>
    <t>TC323.8X8</t>
  </si>
  <si>
    <t>TC323.8X8.8</t>
  </si>
  <si>
    <t>TC323.8X10</t>
  </si>
  <si>
    <t>TC323.8X11</t>
  </si>
  <si>
    <t>TC323.8X12.5</t>
  </si>
  <si>
    <t>TC323.8X14.2</t>
  </si>
  <si>
    <t>TC323.8X16</t>
  </si>
  <si>
    <t>TC323.8X17.5</t>
  </si>
  <si>
    <t>TC323.8X20</t>
  </si>
  <si>
    <t>TC323.8X25</t>
  </si>
  <si>
    <t>TC355.56X8</t>
  </si>
  <si>
    <t>TC355.56X8.8</t>
  </si>
  <si>
    <t>TC355.56X10</t>
  </si>
  <si>
    <t>TC355.56X11</t>
  </si>
  <si>
    <t>TC355.56X12.5</t>
  </si>
  <si>
    <t>TC355.56X14.2</t>
  </si>
  <si>
    <t>TC355.56X16</t>
  </si>
  <si>
    <t>TC355.56X17.5</t>
  </si>
  <si>
    <t>TC355.56X20</t>
  </si>
  <si>
    <t>TC355.56X25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</si>
</sst>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0" fontId="2" fillId="0" borderId="1" xfId="1" applyNumberFormat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/>
    <xf numFmtId="0" fontId="5" fillId="0" borderId="0" xfId="0" applyFont="1"/>
    <xf numFmtId="0" fontId="0" fillId="0" borderId="0" xfId="0" applyFont="1" applyAlignment="1">
      <alignment horizontal="right"/>
    </xf>
  </cellXfs>
  <cellStyles count="2">
    <cellStyle name="Normal" xfId="0" builtinId="0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5519/Documents/UFRGS/TCC/vallourec%20-%20perf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Planilha2"/>
      <sheetName val="Planilha3"/>
      <sheetName val="Planilha4"/>
      <sheetName val="Tubos retangulares"/>
      <sheetName val="Tubos circulares"/>
    </sheetNames>
    <sheetDataSet>
      <sheetData sheetId="0">
        <row r="2">
          <cell r="C2">
            <v>5</v>
          </cell>
          <cell r="D2">
            <v>5</v>
          </cell>
          <cell r="E2">
            <v>0.36</v>
          </cell>
          <cell r="F2" t="str">
            <v>5.03</v>
          </cell>
          <cell r="G2">
            <v>6.41</v>
          </cell>
          <cell r="H2" t="str">
            <v>22.1</v>
          </cell>
          <cell r="I2" t="str">
            <v>22.1</v>
          </cell>
          <cell r="J2" t="str">
            <v>1.86</v>
          </cell>
          <cell r="K2" t="str">
            <v>1.86</v>
          </cell>
          <cell r="L2" t="str">
            <v>8.86</v>
          </cell>
          <cell r="M2" t="str">
            <v>8.86</v>
          </cell>
          <cell r="N2" t="str">
            <v>10.8</v>
          </cell>
          <cell r="O2" t="str">
            <v>10.8</v>
          </cell>
          <cell r="Q2" t="str">
            <v>13.4</v>
          </cell>
          <cell r="R2" t="str">
            <v>0.189</v>
          </cell>
        </row>
        <row r="3">
          <cell r="C3">
            <v>5</v>
          </cell>
          <cell r="D3">
            <v>5</v>
          </cell>
          <cell r="E3">
            <v>0.4</v>
          </cell>
          <cell r="F3" t="str">
            <v>5.55</v>
          </cell>
          <cell r="G3">
            <v>7.07</v>
          </cell>
          <cell r="H3" t="str">
            <v>23.7</v>
          </cell>
          <cell r="I3" t="str">
            <v>23.7</v>
          </cell>
          <cell r="J3" t="str">
            <v>1.83</v>
          </cell>
          <cell r="K3" t="str">
            <v>1.83</v>
          </cell>
          <cell r="L3" t="str">
            <v>9.49</v>
          </cell>
          <cell r="M3" t="str">
            <v>9.49</v>
          </cell>
          <cell r="N3" t="str">
            <v>11.7</v>
          </cell>
          <cell r="O3" t="str">
            <v>11.7</v>
          </cell>
          <cell r="Q3" t="str">
            <v>14.4</v>
          </cell>
          <cell r="R3" t="str">
            <v>0.189</v>
          </cell>
        </row>
        <row r="4">
          <cell r="C4">
            <v>6</v>
          </cell>
          <cell r="D4">
            <v>6</v>
          </cell>
          <cell r="E4">
            <v>0.36</v>
          </cell>
          <cell r="F4" t="str">
            <v>6.16</v>
          </cell>
          <cell r="G4">
            <v>7.85</v>
          </cell>
          <cell r="H4" t="str">
            <v>40.4</v>
          </cell>
          <cell r="I4" t="str">
            <v>40.4</v>
          </cell>
          <cell r="J4" t="str">
            <v>2.27</v>
          </cell>
          <cell r="K4" t="str">
            <v>2.27</v>
          </cell>
          <cell r="L4" t="str">
            <v>13.5</v>
          </cell>
          <cell r="M4" t="str">
            <v>13.5</v>
          </cell>
          <cell r="N4" t="str">
            <v>16.2</v>
          </cell>
          <cell r="O4" t="str">
            <v>16.2</v>
          </cell>
          <cell r="Q4" t="str">
            <v>20.3</v>
          </cell>
          <cell r="R4" t="str">
            <v>0.229</v>
          </cell>
        </row>
        <row r="5">
          <cell r="C5">
            <v>5</v>
          </cell>
          <cell r="D5">
            <v>5</v>
          </cell>
          <cell r="E5">
            <v>0.45</v>
          </cell>
          <cell r="F5" t="str">
            <v>6.19</v>
          </cell>
          <cell r="G5">
            <v>7.89</v>
          </cell>
          <cell r="H5" t="str">
            <v>25.5</v>
          </cell>
          <cell r="I5" t="str">
            <v>25.5</v>
          </cell>
          <cell r="J5" t="str">
            <v>1.80</v>
          </cell>
          <cell r="K5" t="str">
            <v>1.80</v>
          </cell>
          <cell r="L5" t="str">
            <v>10.2</v>
          </cell>
          <cell r="M5" t="str">
            <v>10.2</v>
          </cell>
          <cell r="N5" t="str">
            <v>12.8</v>
          </cell>
          <cell r="O5" t="str">
            <v>12.8</v>
          </cell>
          <cell r="Q5" t="str">
            <v>15.6</v>
          </cell>
          <cell r="R5" t="str">
            <v>0.189</v>
          </cell>
        </row>
        <row r="6">
          <cell r="C6">
            <v>6</v>
          </cell>
          <cell r="D6">
            <v>6</v>
          </cell>
          <cell r="E6">
            <v>0.4</v>
          </cell>
          <cell r="F6" t="str">
            <v>6.81</v>
          </cell>
          <cell r="G6">
            <v>8.67</v>
          </cell>
          <cell r="H6" t="str">
            <v>43.6</v>
          </cell>
          <cell r="I6" t="str">
            <v>43.6</v>
          </cell>
          <cell r="J6" t="str">
            <v>2.24</v>
          </cell>
          <cell r="K6" t="str">
            <v>2.24</v>
          </cell>
          <cell r="L6" t="str">
            <v>14.5</v>
          </cell>
          <cell r="M6" t="str">
            <v>14.5</v>
          </cell>
          <cell r="N6" t="str">
            <v>17.6</v>
          </cell>
          <cell r="O6" t="str">
            <v>17.6</v>
          </cell>
          <cell r="Q6" t="str">
            <v>22.0</v>
          </cell>
          <cell r="R6" t="str">
            <v>0.229</v>
          </cell>
        </row>
        <row r="7">
          <cell r="C7">
            <v>5</v>
          </cell>
          <cell r="D7">
            <v>5</v>
          </cell>
          <cell r="E7">
            <v>0.5</v>
          </cell>
          <cell r="F7" t="str">
            <v>6.82</v>
          </cell>
          <cell r="G7">
            <v>8.69</v>
          </cell>
          <cell r="H7" t="str">
            <v>27.0</v>
          </cell>
          <cell r="I7" t="str">
            <v>27.0</v>
          </cell>
          <cell r="J7" t="str">
            <v>1.76</v>
          </cell>
          <cell r="K7" t="str">
            <v>1.76</v>
          </cell>
          <cell r="L7" t="str">
            <v>10.8</v>
          </cell>
          <cell r="M7" t="str">
            <v>10.8</v>
          </cell>
          <cell r="N7" t="str">
            <v>13.7</v>
          </cell>
          <cell r="O7" t="str">
            <v>13.7</v>
          </cell>
          <cell r="Q7" t="str">
            <v>16.6</v>
          </cell>
          <cell r="R7" t="str">
            <v>0.189</v>
          </cell>
        </row>
        <row r="8">
          <cell r="C8">
            <v>5</v>
          </cell>
          <cell r="D8">
            <v>5</v>
          </cell>
          <cell r="E8">
            <v>0.55999999999999994</v>
          </cell>
          <cell r="F8" t="str">
            <v>7.55</v>
          </cell>
          <cell r="G8">
            <v>9.6199999999999992</v>
          </cell>
          <cell r="H8" t="str">
            <v>28.6</v>
          </cell>
          <cell r="I8" t="str">
            <v>28.6</v>
          </cell>
          <cell r="J8" t="str">
            <v>1.72</v>
          </cell>
          <cell r="K8" t="str">
            <v>1.72</v>
          </cell>
          <cell r="L8" t="str">
            <v>11.4</v>
          </cell>
          <cell r="M8" t="str">
            <v>11.4</v>
          </cell>
          <cell r="N8" t="str">
            <v>14.7</v>
          </cell>
          <cell r="O8" t="str">
            <v>14.7</v>
          </cell>
          <cell r="Q8" t="str">
            <v>17.6</v>
          </cell>
          <cell r="R8" t="str">
            <v>0.189</v>
          </cell>
        </row>
        <row r="9">
          <cell r="C9">
            <v>7</v>
          </cell>
          <cell r="D9">
            <v>7</v>
          </cell>
          <cell r="E9">
            <v>0.36</v>
          </cell>
          <cell r="F9" t="str">
            <v>7.58</v>
          </cell>
          <cell r="G9">
            <v>9.65</v>
          </cell>
          <cell r="H9" t="str">
            <v>66.5</v>
          </cell>
          <cell r="I9" t="str">
            <v>66.5</v>
          </cell>
          <cell r="J9" t="str">
            <v>2.63</v>
          </cell>
          <cell r="K9" t="str">
            <v>2.63</v>
          </cell>
          <cell r="L9" t="str">
            <v>19.0</v>
          </cell>
          <cell r="M9" t="str">
            <v>19.0</v>
          </cell>
          <cell r="N9" t="str">
            <v>22.7</v>
          </cell>
          <cell r="O9" t="str">
            <v>22.7</v>
          </cell>
          <cell r="Q9" t="str">
            <v>28.7</v>
          </cell>
          <cell r="R9" t="str">
            <v>0.279</v>
          </cell>
        </row>
        <row r="10">
          <cell r="C10">
            <v>6</v>
          </cell>
          <cell r="D10">
            <v>6</v>
          </cell>
          <cell r="E10">
            <v>0.45</v>
          </cell>
          <cell r="F10" t="str">
            <v>7.60</v>
          </cell>
          <cell r="G10">
            <v>9.68</v>
          </cell>
          <cell r="H10" t="str">
            <v>47.2</v>
          </cell>
          <cell r="I10" t="str">
            <v>47.2</v>
          </cell>
          <cell r="J10" t="str">
            <v>2.21</v>
          </cell>
          <cell r="K10" t="str">
            <v>2.21</v>
          </cell>
          <cell r="L10" t="str">
            <v>15.7</v>
          </cell>
          <cell r="M10" t="str">
            <v>15.7</v>
          </cell>
          <cell r="N10" t="str">
            <v>19.3</v>
          </cell>
          <cell r="O10" t="str">
            <v>19.3</v>
          </cell>
          <cell r="Q10" t="str">
            <v>23.9</v>
          </cell>
          <cell r="R10" t="str">
            <v>0.229</v>
          </cell>
        </row>
        <row r="11">
          <cell r="C11">
            <v>8</v>
          </cell>
          <cell r="D11">
            <v>8</v>
          </cell>
          <cell r="E11">
            <v>0.36</v>
          </cell>
          <cell r="F11" t="str">
            <v>8.24</v>
          </cell>
          <cell r="G11">
            <v>10.5</v>
          </cell>
          <cell r="H11">
            <v>102</v>
          </cell>
          <cell r="I11">
            <v>102</v>
          </cell>
          <cell r="J11" t="str">
            <v>3.12</v>
          </cell>
          <cell r="K11" t="str">
            <v>3.12</v>
          </cell>
          <cell r="L11" t="str">
            <v>25.5</v>
          </cell>
          <cell r="M11" t="str">
            <v>25.5</v>
          </cell>
          <cell r="N11" t="str">
            <v>30.2</v>
          </cell>
          <cell r="O11" t="str">
            <v>30.2</v>
          </cell>
          <cell r="Q11" t="str">
            <v>38.4</v>
          </cell>
          <cell r="R11" t="str">
            <v>0.303</v>
          </cell>
        </row>
        <row r="12">
          <cell r="C12">
            <v>6</v>
          </cell>
          <cell r="D12">
            <v>6</v>
          </cell>
          <cell r="E12">
            <v>0.5</v>
          </cell>
          <cell r="F12" t="str">
            <v>8.40</v>
          </cell>
          <cell r="G12">
            <v>10.7</v>
          </cell>
          <cell r="H12" t="str">
            <v>50.5</v>
          </cell>
          <cell r="I12" t="str">
            <v>50.5</v>
          </cell>
          <cell r="J12" t="str">
            <v>2.17</v>
          </cell>
          <cell r="K12" t="str">
            <v>2.17</v>
          </cell>
          <cell r="L12" t="str">
            <v>16.8</v>
          </cell>
          <cell r="M12" t="str">
            <v>16.8</v>
          </cell>
          <cell r="N12" t="str">
            <v>20.9</v>
          </cell>
          <cell r="O12" t="str">
            <v>20.9</v>
          </cell>
          <cell r="Q12" t="str">
            <v>25.6</v>
          </cell>
          <cell r="R12" t="str">
            <v>0.229</v>
          </cell>
        </row>
        <row r="13">
          <cell r="C13">
            <v>7</v>
          </cell>
          <cell r="D13">
            <v>7</v>
          </cell>
          <cell r="E13">
            <v>0.4</v>
          </cell>
          <cell r="F13" t="str">
            <v>8.40</v>
          </cell>
          <cell r="G13">
            <v>10.7</v>
          </cell>
          <cell r="H13" t="str">
            <v>72.1</v>
          </cell>
          <cell r="I13" t="str">
            <v>72.1</v>
          </cell>
          <cell r="J13" t="str">
            <v>2.60</v>
          </cell>
          <cell r="K13" t="str">
            <v>2.60</v>
          </cell>
          <cell r="L13" t="str">
            <v>20.6</v>
          </cell>
          <cell r="M13" t="str">
            <v>20.6</v>
          </cell>
          <cell r="N13" t="str">
            <v>24.8</v>
          </cell>
          <cell r="O13" t="str">
            <v>24.8</v>
          </cell>
          <cell r="Q13" t="str">
            <v>31.1</v>
          </cell>
          <cell r="R13" t="str">
            <v>0.279</v>
          </cell>
        </row>
        <row r="14">
          <cell r="C14">
            <v>8</v>
          </cell>
          <cell r="D14">
            <v>8</v>
          </cell>
          <cell r="E14">
            <v>0.4</v>
          </cell>
          <cell r="F14" t="str">
            <v>9.11</v>
          </cell>
          <cell r="G14">
            <v>11.6</v>
          </cell>
          <cell r="H14">
            <v>111</v>
          </cell>
          <cell r="I14">
            <v>111</v>
          </cell>
          <cell r="J14" t="str">
            <v>3.09</v>
          </cell>
          <cell r="K14" t="str">
            <v>3.09</v>
          </cell>
          <cell r="L14" t="str">
            <v>27.8</v>
          </cell>
          <cell r="M14" t="str">
            <v>27.8</v>
          </cell>
          <cell r="N14" t="str">
            <v>33.1</v>
          </cell>
          <cell r="O14" t="str">
            <v>33.1</v>
          </cell>
          <cell r="Q14" t="str">
            <v>41.8</v>
          </cell>
          <cell r="R14" t="str">
            <v>0.303</v>
          </cell>
        </row>
        <row r="15">
          <cell r="C15">
            <v>6</v>
          </cell>
          <cell r="D15">
            <v>6</v>
          </cell>
          <cell r="E15">
            <v>0.55999999999999994</v>
          </cell>
          <cell r="F15" t="str">
            <v>9.34</v>
          </cell>
          <cell r="G15">
            <v>11.9</v>
          </cell>
          <cell r="H15" t="str">
            <v>54.0</v>
          </cell>
          <cell r="I15" t="str">
            <v>54.0</v>
          </cell>
          <cell r="J15" t="str">
            <v>2.13</v>
          </cell>
          <cell r="K15" t="str">
            <v>2.13</v>
          </cell>
          <cell r="L15" t="str">
            <v>18.0</v>
          </cell>
          <cell r="M15" t="str">
            <v>18.0</v>
          </cell>
          <cell r="N15" t="str">
            <v>22.6</v>
          </cell>
          <cell r="O15" t="str">
            <v>22.6</v>
          </cell>
          <cell r="Q15" t="str">
            <v>27.5</v>
          </cell>
          <cell r="R15" t="str">
            <v>0.229</v>
          </cell>
        </row>
        <row r="16">
          <cell r="C16">
            <v>7</v>
          </cell>
          <cell r="D16">
            <v>7</v>
          </cell>
          <cell r="E16">
            <v>0.45</v>
          </cell>
          <cell r="F16" t="str">
            <v>9.34</v>
          </cell>
          <cell r="G16">
            <v>11.9</v>
          </cell>
          <cell r="H16" t="str">
            <v>78.6</v>
          </cell>
          <cell r="I16" t="str">
            <v>78.6</v>
          </cell>
          <cell r="J16" t="str">
            <v>2.57</v>
          </cell>
          <cell r="K16" t="str">
            <v>2.57</v>
          </cell>
          <cell r="L16" t="str">
            <v>22.5</v>
          </cell>
          <cell r="M16" t="str">
            <v>22.5</v>
          </cell>
          <cell r="N16" t="str">
            <v>27.2</v>
          </cell>
          <cell r="O16" t="str">
            <v>27.2</v>
          </cell>
          <cell r="Q16" t="str">
            <v>34.0</v>
          </cell>
          <cell r="R16" t="str">
            <v>0.279</v>
          </cell>
        </row>
        <row r="17">
          <cell r="C17">
            <v>8</v>
          </cell>
          <cell r="D17">
            <v>8</v>
          </cell>
          <cell r="E17">
            <v>0.45</v>
          </cell>
          <cell r="F17" t="str">
            <v>10.2</v>
          </cell>
          <cell r="G17">
            <v>13</v>
          </cell>
          <cell r="H17">
            <v>122</v>
          </cell>
          <cell r="I17">
            <v>122</v>
          </cell>
          <cell r="J17" t="str">
            <v>3.06</v>
          </cell>
          <cell r="K17" t="str">
            <v>3.06</v>
          </cell>
          <cell r="L17" t="str">
            <v>30.4</v>
          </cell>
          <cell r="M17" t="str">
            <v>30.4</v>
          </cell>
          <cell r="N17" t="str">
            <v>36.5</v>
          </cell>
          <cell r="O17" t="str">
            <v>36.5</v>
          </cell>
          <cell r="Q17" t="str">
            <v>45.9</v>
          </cell>
          <cell r="R17" t="str">
            <v>0.303</v>
          </cell>
        </row>
        <row r="18">
          <cell r="C18">
            <v>9</v>
          </cell>
          <cell r="D18">
            <v>9</v>
          </cell>
          <cell r="E18">
            <v>0.4</v>
          </cell>
          <cell r="F18" t="str">
            <v>10.3</v>
          </cell>
          <cell r="G18">
            <v>13.1</v>
          </cell>
          <cell r="H18">
            <v>162</v>
          </cell>
          <cell r="I18">
            <v>162</v>
          </cell>
          <cell r="J18" t="str">
            <v>3.52</v>
          </cell>
          <cell r="K18" t="str">
            <v>3.52</v>
          </cell>
          <cell r="L18" t="str">
            <v>36.0</v>
          </cell>
          <cell r="M18" t="str">
            <v>36.0</v>
          </cell>
          <cell r="N18" t="str">
            <v>42.6</v>
          </cell>
          <cell r="O18" t="str">
            <v>42.6</v>
          </cell>
          <cell r="Q18" t="str">
            <v>54.2</v>
          </cell>
          <cell r="R18" t="str">
            <v>0.339</v>
          </cell>
        </row>
        <row r="19">
          <cell r="C19">
            <v>7</v>
          </cell>
          <cell r="D19">
            <v>7</v>
          </cell>
          <cell r="E19">
            <v>0.5</v>
          </cell>
          <cell r="F19" t="str">
            <v>10.4</v>
          </cell>
          <cell r="G19">
            <v>13.2</v>
          </cell>
          <cell r="H19" t="str">
            <v>84.6</v>
          </cell>
          <cell r="I19" t="str">
            <v>84.6</v>
          </cell>
          <cell r="J19" t="str">
            <v>2.53</v>
          </cell>
          <cell r="K19" t="str">
            <v>2.53</v>
          </cell>
          <cell r="L19" t="str">
            <v>24.2</v>
          </cell>
          <cell r="M19" t="str">
            <v>24.2</v>
          </cell>
          <cell r="N19" t="str">
            <v>29.6</v>
          </cell>
          <cell r="O19" t="str">
            <v>29.6</v>
          </cell>
          <cell r="Q19" t="str">
            <v>36.7</v>
          </cell>
          <cell r="R19" t="str">
            <v>0.279</v>
          </cell>
        </row>
        <row r="20">
          <cell r="C20">
            <v>6</v>
          </cell>
          <cell r="D20">
            <v>6</v>
          </cell>
          <cell r="E20">
            <v>0.64</v>
          </cell>
          <cell r="F20" t="str">
            <v>10.5</v>
          </cell>
          <cell r="G20">
            <v>13.4</v>
          </cell>
          <cell r="H20" t="str">
            <v>54.8</v>
          </cell>
          <cell r="I20" t="str">
            <v>54.8</v>
          </cell>
          <cell r="J20" t="str">
            <v>2.02</v>
          </cell>
          <cell r="K20" t="str">
            <v>2.02</v>
          </cell>
          <cell r="L20" t="str">
            <v>18.3</v>
          </cell>
          <cell r="M20" t="str">
            <v>18.3</v>
          </cell>
          <cell r="N20" t="str">
            <v>23.6</v>
          </cell>
          <cell r="O20" t="str">
            <v>23.6</v>
          </cell>
          <cell r="Q20" t="str">
            <v>29.0</v>
          </cell>
          <cell r="R20" t="str">
            <v>0.229</v>
          </cell>
        </row>
        <row r="21">
          <cell r="C21">
            <v>8</v>
          </cell>
          <cell r="D21">
            <v>8</v>
          </cell>
          <cell r="E21">
            <v>0.5</v>
          </cell>
          <cell r="F21" t="str">
            <v>11.3</v>
          </cell>
          <cell r="G21">
            <v>14.4</v>
          </cell>
          <cell r="H21">
            <v>131</v>
          </cell>
          <cell r="I21">
            <v>131</v>
          </cell>
          <cell r="J21" t="str">
            <v>3.02</v>
          </cell>
          <cell r="K21" t="str">
            <v>3.02</v>
          </cell>
          <cell r="L21" t="str">
            <v>32.9</v>
          </cell>
          <cell r="M21" t="str">
            <v>32.9</v>
          </cell>
          <cell r="N21" t="str">
            <v>39.7</v>
          </cell>
          <cell r="O21" t="str">
            <v>39.7</v>
          </cell>
          <cell r="Q21" t="str">
            <v>49.7</v>
          </cell>
          <cell r="R21" t="str">
            <v>0.303</v>
          </cell>
        </row>
        <row r="22">
          <cell r="C22">
            <v>9</v>
          </cell>
          <cell r="D22">
            <v>9</v>
          </cell>
          <cell r="E22">
            <v>0.45</v>
          </cell>
          <cell r="F22" t="str">
            <v>11.5</v>
          </cell>
          <cell r="G22">
            <v>14.6</v>
          </cell>
          <cell r="H22">
            <v>178</v>
          </cell>
          <cell r="I22">
            <v>178</v>
          </cell>
          <cell r="J22" t="str">
            <v>3.49</v>
          </cell>
          <cell r="K22" t="str">
            <v>3.49</v>
          </cell>
          <cell r="L22" t="str">
            <v>39.5</v>
          </cell>
          <cell r="M22" t="str">
            <v>39.5</v>
          </cell>
          <cell r="N22" t="str">
            <v>47.1</v>
          </cell>
          <cell r="O22" t="str">
            <v>47.1</v>
          </cell>
          <cell r="Q22" t="str">
            <v>59.6</v>
          </cell>
          <cell r="R22" t="str">
            <v>0.339</v>
          </cell>
        </row>
        <row r="23">
          <cell r="C23">
            <v>6</v>
          </cell>
          <cell r="D23">
            <v>6</v>
          </cell>
          <cell r="E23">
            <v>0.71</v>
          </cell>
          <cell r="F23" t="str">
            <v>11.5</v>
          </cell>
          <cell r="G23">
            <v>14.7</v>
          </cell>
          <cell r="H23" t="str">
            <v>56.8</v>
          </cell>
          <cell r="I23" t="str">
            <v>56.8</v>
          </cell>
          <cell r="J23" t="str">
            <v>1.97</v>
          </cell>
          <cell r="K23" t="str">
            <v>1.97</v>
          </cell>
          <cell r="L23" t="str">
            <v>18.9</v>
          </cell>
          <cell r="M23" t="str">
            <v>18.9</v>
          </cell>
          <cell r="N23" t="str">
            <v>24.9</v>
          </cell>
          <cell r="O23" t="str">
            <v>24.9</v>
          </cell>
          <cell r="Q23" t="str">
            <v>30.4</v>
          </cell>
          <cell r="R23" t="str">
            <v>0.229</v>
          </cell>
        </row>
        <row r="24">
          <cell r="C24">
            <v>7</v>
          </cell>
          <cell r="D24">
            <v>7</v>
          </cell>
          <cell r="E24">
            <v>0.55999999999999994</v>
          </cell>
          <cell r="F24" t="str">
            <v>11.5</v>
          </cell>
          <cell r="G24">
            <v>14.7</v>
          </cell>
          <cell r="H24" t="str">
            <v>91.2</v>
          </cell>
          <cell r="I24" t="str">
            <v>91.2</v>
          </cell>
          <cell r="J24" t="str">
            <v>2.49</v>
          </cell>
          <cell r="K24" t="str">
            <v>2.49</v>
          </cell>
          <cell r="L24" t="str">
            <v>26.1</v>
          </cell>
          <cell r="M24" t="str">
            <v>26.1</v>
          </cell>
          <cell r="N24" t="str">
            <v>32.2</v>
          </cell>
          <cell r="O24" t="str">
            <v>32.2</v>
          </cell>
          <cell r="Q24" t="str">
            <v>39.6</v>
          </cell>
          <cell r="R24" t="str">
            <v>0.279</v>
          </cell>
        </row>
        <row r="25">
          <cell r="C25">
            <v>8</v>
          </cell>
          <cell r="D25">
            <v>8</v>
          </cell>
          <cell r="E25">
            <v>0.55999999999999994</v>
          </cell>
          <cell r="F25" t="str">
            <v>12.6</v>
          </cell>
          <cell r="G25">
            <v>16</v>
          </cell>
          <cell r="H25">
            <v>142</v>
          </cell>
          <cell r="I25">
            <v>142</v>
          </cell>
          <cell r="J25" t="str">
            <v>2.98</v>
          </cell>
          <cell r="K25" t="str">
            <v>2.98</v>
          </cell>
          <cell r="L25" t="str">
            <v>35.6</v>
          </cell>
          <cell r="M25" t="str">
            <v>35.6</v>
          </cell>
          <cell r="N25" t="str">
            <v>43.4</v>
          </cell>
          <cell r="O25" t="str">
            <v>43.4</v>
          </cell>
          <cell r="Q25" t="str">
            <v>53.9</v>
          </cell>
          <cell r="R25" t="str">
            <v>0.303</v>
          </cell>
        </row>
        <row r="26">
          <cell r="C26">
            <v>9</v>
          </cell>
          <cell r="D26">
            <v>9</v>
          </cell>
          <cell r="E26">
            <v>0.5</v>
          </cell>
          <cell r="F26" t="str">
            <v>12.7</v>
          </cell>
          <cell r="G26">
            <v>16.2</v>
          </cell>
          <cell r="H26">
            <v>193</v>
          </cell>
          <cell r="I26">
            <v>193</v>
          </cell>
          <cell r="J26" t="str">
            <v>3.45</v>
          </cell>
          <cell r="K26" t="str">
            <v>3.45</v>
          </cell>
          <cell r="L26" t="str">
            <v>42.9</v>
          </cell>
          <cell r="M26" t="str">
            <v>42.9</v>
          </cell>
          <cell r="N26" t="str">
            <v>51.4</v>
          </cell>
          <cell r="O26" t="str">
            <v>51.4</v>
          </cell>
          <cell r="Q26" t="str">
            <v>64.7</v>
          </cell>
          <cell r="R26" t="str">
            <v>0.339</v>
          </cell>
        </row>
        <row r="27">
          <cell r="C27">
            <v>10</v>
          </cell>
          <cell r="D27">
            <v>10</v>
          </cell>
          <cell r="E27">
            <v>0.45</v>
          </cell>
          <cell r="F27" t="str">
            <v>13.0</v>
          </cell>
          <cell r="G27">
            <v>16.5</v>
          </cell>
          <cell r="H27">
            <v>249</v>
          </cell>
          <cell r="I27">
            <v>249</v>
          </cell>
          <cell r="J27" t="str">
            <v>3.89</v>
          </cell>
          <cell r="K27" t="str">
            <v>3.89</v>
          </cell>
          <cell r="L27" t="str">
            <v>49.9</v>
          </cell>
          <cell r="M27" t="str">
            <v>49.9</v>
          </cell>
          <cell r="N27" t="str">
            <v>59.0</v>
          </cell>
          <cell r="O27" t="str">
            <v>59.0</v>
          </cell>
          <cell r="Q27" t="str">
            <v>75.1</v>
          </cell>
          <cell r="R27" t="str">
            <v>0.380</v>
          </cell>
        </row>
        <row r="28">
          <cell r="C28">
            <v>7</v>
          </cell>
          <cell r="D28">
            <v>7</v>
          </cell>
          <cell r="E28">
            <v>0.64</v>
          </cell>
          <cell r="F28" t="str">
            <v>13.0</v>
          </cell>
          <cell r="G28">
            <v>16.600000000000001</v>
          </cell>
          <cell r="H28" t="str">
            <v>94.5</v>
          </cell>
          <cell r="I28" t="str">
            <v>94.5</v>
          </cell>
          <cell r="J28" t="str">
            <v>2.39</v>
          </cell>
          <cell r="K28" t="str">
            <v>2.39</v>
          </cell>
          <cell r="L28" t="str">
            <v>27.0</v>
          </cell>
          <cell r="M28" t="str">
            <v>27.0</v>
          </cell>
          <cell r="N28" t="str">
            <v>34.1</v>
          </cell>
          <cell r="O28" t="str">
            <v>34.1</v>
          </cell>
          <cell r="Q28" t="str">
            <v>42.5</v>
          </cell>
          <cell r="R28" t="str">
            <v>0.279</v>
          </cell>
        </row>
        <row r="29">
          <cell r="C29">
            <v>9</v>
          </cell>
          <cell r="D29">
            <v>9</v>
          </cell>
          <cell r="E29">
            <v>0.55999999999999994</v>
          </cell>
          <cell r="F29" t="str">
            <v>14.1</v>
          </cell>
          <cell r="G29">
            <v>18</v>
          </cell>
          <cell r="H29">
            <v>210</v>
          </cell>
          <cell r="I29">
            <v>210</v>
          </cell>
          <cell r="J29" t="str">
            <v>3.41</v>
          </cell>
          <cell r="K29" t="str">
            <v>3.41</v>
          </cell>
          <cell r="L29" t="str">
            <v>46.6</v>
          </cell>
          <cell r="M29" t="str">
            <v>46.6</v>
          </cell>
          <cell r="N29" t="str">
            <v>56.4</v>
          </cell>
          <cell r="O29" t="str">
            <v>56.4</v>
          </cell>
          <cell r="Q29" t="str">
            <v>70.5</v>
          </cell>
          <cell r="R29" t="str">
            <v>0.339</v>
          </cell>
        </row>
        <row r="30">
          <cell r="C30">
            <v>8</v>
          </cell>
          <cell r="D30">
            <v>8</v>
          </cell>
          <cell r="E30">
            <v>0.64</v>
          </cell>
          <cell r="F30" t="str">
            <v>14.2</v>
          </cell>
          <cell r="G30">
            <v>18.100000000000001</v>
          </cell>
          <cell r="H30">
            <v>150</v>
          </cell>
          <cell r="I30">
            <v>150</v>
          </cell>
          <cell r="J30" t="str">
            <v>2.88</v>
          </cell>
          <cell r="K30" t="str">
            <v>2.88</v>
          </cell>
          <cell r="L30" t="str">
            <v>37.5</v>
          </cell>
          <cell r="M30" t="str">
            <v>37.5</v>
          </cell>
          <cell r="N30" t="str">
            <v>46.6</v>
          </cell>
          <cell r="O30" t="str">
            <v>46.6</v>
          </cell>
          <cell r="Q30" t="str">
            <v>58.5</v>
          </cell>
          <cell r="R30" t="str">
            <v>0.303</v>
          </cell>
        </row>
        <row r="31">
          <cell r="C31">
            <v>7</v>
          </cell>
          <cell r="D31">
            <v>7</v>
          </cell>
          <cell r="E31">
            <v>0.71</v>
          </cell>
          <cell r="F31" t="str">
            <v>14.3</v>
          </cell>
          <cell r="G31">
            <v>18.2</v>
          </cell>
          <cell r="H31" t="str">
            <v>99.3</v>
          </cell>
          <cell r="I31" t="str">
            <v>99.3</v>
          </cell>
          <cell r="J31" t="str">
            <v>2.33</v>
          </cell>
          <cell r="K31" t="str">
            <v>2.33</v>
          </cell>
          <cell r="L31" t="str">
            <v>28.4</v>
          </cell>
          <cell r="M31" t="str">
            <v>28.4</v>
          </cell>
          <cell r="N31" t="str">
            <v>36.4</v>
          </cell>
          <cell r="O31" t="str">
            <v>36.4</v>
          </cell>
          <cell r="Q31" t="str">
            <v>45.0</v>
          </cell>
          <cell r="R31" t="str">
            <v>0.279</v>
          </cell>
        </row>
        <row r="32">
          <cell r="C32">
            <v>10</v>
          </cell>
          <cell r="D32">
            <v>10</v>
          </cell>
          <cell r="E32">
            <v>0.5</v>
          </cell>
          <cell r="F32" t="str">
            <v>14.3</v>
          </cell>
          <cell r="G32">
            <v>18.2</v>
          </cell>
          <cell r="H32">
            <v>271</v>
          </cell>
          <cell r="I32">
            <v>271</v>
          </cell>
          <cell r="J32" t="str">
            <v>3.86</v>
          </cell>
          <cell r="K32" t="str">
            <v>3.86</v>
          </cell>
          <cell r="L32" t="str">
            <v>54.2</v>
          </cell>
          <cell r="M32" t="str">
            <v>54.2</v>
          </cell>
          <cell r="N32" t="str">
            <v>64.6</v>
          </cell>
          <cell r="O32" t="str">
            <v>64.6</v>
          </cell>
          <cell r="Q32" t="str">
            <v>81.7</v>
          </cell>
          <cell r="R32" t="str">
            <v>0.381</v>
          </cell>
        </row>
        <row r="33">
          <cell r="C33">
            <v>8</v>
          </cell>
          <cell r="D33">
            <v>8</v>
          </cell>
          <cell r="E33">
            <v>0.71</v>
          </cell>
          <cell r="F33" t="str">
            <v>15.6</v>
          </cell>
          <cell r="G33">
            <v>19.899999999999999</v>
          </cell>
          <cell r="H33">
            <v>159</v>
          </cell>
          <cell r="I33">
            <v>159</v>
          </cell>
          <cell r="J33" t="str">
            <v>2.82</v>
          </cell>
          <cell r="K33" t="str">
            <v>2.82</v>
          </cell>
          <cell r="L33" t="str">
            <v>39.7</v>
          </cell>
          <cell r="M33" t="str">
            <v>39.7</v>
          </cell>
          <cell r="N33" t="str">
            <v>50.0</v>
          </cell>
          <cell r="O33" t="str">
            <v>50.0</v>
          </cell>
          <cell r="Q33" t="str">
            <v>62.3</v>
          </cell>
          <cell r="R33" t="str">
            <v>0.303</v>
          </cell>
        </row>
        <row r="34">
          <cell r="C34">
            <v>11</v>
          </cell>
          <cell r="D34">
            <v>11</v>
          </cell>
          <cell r="E34">
            <v>0.5</v>
          </cell>
          <cell r="F34" t="str">
            <v>15.8</v>
          </cell>
          <cell r="G34">
            <v>20.100000000000001</v>
          </cell>
          <cell r="H34">
            <v>368</v>
          </cell>
          <cell r="I34">
            <v>368</v>
          </cell>
          <cell r="J34" t="str">
            <v>4.28</v>
          </cell>
          <cell r="K34" t="str">
            <v>4.28</v>
          </cell>
          <cell r="L34" t="str">
            <v>66.9</v>
          </cell>
          <cell r="M34" t="str">
            <v>66.9</v>
          </cell>
          <cell r="N34" t="str">
            <v>79.3</v>
          </cell>
          <cell r="O34" t="str">
            <v>79.3</v>
          </cell>
          <cell r="Q34">
            <v>101</v>
          </cell>
          <cell r="R34" t="str">
            <v>0.418</v>
          </cell>
        </row>
        <row r="35">
          <cell r="C35">
            <v>7</v>
          </cell>
          <cell r="D35">
            <v>7</v>
          </cell>
          <cell r="E35">
            <v>0.8</v>
          </cell>
          <cell r="F35" t="str">
            <v>15.9</v>
          </cell>
          <cell r="G35">
            <v>20.3</v>
          </cell>
          <cell r="H35">
            <v>104</v>
          </cell>
          <cell r="I35">
            <v>104</v>
          </cell>
          <cell r="J35" t="str">
            <v>2.26</v>
          </cell>
          <cell r="K35" t="str">
            <v>2.26</v>
          </cell>
          <cell r="L35" t="str">
            <v>29.7</v>
          </cell>
          <cell r="M35" t="str">
            <v>29.7</v>
          </cell>
          <cell r="N35" t="str">
            <v>38.9</v>
          </cell>
          <cell r="O35" t="str">
            <v>38.9</v>
          </cell>
          <cell r="Q35" t="str">
            <v>47.6</v>
          </cell>
          <cell r="R35" t="str">
            <v>0.279</v>
          </cell>
        </row>
        <row r="36">
          <cell r="C36">
            <v>10</v>
          </cell>
          <cell r="D36">
            <v>10</v>
          </cell>
          <cell r="E36">
            <v>0.55999999999999994</v>
          </cell>
          <cell r="F36" t="str">
            <v>15.9</v>
          </cell>
          <cell r="G36">
            <v>20.3</v>
          </cell>
          <cell r="H36">
            <v>296</v>
          </cell>
          <cell r="I36">
            <v>296</v>
          </cell>
          <cell r="J36" t="str">
            <v>3.82</v>
          </cell>
          <cell r="K36" t="str">
            <v>3.82</v>
          </cell>
          <cell r="L36" t="str">
            <v>59.2</v>
          </cell>
          <cell r="M36" t="str">
            <v>59.2</v>
          </cell>
          <cell r="N36" t="str">
            <v>71.0</v>
          </cell>
          <cell r="O36" t="str">
            <v>71.0</v>
          </cell>
          <cell r="Q36" t="str">
            <v>89.3</v>
          </cell>
          <cell r="R36" t="str">
            <v>0.382</v>
          </cell>
        </row>
        <row r="37">
          <cell r="C37">
            <v>9</v>
          </cell>
          <cell r="D37">
            <v>9</v>
          </cell>
          <cell r="E37">
            <v>0.64</v>
          </cell>
          <cell r="F37" t="str">
            <v>16.0</v>
          </cell>
          <cell r="G37">
            <v>20.399999999999999</v>
          </cell>
          <cell r="H37">
            <v>223</v>
          </cell>
          <cell r="I37">
            <v>223</v>
          </cell>
          <cell r="J37" t="str">
            <v>3.31</v>
          </cell>
          <cell r="K37" t="str">
            <v>3.31</v>
          </cell>
          <cell r="L37" t="str">
            <v>49.6</v>
          </cell>
          <cell r="M37" t="str">
            <v>49.6</v>
          </cell>
          <cell r="N37" t="str">
            <v>61.0</v>
          </cell>
          <cell r="O37" t="str">
            <v>61.0</v>
          </cell>
          <cell r="Q37" t="str">
            <v>77.0</v>
          </cell>
          <cell r="R37" t="str">
            <v>0.339</v>
          </cell>
        </row>
        <row r="38">
          <cell r="C38">
            <v>7</v>
          </cell>
          <cell r="D38">
            <v>7</v>
          </cell>
          <cell r="E38">
            <v>0.88000000000000012</v>
          </cell>
          <cell r="F38" t="str">
            <v>17.3</v>
          </cell>
          <cell r="G38">
            <v>22.1</v>
          </cell>
          <cell r="H38">
            <v>107</v>
          </cell>
          <cell r="I38">
            <v>107</v>
          </cell>
          <cell r="J38" t="str">
            <v>2.20</v>
          </cell>
          <cell r="K38" t="str">
            <v>2.20</v>
          </cell>
          <cell r="L38" t="str">
            <v>30.6</v>
          </cell>
          <cell r="M38" t="str">
            <v>30.6</v>
          </cell>
          <cell r="N38" t="str">
            <v>40.8</v>
          </cell>
          <cell r="O38" t="str">
            <v>40.8</v>
          </cell>
          <cell r="Q38" t="str">
            <v>49.4</v>
          </cell>
          <cell r="R38" t="str">
            <v>0.279</v>
          </cell>
        </row>
        <row r="39">
          <cell r="C39">
            <v>12</v>
          </cell>
          <cell r="D39">
            <v>12</v>
          </cell>
          <cell r="E39">
            <v>0.5</v>
          </cell>
          <cell r="F39" t="str">
            <v>17.3</v>
          </cell>
          <cell r="G39">
            <v>22.1</v>
          </cell>
          <cell r="H39">
            <v>485</v>
          </cell>
          <cell r="I39">
            <v>485</v>
          </cell>
          <cell r="J39" t="str">
            <v>4.68</v>
          </cell>
          <cell r="K39" t="str">
            <v>4.68</v>
          </cell>
          <cell r="L39" t="str">
            <v>80.9</v>
          </cell>
          <cell r="M39" t="str">
            <v>80.9</v>
          </cell>
          <cell r="N39" t="str">
            <v>95.4</v>
          </cell>
          <cell r="O39" t="str">
            <v>95.4</v>
          </cell>
          <cell r="Q39">
            <v>122</v>
          </cell>
          <cell r="R39" t="str">
            <v>0.459</v>
          </cell>
        </row>
        <row r="40">
          <cell r="C40">
            <v>8</v>
          </cell>
          <cell r="D40">
            <v>8</v>
          </cell>
          <cell r="E40">
            <v>0.8</v>
          </cell>
          <cell r="F40" t="str">
            <v>17.4</v>
          </cell>
          <cell r="G40">
            <v>22.2</v>
          </cell>
          <cell r="H40">
            <v>168</v>
          </cell>
          <cell r="I40">
            <v>168</v>
          </cell>
          <cell r="J40" t="str">
            <v>2.75</v>
          </cell>
          <cell r="K40" t="str">
            <v>2.75</v>
          </cell>
          <cell r="L40" t="str">
            <v>42.1</v>
          </cell>
          <cell r="M40" t="str">
            <v>42.1</v>
          </cell>
          <cell r="N40" t="str">
            <v>53.9</v>
          </cell>
          <cell r="O40" t="str">
            <v>53.9</v>
          </cell>
          <cell r="Q40" t="str">
            <v>66.6</v>
          </cell>
          <cell r="R40" t="str">
            <v>0.303</v>
          </cell>
        </row>
        <row r="41">
          <cell r="C41">
            <v>11</v>
          </cell>
          <cell r="D41">
            <v>11</v>
          </cell>
          <cell r="E41">
            <v>0.55999999999999994</v>
          </cell>
          <cell r="F41" t="str">
            <v>17.6</v>
          </cell>
          <cell r="G41">
            <v>22.4</v>
          </cell>
          <cell r="H41">
            <v>403</v>
          </cell>
          <cell r="I41">
            <v>403</v>
          </cell>
          <cell r="J41" t="str">
            <v>4.24</v>
          </cell>
          <cell r="K41" t="str">
            <v>4.24</v>
          </cell>
          <cell r="L41" t="str">
            <v>73.2</v>
          </cell>
          <cell r="M41" t="str">
            <v>73.2</v>
          </cell>
          <cell r="N41" t="str">
            <v>87.3</v>
          </cell>
          <cell r="O41" t="str">
            <v>87.3</v>
          </cell>
          <cell r="Q41">
            <v>110</v>
          </cell>
          <cell r="R41" t="str">
            <v>0.419</v>
          </cell>
        </row>
        <row r="42">
          <cell r="C42">
            <v>9</v>
          </cell>
          <cell r="D42">
            <v>9</v>
          </cell>
          <cell r="E42">
            <v>0.71</v>
          </cell>
          <cell r="F42" t="str">
            <v>17.7</v>
          </cell>
          <cell r="G42">
            <v>22.5</v>
          </cell>
          <cell r="H42">
            <v>238</v>
          </cell>
          <cell r="I42">
            <v>238</v>
          </cell>
          <cell r="J42" t="str">
            <v>3.25</v>
          </cell>
          <cell r="K42" t="str">
            <v>3.25</v>
          </cell>
          <cell r="L42" t="str">
            <v>52.9</v>
          </cell>
          <cell r="M42" t="str">
            <v>52.9</v>
          </cell>
          <cell r="N42" t="str">
            <v>65.7</v>
          </cell>
          <cell r="O42" t="str">
            <v>65.7</v>
          </cell>
          <cell r="Q42" t="str">
            <v>82.5</v>
          </cell>
          <cell r="R42" t="str">
            <v>0.339</v>
          </cell>
        </row>
        <row r="43">
          <cell r="C43">
            <v>10</v>
          </cell>
          <cell r="D43">
            <v>10</v>
          </cell>
          <cell r="E43">
            <v>0.64</v>
          </cell>
          <cell r="F43" t="str">
            <v>18.1</v>
          </cell>
          <cell r="G43">
            <v>23</v>
          </cell>
          <cell r="H43">
            <v>318</v>
          </cell>
          <cell r="I43">
            <v>318</v>
          </cell>
          <cell r="J43" t="str">
            <v>3.71</v>
          </cell>
          <cell r="K43" t="str">
            <v>3.71</v>
          </cell>
          <cell r="L43" t="str">
            <v>63.5</v>
          </cell>
          <cell r="M43" t="str">
            <v>63.5</v>
          </cell>
          <cell r="N43" t="str">
            <v>77.3</v>
          </cell>
          <cell r="O43" t="str">
            <v>77.3</v>
          </cell>
          <cell r="Q43" t="str">
            <v>98.1</v>
          </cell>
          <cell r="R43" t="str">
            <v>0.383</v>
          </cell>
        </row>
        <row r="44">
          <cell r="C44">
            <v>13</v>
          </cell>
          <cell r="D44">
            <v>13</v>
          </cell>
          <cell r="E44">
            <v>0.5</v>
          </cell>
          <cell r="F44" t="str">
            <v>18.6</v>
          </cell>
          <cell r="G44">
            <v>23.7</v>
          </cell>
          <cell r="H44">
            <v>626</v>
          </cell>
          <cell r="I44">
            <v>626</v>
          </cell>
          <cell r="J44" t="str">
            <v>5.14</v>
          </cell>
          <cell r="K44" t="str">
            <v>5.14</v>
          </cell>
          <cell r="L44" t="str">
            <v>96.3</v>
          </cell>
          <cell r="M44" t="str">
            <v>96.3</v>
          </cell>
          <cell r="N44">
            <v>113</v>
          </cell>
          <cell r="O44">
            <v>113</v>
          </cell>
          <cell r="Q44">
            <v>145</v>
          </cell>
          <cell r="R44" t="str">
            <v>0.490</v>
          </cell>
        </row>
        <row r="45">
          <cell r="C45">
            <v>8</v>
          </cell>
          <cell r="D45">
            <v>8</v>
          </cell>
          <cell r="E45">
            <v>0.88000000000000012</v>
          </cell>
          <cell r="F45" t="str">
            <v>19.0</v>
          </cell>
          <cell r="G45">
            <v>24.2</v>
          </cell>
          <cell r="H45">
            <v>175</v>
          </cell>
          <cell r="I45">
            <v>175</v>
          </cell>
          <cell r="J45" t="str">
            <v>2.69</v>
          </cell>
          <cell r="K45" t="str">
            <v>2.69</v>
          </cell>
          <cell r="L45" t="str">
            <v>43.8</v>
          </cell>
          <cell r="M45" t="str">
            <v>43.8</v>
          </cell>
          <cell r="N45" t="str">
            <v>56.9</v>
          </cell>
          <cell r="O45" t="str">
            <v>56.9</v>
          </cell>
          <cell r="Q45" t="str">
            <v>69.8</v>
          </cell>
          <cell r="R45" t="str">
            <v>0.303</v>
          </cell>
        </row>
        <row r="46">
          <cell r="C46">
            <v>12</v>
          </cell>
          <cell r="D46">
            <v>12</v>
          </cell>
          <cell r="E46">
            <v>0.55999999999999994</v>
          </cell>
          <cell r="F46" t="str">
            <v>19.4</v>
          </cell>
          <cell r="G46">
            <v>24.7</v>
          </cell>
          <cell r="H46">
            <v>532</v>
          </cell>
          <cell r="I46">
            <v>532</v>
          </cell>
          <cell r="J46" t="str">
            <v>4.64</v>
          </cell>
          <cell r="K46" t="str">
            <v>4.64</v>
          </cell>
          <cell r="L46" t="str">
            <v>88.7</v>
          </cell>
          <cell r="M46" t="str">
            <v>88.7</v>
          </cell>
          <cell r="N46">
            <v>105</v>
          </cell>
          <cell r="O46">
            <v>105</v>
          </cell>
          <cell r="Q46">
            <v>134</v>
          </cell>
          <cell r="R46" t="str">
            <v>0.460</v>
          </cell>
        </row>
        <row r="47">
          <cell r="C47">
            <v>9</v>
          </cell>
          <cell r="D47">
            <v>9</v>
          </cell>
          <cell r="E47">
            <v>0.8</v>
          </cell>
          <cell r="F47" t="str">
            <v>19.7</v>
          </cell>
          <cell r="G47">
            <v>25.1</v>
          </cell>
          <cell r="H47">
            <v>255</v>
          </cell>
          <cell r="I47">
            <v>255</v>
          </cell>
          <cell r="J47" t="str">
            <v>3.18</v>
          </cell>
          <cell r="K47" t="str">
            <v>3.18</v>
          </cell>
          <cell r="L47" t="str">
            <v>56.6</v>
          </cell>
          <cell r="M47" t="str">
            <v>56.6</v>
          </cell>
          <cell r="N47" t="str">
            <v>71.3</v>
          </cell>
          <cell r="O47" t="str">
            <v>71.3</v>
          </cell>
          <cell r="Q47" t="str">
            <v>88.8</v>
          </cell>
          <cell r="R47" t="str">
            <v>0.339</v>
          </cell>
        </row>
        <row r="48">
          <cell r="C48">
            <v>10</v>
          </cell>
          <cell r="D48">
            <v>10</v>
          </cell>
          <cell r="E48">
            <v>0.71</v>
          </cell>
          <cell r="F48" t="str">
            <v>19.9</v>
          </cell>
          <cell r="G48">
            <v>25.4</v>
          </cell>
          <cell r="H48">
            <v>340</v>
          </cell>
          <cell r="I48">
            <v>340</v>
          </cell>
          <cell r="J48" t="str">
            <v>3.66</v>
          </cell>
          <cell r="K48" t="str">
            <v>3.66</v>
          </cell>
          <cell r="L48" t="str">
            <v>68.0</v>
          </cell>
          <cell r="M48" t="str">
            <v>68.0</v>
          </cell>
          <cell r="N48" t="str">
            <v>83.6</v>
          </cell>
          <cell r="O48" t="str">
            <v>83.6</v>
          </cell>
          <cell r="Q48">
            <v>106</v>
          </cell>
          <cell r="R48" t="str">
            <v>0.384</v>
          </cell>
        </row>
        <row r="49">
          <cell r="C49">
            <v>11</v>
          </cell>
          <cell r="D49">
            <v>11</v>
          </cell>
          <cell r="E49">
            <v>0.64</v>
          </cell>
          <cell r="F49" t="str">
            <v>20.0</v>
          </cell>
          <cell r="G49">
            <v>25.5</v>
          </cell>
          <cell r="H49">
            <v>435</v>
          </cell>
          <cell r="I49">
            <v>435</v>
          </cell>
          <cell r="J49" t="str">
            <v>4.13</v>
          </cell>
          <cell r="K49" t="str">
            <v>4.13</v>
          </cell>
          <cell r="L49" t="str">
            <v>79.1</v>
          </cell>
          <cell r="M49" t="str">
            <v>79.1</v>
          </cell>
          <cell r="N49" t="str">
            <v>95.5</v>
          </cell>
          <cell r="O49" t="str">
            <v>95.5</v>
          </cell>
          <cell r="Q49">
            <v>122</v>
          </cell>
          <cell r="R49" t="str">
            <v>0.420</v>
          </cell>
        </row>
        <row r="50">
          <cell r="C50">
            <v>14</v>
          </cell>
          <cell r="D50">
            <v>14</v>
          </cell>
          <cell r="E50">
            <v>0.5</v>
          </cell>
          <cell r="F50" t="str">
            <v>20.2</v>
          </cell>
          <cell r="G50">
            <v>25.7</v>
          </cell>
          <cell r="H50">
            <v>791</v>
          </cell>
          <cell r="I50">
            <v>791</v>
          </cell>
          <cell r="J50" t="str">
            <v>5.55</v>
          </cell>
          <cell r="K50" t="str">
            <v>5.55</v>
          </cell>
          <cell r="L50">
            <v>113</v>
          </cell>
          <cell r="M50">
            <v>113</v>
          </cell>
          <cell r="N50">
            <v>132</v>
          </cell>
          <cell r="O50">
            <v>132</v>
          </cell>
          <cell r="Q50">
            <v>170</v>
          </cell>
          <cell r="R50" t="str">
            <v>0.529</v>
          </cell>
        </row>
        <row r="51">
          <cell r="C51">
            <v>13</v>
          </cell>
          <cell r="D51">
            <v>13</v>
          </cell>
          <cell r="E51">
            <v>0.55999999999999994</v>
          </cell>
          <cell r="F51" t="str">
            <v>20.8</v>
          </cell>
          <cell r="G51">
            <v>26.5</v>
          </cell>
          <cell r="H51">
            <v>687</v>
          </cell>
          <cell r="I51">
            <v>687</v>
          </cell>
          <cell r="J51" t="str">
            <v>5.10</v>
          </cell>
          <cell r="K51" t="str">
            <v>5.10</v>
          </cell>
          <cell r="L51">
            <v>106</v>
          </cell>
          <cell r="M51">
            <v>106</v>
          </cell>
          <cell r="N51">
            <v>125</v>
          </cell>
          <cell r="O51">
            <v>125</v>
          </cell>
          <cell r="Q51">
            <v>159</v>
          </cell>
          <cell r="R51" t="str">
            <v>0.491</v>
          </cell>
        </row>
        <row r="52">
          <cell r="C52">
            <v>8</v>
          </cell>
          <cell r="D52">
            <v>8</v>
          </cell>
          <cell r="E52">
            <v>1</v>
          </cell>
          <cell r="F52" t="str">
            <v>21.4</v>
          </cell>
          <cell r="G52">
            <v>27.2</v>
          </cell>
          <cell r="H52">
            <v>182</v>
          </cell>
          <cell r="I52">
            <v>182</v>
          </cell>
          <cell r="J52" t="str">
            <v>2.59</v>
          </cell>
          <cell r="K52" t="str">
            <v>2.59</v>
          </cell>
          <cell r="L52" t="str">
            <v>45.6</v>
          </cell>
          <cell r="M52" t="str">
            <v>45.6</v>
          </cell>
          <cell r="N52" t="str">
            <v>60.7</v>
          </cell>
          <cell r="O52" t="str">
            <v>60.7</v>
          </cell>
          <cell r="Q52" t="str">
            <v>73.5</v>
          </cell>
          <cell r="R52" t="str">
            <v>0.303</v>
          </cell>
        </row>
        <row r="53">
          <cell r="C53">
            <v>9</v>
          </cell>
          <cell r="D53">
            <v>9</v>
          </cell>
          <cell r="E53">
            <v>0.88000000000000012</v>
          </cell>
          <cell r="F53" t="str">
            <v>21.5</v>
          </cell>
          <cell r="G53">
            <v>27.4</v>
          </cell>
          <cell r="H53">
            <v>267</v>
          </cell>
          <cell r="I53">
            <v>267</v>
          </cell>
          <cell r="J53" t="str">
            <v>3.12</v>
          </cell>
          <cell r="K53" t="str">
            <v>3.12</v>
          </cell>
          <cell r="L53" t="str">
            <v>59.3</v>
          </cell>
          <cell r="M53" t="str">
            <v>59.3</v>
          </cell>
          <cell r="N53" t="str">
            <v>75.7</v>
          </cell>
          <cell r="O53" t="str">
            <v>75.7</v>
          </cell>
          <cell r="Q53" t="str">
            <v>93.7</v>
          </cell>
          <cell r="R53" t="str">
            <v>0.339</v>
          </cell>
        </row>
        <row r="54">
          <cell r="C54">
            <v>11</v>
          </cell>
          <cell r="D54">
            <v>11</v>
          </cell>
          <cell r="E54">
            <v>0.71</v>
          </cell>
          <cell r="F54" t="str">
            <v>22.1</v>
          </cell>
          <cell r="G54">
            <v>28.1</v>
          </cell>
          <cell r="H54">
            <v>468</v>
          </cell>
          <cell r="I54">
            <v>468</v>
          </cell>
          <cell r="J54" t="str">
            <v>4.08</v>
          </cell>
          <cell r="K54" t="str">
            <v>4.08</v>
          </cell>
          <cell r="L54" t="str">
            <v>85.0</v>
          </cell>
          <cell r="M54" t="str">
            <v>85.0</v>
          </cell>
          <cell r="N54">
            <v>104</v>
          </cell>
          <cell r="O54">
            <v>104</v>
          </cell>
          <cell r="Q54">
            <v>131</v>
          </cell>
          <cell r="R54" t="str">
            <v>0.421</v>
          </cell>
        </row>
        <row r="55">
          <cell r="C55">
            <v>12</v>
          </cell>
          <cell r="D55">
            <v>12</v>
          </cell>
          <cell r="E55">
            <v>0.64</v>
          </cell>
          <cell r="F55" t="str">
            <v>22.1</v>
          </cell>
          <cell r="G55">
            <v>28.1</v>
          </cell>
          <cell r="H55">
            <v>578</v>
          </cell>
          <cell r="I55">
            <v>578</v>
          </cell>
          <cell r="J55" t="str">
            <v>4.54</v>
          </cell>
          <cell r="K55" t="str">
            <v>4.54</v>
          </cell>
          <cell r="L55" t="str">
            <v>96.4</v>
          </cell>
          <cell r="M55" t="str">
            <v>96.4</v>
          </cell>
          <cell r="N55">
            <v>116</v>
          </cell>
          <cell r="O55">
            <v>116</v>
          </cell>
          <cell r="Q55">
            <v>148</v>
          </cell>
          <cell r="R55" t="str">
            <v>0.461</v>
          </cell>
        </row>
        <row r="56">
          <cell r="C56">
            <v>10</v>
          </cell>
          <cell r="D56">
            <v>10</v>
          </cell>
          <cell r="E56">
            <v>0.8</v>
          </cell>
          <cell r="F56" t="str">
            <v>22.3</v>
          </cell>
          <cell r="G56">
            <v>28.4</v>
          </cell>
          <cell r="H56">
            <v>366</v>
          </cell>
          <cell r="I56">
            <v>366</v>
          </cell>
          <cell r="J56" t="str">
            <v>3.59</v>
          </cell>
          <cell r="K56" t="str">
            <v>3.59</v>
          </cell>
          <cell r="L56" t="str">
            <v>73.2</v>
          </cell>
          <cell r="M56" t="str">
            <v>73.2</v>
          </cell>
          <cell r="N56" t="str">
            <v>91.1</v>
          </cell>
          <cell r="O56" t="str">
            <v>91.1</v>
          </cell>
          <cell r="Q56">
            <v>114</v>
          </cell>
          <cell r="R56" t="str">
            <v>0.385</v>
          </cell>
        </row>
        <row r="57">
          <cell r="C57">
            <v>14</v>
          </cell>
          <cell r="D57">
            <v>14</v>
          </cell>
          <cell r="E57">
            <v>0.55999999999999994</v>
          </cell>
          <cell r="F57" t="str">
            <v>22.5</v>
          </cell>
          <cell r="G57">
            <v>28.6</v>
          </cell>
          <cell r="H57">
            <v>870</v>
          </cell>
          <cell r="I57">
            <v>870</v>
          </cell>
          <cell r="J57" t="str">
            <v>5.51</v>
          </cell>
          <cell r="K57" t="str">
            <v>5.51</v>
          </cell>
          <cell r="L57">
            <v>124</v>
          </cell>
          <cell r="M57">
            <v>124</v>
          </cell>
          <cell r="N57">
            <v>146</v>
          </cell>
          <cell r="O57">
            <v>146</v>
          </cell>
          <cell r="Q57">
            <v>187</v>
          </cell>
          <cell r="R57" t="str">
            <v>0.529</v>
          </cell>
        </row>
        <row r="58">
          <cell r="C58">
            <v>13</v>
          </cell>
          <cell r="D58">
            <v>13</v>
          </cell>
          <cell r="E58">
            <v>0.64</v>
          </cell>
          <cell r="F58" t="str">
            <v>23.6</v>
          </cell>
          <cell r="G58">
            <v>30.1</v>
          </cell>
          <cell r="H58">
            <v>750</v>
          </cell>
          <cell r="I58">
            <v>750</v>
          </cell>
          <cell r="J58" t="str">
            <v>4.99</v>
          </cell>
          <cell r="K58" t="str">
            <v>4.99</v>
          </cell>
          <cell r="L58">
            <v>115</v>
          </cell>
          <cell r="M58">
            <v>115</v>
          </cell>
          <cell r="N58">
            <v>138</v>
          </cell>
          <cell r="O58">
            <v>138</v>
          </cell>
          <cell r="Q58">
            <v>177</v>
          </cell>
          <cell r="R58" t="str">
            <v>0.492</v>
          </cell>
        </row>
        <row r="59">
          <cell r="C59">
            <v>9</v>
          </cell>
          <cell r="D59">
            <v>9</v>
          </cell>
          <cell r="E59">
            <v>1</v>
          </cell>
          <cell r="F59" t="str">
            <v>24.2</v>
          </cell>
          <cell r="G59">
            <v>30.8</v>
          </cell>
          <cell r="H59">
            <v>282</v>
          </cell>
          <cell r="I59">
            <v>282</v>
          </cell>
          <cell r="J59" t="str">
            <v>3.02</v>
          </cell>
          <cell r="K59" t="str">
            <v>3.02</v>
          </cell>
          <cell r="L59" t="str">
            <v>62.6</v>
          </cell>
          <cell r="M59" t="str">
            <v>62.6</v>
          </cell>
          <cell r="N59" t="str">
            <v>81.5</v>
          </cell>
          <cell r="O59" t="str">
            <v>81.5</v>
          </cell>
          <cell r="Q59" t="str">
            <v>99.8</v>
          </cell>
          <cell r="R59" t="str">
            <v>0.339</v>
          </cell>
        </row>
        <row r="60">
          <cell r="C60">
            <v>10</v>
          </cell>
          <cell r="D60">
            <v>10</v>
          </cell>
          <cell r="E60">
            <v>0.88000000000000012</v>
          </cell>
          <cell r="F60" t="str">
            <v>24.3</v>
          </cell>
          <cell r="G60">
            <v>31</v>
          </cell>
          <cell r="H60">
            <v>386</v>
          </cell>
          <cell r="I60">
            <v>386</v>
          </cell>
          <cell r="J60" t="str">
            <v>3.53</v>
          </cell>
          <cell r="K60" t="str">
            <v>3.53</v>
          </cell>
          <cell r="L60" t="str">
            <v>77.2</v>
          </cell>
          <cell r="M60" t="str">
            <v>77.2</v>
          </cell>
          <cell r="N60" t="str">
            <v>97.1</v>
          </cell>
          <cell r="O60" t="str">
            <v>97.1</v>
          </cell>
          <cell r="Q60">
            <v>121</v>
          </cell>
          <cell r="R60" t="str">
            <v>0.386</v>
          </cell>
        </row>
        <row r="61">
          <cell r="C61">
            <v>12</v>
          </cell>
          <cell r="D61">
            <v>12</v>
          </cell>
          <cell r="E61">
            <v>0.71</v>
          </cell>
          <cell r="F61" t="str">
            <v>24.3</v>
          </cell>
          <cell r="G61">
            <v>31</v>
          </cell>
          <cell r="H61">
            <v>624</v>
          </cell>
          <cell r="I61">
            <v>624</v>
          </cell>
          <cell r="J61" t="str">
            <v>4.49</v>
          </cell>
          <cell r="K61" t="str">
            <v>4.49</v>
          </cell>
          <cell r="L61">
            <v>104</v>
          </cell>
          <cell r="M61">
            <v>104</v>
          </cell>
          <cell r="N61">
            <v>126</v>
          </cell>
          <cell r="O61">
            <v>126</v>
          </cell>
          <cell r="Q61">
            <v>160</v>
          </cell>
          <cell r="R61" t="str">
            <v>0.462</v>
          </cell>
        </row>
        <row r="62">
          <cell r="C62">
            <v>11</v>
          </cell>
          <cell r="D62">
            <v>11</v>
          </cell>
          <cell r="E62">
            <v>0.8</v>
          </cell>
          <cell r="F62" t="str">
            <v>24.6</v>
          </cell>
          <cell r="G62">
            <v>31.4</v>
          </cell>
          <cell r="H62">
            <v>506</v>
          </cell>
          <cell r="I62">
            <v>506</v>
          </cell>
          <cell r="J62" t="str">
            <v>4.01</v>
          </cell>
          <cell r="K62" t="str">
            <v>4.01</v>
          </cell>
          <cell r="L62" t="str">
            <v>91.9</v>
          </cell>
          <cell r="M62" t="str">
            <v>91.9</v>
          </cell>
          <cell r="N62">
            <v>113</v>
          </cell>
          <cell r="O62">
            <v>113</v>
          </cell>
          <cell r="Q62">
            <v>143</v>
          </cell>
          <cell r="R62" t="str">
            <v>0.422</v>
          </cell>
        </row>
        <row r="63">
          <cell r="C63">
            <v>14</v>
          </cell>
          <cell r="D63">
            <v>14</v>
          </cell>
          <cell r="E63">
            <v>0.64</v>
          </cell>
          <cell r="F63" t="str">
            <v>25.6</v>
          </cell>
          <cell r="G63">
            <v>32.6</v>
          </cell>
          <cell r="H63">
            <v>953</v>
          </cell>
          <cell r="I63">
            <v>953</v>
          </cell>
          <cell r="J63" t="str">
            <v>5.41</v>
          </cell>
          <cell r="K63" t="str">
            <v>5.41</v>
          </cell>
          <cell r="L63">
            <v>136</v>
          </cell>
          <cell r="M63">
            <v>136</v>
          </cell>
          <cell r="N63">
            <v>162</v>
          </cell>
          <cell r="O63">
            <v>162</v>
          </cell>
          <cell r="Q63">
            <v>208</v>
          </cell>
          <cell r="R63" t="str">
            <v>0.529</v>
          </cell>
        </row>
        <row r="64">
          <cell r="C64">
            <v>13</v>
          </cell>
          <cell r="D64">
            <v>13</v>
          </cell>
          <cell r="E64">
            <v>0.71</v>
          </cell>
          <cell r="F64" t="str">
            <v>26.1</v>
          </cell>
          <cell r="G64">
            <v>33.200000000000003</v>
          </cell>
          <cell r="H64">
            <v>811</v>
          </cell>
          <cell r="I64">
            <v>811</v>
          </cell>
          <cell r="J64" t="str">
            <v>4.94</v>
          </cell>
          <cell r="K64" t="str">
            <v>4.94</v>
          </cell>
          <cell r="L64">
            <v>125</v>
          </cell>
          <cell r="M64">
            <v>125</v>
          </cell>
          <cell r="N64">
            <v>150</v>
          </cell>
          <cell r="O64">
            <v>150</v>
          </cell>
          <cell r="Q64">
            <v>192</v>
          </cell>
          <cell r="R64" t="str">
            <v>0.493</v>
          </cell>
        </row>
        <row r="65">
          <cell r="C65">
            <v>9</v>
          </cell>
          <cell r="D65">
            <v>9</v>
          </cell>
          <cell r="E65">
            <v>1.1000000000000001</v>
          </cell>
          <cell r="F65" t="str">
            <v>26.3</v>
          </cell>
          <cell r="G65">
            <v>33.5</v>
          </cell>
          <cell r="H65">
            <v>268</v>
          </cell>
          <cell r="I65">
            <v>268</v>
          </cell>
          <cell r="J65" t="str">
            <v>2.83</v>
          </cell>
          <cell r="K65" t="str">
            <v>2.83</v>
          </cell>
          <cell r="L65" t="str">
            <v>59.7</v>
          </cell>
          <cell r="M65" t="str">
            <v>59.7</v>
          </cell>
          <cell r="N65" t="str">
            <v>80.6</v>
          </cell>
          <cell r="O65" t="str">
            <v>80.6</v>
          </cell>
          <cell r="Q65" t="str">
            <v>99.6</v>
          </cell>
          <cell r="R65" t="str">
            <v>0.339</v>
          </cell>
        </row>
        <row r="66">
          <cell r="C66">
            <v>11</v>
          </cell>
          <cell r="D66">
            <v>11</v>
          </cell>
          <cell r="E66">
            <v>0.88000000000000012</v>
          </cell>
          <cell r="F66" t="str">
            <v>26.9</v>
          </cell>
          <cell r="G66">
            <v>34.299999999999997</v>
          </cell>
          <cell r="H66">
            <v>536</v>
          </cell>
          <cell r="I66">
            <v>536</v>
          </cell>
          <cell r="J66" t="str">
            <v>3.95</v>
          </cell>
          <cell r="K66" t="str">
            <v>3.95</v>
          </cell>
          <cell r="L66" t="str">
            <v>97.4</v>
          </cell>
          <cell r="M66" t="str">
            <v>97.4</v>
          </cell>
          <cell r="N66">
            <v>121</v>
          </cell>
          <cell r="O66">
            <v>121</v>
          </cell>
          <cell r="Q66">
            <v>152</v>
          </cell>
          <cell r="R66" t="str">
            <v>0.423</v>
          </cell>
        </row>
        <row r="67">
          <cell r="C67">
            <v>12</v>
          </cell>
          <cell r="D67">
            <v>12</v>
          </cell>
          <cell r="E67">
            <v>0.8</v>
          </cell>
          <cell r="F67" t="str">
            <v>27.2</v>
          </cell>
          <cell r="G67">
            <v>34.700000000000003</v>
          </cell>
          <cell r="H67">
            <v>677</v>
          </cell>
          <cell r="I67">
            <v>677</v>
          </cell>
          <cell r="J67" t="str">
            <v>4.42</v>
          </cell>
          <cell r="K67" t="str">
            <v>4.42</v>
          </cell>
          <cell r="L67">
            <v>113</v>
          </cell>
          <cell r="M67">
            <v>113</v>
          </cell>
          <cell r="N67">
            <v>138</v>
          </cell>
          <cell r="O67">
            <v>138</v>
          </cell>
          <cell r="Q67">
            <v>175</v>
          </cell>
          <cell r="R67" t="str">
            <v>0.463</v>
          </cell>
        </row>
        <row r="68">
          <cell r="C68">
            <v>10</v>
          </cell>
          <cell r="D68">
            <v>10</v>
          </cell>
          <cell r="E68">
            <v>1</v>
          </cell>
          <cell r="F68" t="str">
            <v>27.4</v>
          </cell>
          <cell r="G68">
            <v>34.9</v>
          </cell>
          <cell r="H68">
            <v>411</v>
          </cell>
          <cell r="I68">
            <v>411</v>
          </cell>
          <cell r="J68" t="str">
            <v>3.43</v>
          </cell>
          <cell r="K68" t="str">
            <v>3.43</v>
          </cell>
          <cell r="L68" t="str">
            <v>82.2</v>
          </cell>
          <cell r="M68" t="str">
            <v>82.2</v>
          </cell>
          <cell r="N68">
            <v>105</v>
          </cell>
          <cell r="O68">
            <v>105</v>
          </cell>
          <cell r="Q68">
            <v>130</v>
          </cell>
          <cell r="R68" t="str">
            <v>0.387</v>
          </cell>
        </row>
        <row r="69">
          <cell r="C69">
            <v>14</v>
          </cell>
          <cell r="D69">
            <v>14</v>
          </cell>
          <cell r="E69">
            <v>0.71</v>
          </cell>
          <cell r="F69" t="str">
            <v>28.3</v>
          </cell>
          <cell r="G69">
            <v>36</v>
          </cell>
          <cell r="H69">
            <v>1032</v>
          </cell>
          <cell r="I69">
            <v>1032</v>
          </cell>
          <cell r="J69" t="str">
            <v>5.36</v>
          </cell>
          <cell r="K69" t="str">
            <v>5.36</v>
          </cell>
          <cell r="L69">
            <v>147</v>
          </cell>
          <cell r="M69">
            <v>147</v>
          </cell>
          <cell r="N69">
            <v>176</v>
          </cell>
          <cell r="O69">
            <v>176</v>
          </cell>
          <cell r="Q69">
            <v>226</v>
          </cell>
          <cell r="R69" t="str">
            <v>0.529</v>
          </cell>
        </row>
        <row r="70">
          <cell r="C70">
            <v>15</v>
          </cell>
          <cell r="D70">
            <v>15</v>
          </cell>
          <cell r="E70">
            <v>0.64</v>
          </cell>
          <cell r="F70" t="str">
            <v>28.6</v>
          </cell>
          <cell r="G70">
            <v>36.4</v>
          </cell>
          <cell r="H70">
            <v>1189</v>
          </cell>
          <cell r="I70">
            <v>1189</v>
          </cell>
          <cell r="J70" t="str">
            <v>5.71</v>
          </cell>
          <cell r="K70" t="str">
            <v>5.71</v>
          </cell>
          <cell r="L70">
            <v>158</v>
          </cell>
          <cell r="M70">
            <v>158</v>
          </cell>
          <cell r="N70">
            <v>188</v>
          </cell>
          <cell r="O70">
            <v>188</v>
          </cell>
          <cell r="Q70">
            <v>242</v>
          </cell>
          <cell r="R70" t="str">
            <v>0.589</v>
          </cell>
        </row>
        <row r="71">
          <cell r="C71">
            <v>13</v>
          </cell>
          <cell r="D71">
            <v>13</v>
          </cell>
          <cell r="E71">
            <v>0.8</v>
          </cell>
          <cell r="F71" t="str">
            <v>29.2</v>
          </cell>
          <cell r="G71">
            <v>37.200000000000003</v>
          </cell>
          <cell r="H71">
            <v>883</v>
          </cell>
          <cell r="I71">
            <v>883</v>
          </cell>
          <cell r="J71" t="str">
            <v>4.87</v>
          </cell>
          <cell r="K71" t="str">
            <v>4.87</v>
          </cell>
          <cell r="L71">
            <v>136</v>
          </cell>
          <cell r="M71">
            <v>136</v>
          </cell>
          <cell r="N71">
            <v>165</v>
          </cell>
          <cell r="O71">
            <v>165</v>
          </cell>
          <cell r="Q71">
            <v>210</v>
          </cell>
          <cell r="R71" t="str">
            <v>0.494</v>
          </cell>
        </row>
        <row r="72">
          <cell r="C72">
            <v>16</v>
          </cell>
          <cell r="D72">
            <v>16</v>
          </cell>
          <cell r="E72">
            <v>0.64</v>
          </cell>
          <cell r="F72" t="str">
            <v>29.6</v>
          </cell>
          <cell r="G72">
            <v>37.700000000000003</v>
          </cell>
          <cell r="H72">
            <v>1461</v>
          </cell>
          <cell r="I72">
            <v>1461</v>
          </cell>
          <cell r="J72" t="str">
            <v>6.23</v>
          </cell>
          <cell r="K72" t="str">
            <v>6.23</v>
          </cell>
          <cell r="L72">
            <v>183</v>
          </cell>
          <cell r="M72">
            <v>183</v>
          </cell>
          <cell r="N72">
            <v>215</v>
          </cell>
          <cell r="O72">
            <v>215</v>
          </cell>
          <cell r="Q72">
            <v>278</v>
          </cell>
          <cell r="R72" t="str">
            <v>0.609</v>
          </cell>
        </row>
        <row r="73">
          <cell r="C73">
            <v>12</v>
          </cell>
          <cell r="D73">
            <v>12</v>
          </cell>
          <cell r="E73">
            <v>0.88000000000000012</v>
          </cell>
          <cell r="F73" t="str">
            <v>29.8</v>
          </cell>
          <cell r="G73">
            <v>37.9</v>
          </cell>
          <cell r="H73">
            <v>720</v>
          </cell>
          <cell r="I73">
            <v>720</v>
          </cell>
          <cell r="J73" t="str">
            <v>4.36</v>
          </cell>
          <cell r="K73" t="str">
            <v>4.36</v>
          </cell>
          <cell r="L73">
            <v>120</v>
          </cell>
          <cell r="M73">
            <v>120</v>
          </cell>
          <cell r="N73">
            <v>148</v>
          </cell>
          <cell r="O73">
            <v>148</v>
          </cell>
          <cell r="Q73">
            <v>186</v>
          </cell>
          <cell r="R73" t="str">
            <v>0.464</v>
          </cell>
        </row>
        <row r="74">
          <cell r="C74">
            <v>10</v>
          </cell>
          <cell r="D74">
            <v>10</v>
          </cell>
          <cell r="E74">
            <v>1.1000000000000001</v>
          </cell>
          <cell r="F74" t="str">
            <v>29.8</v>
          </cell>
          <cell r="G74">
            <v>38</v>
          </cell>
          <cell r="H74">
            <v>400</v>
          </cell>
          <cell r="I74">
            <v>400</v>
          </cell>
          <cell r="J74" t="str">
            <v>3.25</v>
          </cell>
          <cell r="K74" t="str">
            <v>3.25</v>
          </cell>
          <cell r="L74" t="str">
            <v>80.1</v>
          </cell>
          <cell r="M74" t="str">
            <v>80.1</v>
          </cell>
          <cell r="N74">
            <v>106</v>
          </cell>
          <cell r="O74">
            <v>106</v>
          </cell>
          <cell r="Q74">
            <v>132</v>
          </cell>
          <cell r="R74" t="str">
            <v>0.388</v>
          </cell>
        </row>
        <row r="75">
          <cell r="C75">
            <v>11</v>
          </cell>
          <cell r="D75">
            <v>11</v>
          </cell>
          <cell r="E75">
            <v>1</v>
          </cell>
          <cell r="F75" t="str">
            <v>30.3</v>
          </cell>
          <cell r="G75">
            <v>38.6</v>
          </cell>
          <cell r="H75">
            <v>575</v>
          </cell>
          <cell r="I75">
            <v>575</v>
          </cell>
          <cell r="J75" t="str">
            <v>3.86</v>
          </cell>
          <cell r="K75" t="str">
            <v>3.86</v>
          </cell>
          <cell r="L75">
            <v>105</v>
          </cell>
          <cell r="M75">
            <v>105</v>
          </cell>
          <cell r="N75">
            <v>132</v>
          </cell>
          <cell r="O75">
            <v>132</v>
          </cell>
          <cell r="Q75">
            <v>164</v>
          </cell>
          <cell r="R75" t="str">
            <v>0.424</v>
          </cell>
        </row>
        <row r="76">
          <cell r="C76">
            <v>15</v>
          </cell>
          <cell r="D76">
            <v>15</v>
          </cell>
          <cell r="E76">
            <v>0.71</v>
          </cell>
          <cell r="F76" t="str">
            <v>31.6</v>
          </cell>
          <cell r="G76">
            <v>40.200000000000003</v>
          </cell>
          <cell r="H76">
            <v>1290</v>
          </cell>
          <cell r="I76">
            <v>1290</v>
          </cell>
          <cell r="J76" t="str">
            <v>5.66</v>
          </cell>
          <cell r="K76" t="str">
            <v>5.66</v>
          </cell>
          <cell r="L76">
            <v>172</v>
          </cell>
          <cell r="M76">
            <v>172</v>
          </cell>
          <cell r="N76">
            <v>205</v>
          </cell>
          <cell r="O76">
            <v>205</v>
          </cell>
          <cell r="Q76">
            <v>263</v>
          </cell>
          <cell r="R76" t="str">
            <v>0.589</v>
          </cell>
        </row>
        <row r="77">
          <cell r="C77">
            <v>14</v>
          </cell>
          <cell r="D77">
            <v>14</v>
          </cell>
          <cell r="E77">
            <v>0.8</v>
          </cell>
          <cell r="F77" t="str">
            <v>31.6</v>
          </cell>
          <cell r="G77">
            <v>40.299999999999997</v>
          </cell>
          <cell r="H77">
            <v>1127</v>
          </cell>
          <cell r="I77">
            <v>1127</v>
          </cell>
          <cell r="J77" t="str">
            <v>5.29</v>
          </cell>
          <cell r="K77" t="str">
            <v>5.29</v>
          </cell>
          <cell r="L77">
            <v>161</v>
          </cell>
          <cell r="M77">
            <v>161</v>
          </cell>
          <cell r="N77">
            <v>194</v>
          </cell>
          <cell r="O77">
            <v>194</v>
          </cell>
          <cell r="Q77">
            <v>248</v>
          </cell>
          <cell r="R77" t="str">
            <v>0.529</v>
          </cell>
        </row>
        <row r="78">
          <cell r="C78">
            <v>13</v>
          </cell>
          <cell r="D78">
            <v>13</v>
          </cell>
          <cell r="E78">
            <v>0.88000000000000012</v>
          </cell>
          <cell r="F78" t="str">
            <v>31.9</v>
          </cell>
          <cell r="G78">
            <v>40.700000000000003</v>
          </cell>
          <cell r="H78">
            <v>942</v>
          </cell>
          <cell r="I78">
            <v>942</v>
          </cell>
          <cell r="J78" t="str">
            <v>4.81</v>
          </cell>
          <cell r="K78" t="str">
            <v>4.81</v>
          </cell>
          <cell r="L78">
            <v>145</v>
          </cell>
          <cell r="M78">
            <v>145</v>
          </cell>
          <cell r="N78">
            <v>177</v>
          </cell>
          <cell r="O78">
            <v>177</v>
          </cell>
          <cell r="Q78">
            <v>224</v>
          </cell>
          <cell r="R78" t="str">
            <v>0.495</v>
          </cell>
        </row>
        <row r="79">
          <cell r="C79">
            <v>16</v>
          </cell>
          <cell r="D79">
            <v>16</v>
          </cell>
          <cell r="E79">
            <v>0.71</v>
          </cell>
          <cell r="F79" t="str">
            <v>32.7</v>
          </cell>
          <cell r="G79">
            <v>41.6</v>
          </cell>
          <cell r="H79">
            <v>1587</v>
          </cell>
          <cell r="I79">
            <v>1587</v>
          </cell>
          <cell r="J79" t="str">
            <v>6.18</v>
          </cell>
          <cell r="K79" t="str">
            <v>6.18</v>
          </cell>
          <cell r="L79">
            <v>198</v>
          </cell>
          <cell r="M79">
            <v>198</v>
          </cell>
          <cell r="N79">
            <v>235</v>
          </cell>
          <cell r="O79">
            <v>235</v>
          </cell>
          <cell r="Q79">
            <v>303</v>
          </cell>
          <cell r="R79" t="str">
            <v>0.609</v>
          </cell>
        </row>
        <row r="80">
          <cell r="C80">
            <v>11</v>
          </cell>
          <cell r="D80">
            <v>11</v>
          </cell>
          <cell r="E80">
            <v>1.1000000000000001</v>
          </cell>
          <cell r="F80" t="str">
            <v>33.1</v>
          </cell>
          <cell r="G80">
            <v>42.2</v>
          </cell>
          <cell r="H80">
            <v>569</v>
          </cell>
          <cell r="I80">
            <v>569</v>
          </cell>
          <cell r="J80" t="str">
            <v>3.67</v>
          </cell>
          <cell r="K80" t="str">
            <v>3.67</v>
          </cell>
          <cell r="L80">
            <v>103</v>
          </cell>
          <cell r="M80">
            <v>103</v>
          </cell>
          <cell r="N80">
            <v>134</v>
          </cell>
          <cell r="O80">
            <v>134</v>
          </cell>
          <cell r="Q80">
            <v>169</v>
          </cell>
          <cell r="R80" t="str">
            <v>0.425</v>
          </cell>
        </row>
        <row r="81">
          <cell r="C81">
            <v>10</v>
          </cell>
          <cell r="D81">
            <v>10</v>
          </cell>
          <cell r="E81">
            <v>1.25</v>
          </cell>
          <cell r="F81" t="str">
            <v>33.4</v>
          </cell>
          <cell r="G81">
            <v>42.6</v>
          </cell>
          <cell r="H81">
            <v>410</v>
          </cell>
          <cell r="I81">
            <v>410</v>
          </cell>
          <cell r="J81" t="str">
            <v>3.10</v>
          </cell>
          <cell r="K81" t="str">
            <v>3.10</v>
          </cell>
          <cell r="L81" t="str">
            <v>82.1</v>
          </cell>
          <cell r="M81" t="str">
            <v>82.1</v>
          </cell>
          <cell r="N81">
            <v>111</v>
          </cell>
          <cell r="O81">
            <v>111</v>
          </cell>
          <cell r="Q81">
            <v>137</v>
          </cell>
          <cell r="R81" t="str">
            <v>0.389</v>
          </cell>
        </row>
        <row r="82">
          <cell r="C82">
            <v>12</v>
          </cell>
          <cell r="D82">
            <v>12</v>
          </cell>
          <cell r="E82">
            <v>1</v>
          </cell>
          <cell r="F82" t="str">
            <v>33.5</v>
          </cell>
          <cell r="G82">
            <v>42.7</v>
          </cell>
          <cell r="H82">
            <v>777</v>
          </cell>
          <cell r="I82">
            <v>777</v>
          </cell>
          <cell r="J82" t="str">
            <v>4.26</v>
          </cell>
          <cell r="K82" t="str">
            <v>4.26</v>
          </cell>
          <cell r="L82">
            <v>129</v>
          </cell>
          <cell r="M82">
            <v>129</v>
          </cell>
          <cell r="N82">
            <v>162</v>
          </cell>
          <cell r="O82">
            <v>162</v>
          </cell>
          <cell r="Q82">
            <v>203</v>
          </cell>
          <cell r="R82" t="str">
            <v>0.465</v>
          </cell>
        </row>
        <row r="83">
          <cell r="C83">
            <v>17.5</v>
          </cell>
          <cell r="D83">
            <v>17.5</v>
          </cell>
          <cell r="E83">
            <v>0.64</v>
          </cell>
          <cell r="F83" t="str">
            <v>33.6</v>
          </cell>
          <cell r="G83">
            <v>42.8</v>
          </cell>
          <cell r="H83">
            <v>1942</v>
          </cell>
          <cell r="I83">
            <v>1942</v>
          </cell>
          <cell r="J83" t="str">
            <v>6.74</v>
          </cell>
          <cell r="K83" t="str">
            <v>6.74</v>
          </cell>
          <cell r="L83">
            <v>222</v>
          </cell>
          <cell r="M83">
            <v>222</v>
          </cell>
          <cell r="N83">
            <v>261</v>
          </cell>
          <cell r="O83">
            <v>261</v>
          </cell>
          <cell r="Q83">
            <v>338</v>
          </cell>
          <cell r="R83" t="str">
            <v>0.688</v>
          </cell>
        </row>
        <row r="84">
          <cell r="C84">
            <v>18</v>
          </cell>
          <cell r="D84">
            <v>18</v>
          </cell>
          <cell r="E84">
            <v>0.64</v>
          </cell>
          <cell r="F84" t="str">
            <v>33.6</v>
          </cell>
          <cell r="G84">
            <v>42.8</v>
          </cell>
          <cell r="H84">
            <v>2123</v>
          </cell>
          <cell r="I84">
            <v>2123</v>
          </cell>
          <cell r="J84" t="str">
            <v>7.05</v>
          </cell>
          <cell r="K84" t="str">
            <v>7.05</v>
          </cell>
          <cell r="L84">
            <v>236</v>
          </cell>
          <cell r="M84">
            <v>236</v>
          </cell>
          <cell r="N84">
            <v>277</v>
          </cell>
          <cell r="O84">
            <v>277</v>
          </cell>
          <cell r="Q84">
            <v>359</v>
          </cell>
          <cell r="R84" t="str">
            <v>0.688</v>
          </cell>
        </row>
        <row r="85">
          <cell r="C85">
            <v>14</v>
          </cell>
          <cell r="D85">
            <v>14</v>
          </cell>
          <cell r="E85">
            <v>0.88000000000000012</v>
          </cell>
          <cell r="F85" t="str">
            <v>34.6</v>
          </cell>
          <cell r="G85">
            <v>44.1</v>
          </cell>
          <cell r="H85">
            <v>1205</v>
          </cell>
          <cell r="I85">
            <v>1205</v>
          </cell>
          <cell r="J85" t="str">
            <v>5.23</v>
          </cell>
          <cell r="K85" t="str">
            <v>5.23</v>
          </cell>
          <cell r="L85">
            <v>172</v>
          </cell>
          <cell r="M85">
            <v>172</v>
          </cell>
          <cell r="N85">
            <v>209</v>
          </cell>
          <cell r="O85">
            <v>209</v>
          </cell>
          <cell r="Q85">
            <v>266</v>
          </cell>
          <cell r="R85" t="str">
            <v>0.529</v>
          </cell>
        </row>
        <row r="86">
          <cell r="C86">
            <v>15</v>
          </cell>
          <cell r="D86">
            <v>15</v>
          </cell>
          <cell r="E86">
            <v>0.8</v>
          </cell>
          <cell r="F86" t="str">
            <v>35.4</v>
          </cell>
          <cell r="G86">
            <v>45.1</v>
          </cell>
          <cell r="H86">
            <v>1412</v>
          </cell>
          <cell r="I86">
            <v>1412</v>
          </cell>
          <cell r="J86" t="str">
            <v>5.59</v>
          </cell>
          <cell r="K86" t="str">
            <v>5.59</v>
          </cell>
          <cell r="L86">
            <v>188</v>
          </cell>
          <cell r="M86">
            <v>188</v>
          </cell>
          <cell r="N86">
            <v>226</v>
          </cell>
          <cell r="O86">
            <v>226</v>
          </cell>
          <cell r="Q86">
            <v>289</v>
          </cell>
          <cell r="R86" t="str">
            <v>0.589</v>
          </cell>
        </row>
        <row r="87">
          <cell r="C87">
            <v>13</v>
          </cell>
          <cell r="D87">
            <v>13</v>
          </cell>
          <cell r="E87">
            <v>1</v>
          </cell>
          <cell r="F87" t="str">
            <v>36.0</v>
          </cell>
          <cell r="G87">
            <v>45.9</v>
          </cell>
          <cell r="H87">
            <v>1021</v>
          </cell>
          <cell r="I87">
            <v>1021</v>
          </cell>
          <cell r="J87" t="str">
            <v>4.72</v>
          </cell>
          <cell r="K87" t="str">
            <v>4.72</v>
          </cell>
          <cell r="L87">
            <v>157</v>
          </cell>
          <cell r="M87">
            <v>157</v>
          </cell>
          <cell r="N87">
            <v>195</v>
          </cell>
          <cell r="O87">
            <v>195</v>
          </cell>
          <cell r="Q87">
            <v>245</v>
          </cell>
          <cell r="R87" t="str">
            <v>0.496</v>
          </cell>
        </row>
        <row r="88">
          <cell r="C88">
            <v>12</v>
          </cell>
          <cell r="D88">
            <v>12</v>
          </cell>
          <cell r="E88">
            <v>1.1000000000000001</v>
          </cell>
          <cell r="F88" t="str">
            <v>36.7</v>
          </cell>
          <cell r="G88">
            <v>46.7</v>
          </cell>
          <cell r="H88">
            <v>778</v>
          </cell>
          <cell r="I88">
            <v>778</v>
          </cell>
          <cell r="J88" t="str">
            <v>4.08</v>
          </cell>
          <cell r="K88" t="str">
            <v>4.08</v>
          </cell>
          <cell r="L88">
            <v>130</v>
          </cell>
          <cell r="M88">
            <v>130</v>
          </cell>
          <cell r="N88">
            <v>166</v>
          </cell>
          <cell r="O88">
            <v>166</v>
          </cell>
          <cell r="Q88">
            <v>210</v>
          </cell>
          <cell r="R88" t="str">
            <v>0.466</v>
          </cell>
        </row>
        <row r="89">
          <cell r="C89">
            <v>16</v>
          </cell>
          <cell r="D89">
            <v>16</v>
          </cell>
          <cell r="E89">
            <v>0.8</v>
          </cell>
          <cell r="F89" t="str">
            <v>36.7</v>
          </cell>
          <cell r="G89">
            <v>46.7</v>
          </cell>
          <cell r="H89">
            <v>1741</v>
          </cell>
          <cell r="I89">
            <v>1741</v>
          </cell>
          <cell r="J89" t="str">
            <v>6.11</v>
          </cell>
          <cell r="K89" t="str">
            <v>6.11</v>
          </cell>
          <cell r="L89">
            <v>218</v>
          </cell>
          <cell r="M89">
            <v>218</v>
          </cell>
          <cell r="N89">
            <v>260</v>
          </cell>
          <cell r="O89">
            <v>260</v>
          </cell>
          <cell r="Q89">
            <v>334</v>
          </cell>
          <cell r="R89" t="str">
            <v>0.609</v>
          </cell>
        </row>
        <row r="90">
          <cell r="C90">
            <v>11</v>
          </cell>
          <cell r="D90">
            <v>11</v>
          </cell>
          <cell r="E90">
            <v>1.25</v>
          </cell>
          <cell r="F90" t="str">
            <v>37.1</v>
          </cell>
          <cell r="G90">
            <v>47.3</v>
          </cell>
          <cell r="H90">
            <v>591</v>
          </cell>
          <cell r="I90">
            <v>591</v>
          </cell>
          <cell r="J90" t="str">
            <v>3.53</v>
          </cell>
          <cell r="K90" t="str">
            <v>3.53</v>
          </cell>
          <cell r="L90">
            <v>107</v>
          </cell>
          <cell r="M90">
            <v>107</v>
          </cell>
          <cell r="N90">
            <v>143</v>
          </cell>
          <cell r="O90">
            <v>143</v>
          </cell>
          <cell r="Q90">
            <v>178</v>
          </cell>
          <cell r="R90" t="str">
            <v>0.426</v>
          </cell>
        </row>
        <row r="91">
          <cell r="C91">
            <v>17.5</v>
          </cell>
          <cell r="D91">
            <v>17.5</v>
          </cell>
          <cell r="E91">
            <v>0.71</v>
          </cell>
          <cell r="F91" t="str">
            <v>37.1</v>
          </cell>
          <cell r="G91">
            <v>47.3</v>
          </cell>
          <cell r="H91">
            <v>2115</v>
          </cell>
          <cell r="I91">
            <v>2115</v>
          </cell>
          <cell r="J91" t="str">
            <v>6.69</v>
          </cell>
          <cell r="K91" t="str">
            <v>6.69</v>
          </cell>
          <cell r="L91">
            <v>242</v>
          </cell>
          <cell r="M91">
            <v>242</v>
          </cell>
          <cell r="N91">
            <v>285</v>
          </cell>
          <cell r="O91">
            <v>285</v>
          </cell>
          <cell r="Q91">
            <v>369</v>
          </cell>
          <cell r="R91" t="str">
            <v>0.688</v>
          </cell>
        </row>
        <row r="92">
          <cell r="C92">
            <v>18</v>
          </cell>
          <cell r="D92">
            <v>18</v>
          </cell>
          <cell r="E92">
            <v>0.71</v>
          </cell>
          <cell r="F92" t="str">
            <v>37.1</v>
          </cell>
          <cell r="G92">
            <v>47.3</v>
          </cell>
          <cell r="H92">
            <v>2313</v>
          </cell>
          <cell r="I92">
            <v>2313</v>
          </cell>
          <cell r="J92" t="str">
            <v>6.99</v>
          </cell>
          <cell r="K92" t="str">
            <v>6.99</v>
          </cell>
          <cell r="L92">
            <v>257</v>
          </cell>
          <cell r="M92">
            <v>257</v>
          </cell>
          <cell r="N92">
            <v>303</v>
          </cell>
          <cell r="O92">
            <v>303</v>
          </cell>
          <cell r="Q92">
            <v>392</v>
          </cell>
          <cell r="R92" t="str">
            <v>0.689</v>
          </cell>
        </row>
        <row r="93">
          <cell r="C93">
            <v>20</v>
          </cell>
          <cell r="D93">
            <v>20</v>
          </cell>
          <cell r="E93">
            <v>0.64</v>
          </cell>
          <cell r="F93" t="str">
            <v>37.6</v>
          </cell>
          <cell r="G93">
            <v>47.9</v>
          </cell>
          <cell r="H93">
            <v>2961</v>
          </cell>
          <cell r="I93">
            <v>2961</v>
          </cell>
          <cell r="J93" t="str">
            <v>7.86</v>
          </cell>
          <cell r="K93" t="str">
            <v>7.86</v>
          </cell>
          <cell r="L93">
            <v>296</v>
          </cell>
          <cell r="M93">
            <v>296</v>
          </cell>
          <cell r="N93">
            <v>346</v>
          </cell>
          <cell r="O93">
            <v>346</v>
          </cell>
          <cell r="Q93">
            <v>450</v>
          </cell>
          <cell r="R93" t="str">
            <v>0.768</v>
          </cell>
        </row>
        <row r="94">
          <cell r="C94">
            <v>15</v>
          </cell>
          <cell r="D94">
            <v>15</v>
          </cell>
          <cell r="E94">
            <v>0.88000000000000012</v>
          </cell>
          <cell r="F94" t="str">
            <v>38.8</v>
          </cell>
          <cell r="G94">
            <v>49.4</v>
          </cell>
          <cell r="H94">
            <v>1513</v>
          </cell>
          <cell r="I94">
            <v>1513</v>
          </cell>
          <cell r="J94" t="str">
            <v>5.53</v>
          </cell>
          <cell r="K94" t="str">
            <v>5.53</v>
          </cell>
          <cell r="L94">
            <v>202</v>
          </cell>
          <cell r="M94">
            <v>202</v>
          </cell>
          <cell r="N94">
            <v>244</v>
          </cell>
          <cell r="O94">
            <v>244</v>
          </cell>
          <cell r="Q94">
            <v>311</v>
          </cell>
          <cell r="R94" t="str">
            <v>0.589</v>
          </cell>
        </row>
        <row r="95">
          <cell r="C95">
            <v>14</v>
          </cell>
          <cell r="D95">
            <v>14</v>
          </cell>
          <cell r="E95">
            <v>1</v>
          </cell>
          <cell r="F95">
            <v>39</v>
          </cell>
          <cell r="G95">
            <v>49.7</v>
          </cell>
          <cell r="H95">
            <v>1312</v>
          </cell>
          <cell r="I95">
            <v>1312</v>
          </cell>
          <cell r="J95" t="str">
            <v>5.14</v>
          </cell>
          <cell r="K95" t="str">
            <v>5.14</v>
          </cell>
          <cell r="L95">
            <v>187</v>
          </cell>
          <cell r="M95">
            <v>187</v>
          </cell>
          <cell r="N95">
            <v>230</v>
          </cell>
          <cell r="O95">
            <v>230</v>
          </cell>
          <cell r="Q95">
            <v>291</v>
          </cell>
          <cell r="R95" t="str">
            <v>0.529</v>
          </cell>
        </row>
        <row r="96">
          <cell r="C96">
            <v>13</v>
          </cell>
          <cell r="D96">
            <v>13</v>
          </cell>
          <cell r="E96">
            <v>1.1000000000000001</v>
          </cell>
          <cell r="F96" t="str">
            <v>39.3</v>
          </cell>
          <cell r="G96">
            <v>50.1</v>
          </cell>
          <cell r="H96">
            <v>1033</v>
          </cell>
          <cell r="I96">
            <v>1033</v>
          </cell>
          <cell r="J96" t="str">
            <v>4.54</v>
          </cell>
          <cell r="K96" t="str">
            <v>4.54</v>
          </cell>
          <cell r="L96">
            <v>159</v>
          </cell>
          <cell r="M96">
            <v>159</v>
          </cell>
          <cell r="N96">
            <v>201</v>
          </cell>
          <cell r="O96">
            <v>201</v>
          </cell>
          <cell r="Q96">
            <v>256</v>
          </cell>
          <cell r="R96" t="str">
            <v>0.497</v>
          </cell>
        </row>
        <row r="97">
          <cell r="C97">
            <v>16</v>
          </cell>
          <cell r="D97">
            <v>16</v>
          </cell>
          <cell r="E97">
            <v>0.88000000000000012</v>
          </cell>
          <cell r="F97" t="str">
            <v>40.1</v>
          </cell>
          <cell r="G97">
            <v>51.1</v>
          </cell>
          <cell r="H97">
            <v>1870</v>
          </cell>
          <cell r="I97">
            <v>1870</v>
          </cell>
          <cell r="J97" t="str">
            <v>6.05</v>
          </cell>
          <cell r="K97" t="str">
            <v>6.05</v>
          </cell>
          <cell r="L97">
            <v>234</v>
          </cell>
          <cell r="M97">
            <v>234</v>
          </cell>
          <cell r="N97">
            <v>281</v>
          </cell>
          <cell r="O97">
            <v>281</v>
          </cell>
          <cell r="Q97">
            <v>359</v>
          </cell>
          <cell r="R97" t="str">
            <v>0.609</v>
          </cell>
        </row>
        <row r="98">
          <cell r="C98">
            <v>12</v>
          </cell>
          <cell r="D98">
            <v>12</v>
          </cell>
          <cell r="E98">
            <v>1.25</v>
          </cell>
          <cell r="F98" t="str">
            <v>41.1</v>
          </cell>
          <cell r="G98">
            <v>52.4</v>
          </cell>
          <cell r="H98">
            <v>817</v>
          </cell>
          <cell r="I98">
            <v>817</v>
          </cell>
          <cell r="J98" t="str">
            <v>3.95</v>
          </cell>
          <cell r="K98" t="str">
            <v>3.95</v>
          </cell>
          <cell r="L98">
            <v>136</v>
          </cell>
          <cell r="M98">
            <v>136</v>
          </cell>
          <cell r="N98">
            <v>178</v>
          </cell>
          <cell r="O98">
            <v>178</v>
          </cell>
          <cell r="Q98">
            <v>223</v>
          </cell>
          <cell r="R98" t="str">
            <v>0.467</v>
          </cell>
        </row>
        <row r="99">
          <cell r="C99">
            <v>20</v>
          </cell>
          <cell r="D99">
            <v>20</v>
          </cell>
          <cell r="E99">
            <v>0.71</v>
          </cell>
          <cell r="F99" t="str">
            <v>41.6</v>
          </cell>
          <cell r="G99">
            <v>53</v>
          </cell>
          <cell r="H99">
            <v>3232</v>
          </cell>
          <cell r="I99">
            <v>3232</v>
          </cell>
          <cell r="J99" t="str">
            <v>7.81</v>
          </cell>
          <cell r="K99" t="str">
            <v>7.81</v>
          </cell>
          <cell r="L99">
            <v>323</v>
          </cell>
          <cell r="M99">
            <v>323</v>
          </cell>
          <cell r="N99">
            <v>379</v>
          </cell>
          <cell r="O99">
            <v>379</v>
          </cell>
          <cell r="Q99">
            <v>492</v>
          </cell>
          <cell r="R99" t="str">
            <v>0.769</v>
          </cell>
        </row>
        <row r="100">
          <cell r="C100">
            <v>17.5</v>
          </cell>
          <cell r="D100">
            <v>17.5</v>
          </cell>
          <cell r="E100">
            <v>0.8</v>
          </cell>
          <cell r="F100" t="str">
            <v>41.7</v>
          </cell>
          <cell r="G100">
            <v>53.1</v>
          </cell>
          <cell r="H100">
            <v>2325</v>
          </cell>
          <cell r="I100">
            <v>2325</v>
          </cell>
          <cell r="J100" t="str">
            <v>6.62</v>
          </cell>
          <cell r="K100" t="str">
            <v>6.62</v>
          </cell>
          <cell r="L100">
            <v>266</v>
          </cell>
          <cell r="M100">
            <v>266</v>
          </cell>
          <cell r="N100">
            <v>316</v>
          </cell>
          <cell r="O100">
            <v>316</v>
          </cell>
          <cell r="Q100">
            <v>406</v>
          </cell>
          <cell r="R100" t="str">
            <v>0.688</v>
          </cell>
        </row>
        <row r="101">
          <cell r="C101">
            <v>18</v>
          </cell>
          <cell r="D101">
            <v>18</v>
          </cell>
          <cell r="E101">
            <v>0.8</v>
          </cell>
          <cell r="F101" t="str">
            <v>41.7</v>
          </cell>
          <cell r="G101">
            <v>53.1</v>
          </cell>
          <cell r="H101">
            <v>2546</v>
          </cell>
          <cell r="I101">
            <v>2546</v>
          </cell>
          <cell r="J101" t="str">
            <v>6.93</v>
          </cell>
          <cell r="K101" t="str">
            <v>6.93</v>
          </cell>
          <cell r="L101">
            <v>283</v>
          </cell>
          <cell r="M101">
            <v>283</v>
          </cell>
          <cell r="N101">
            <v>336</v>
          </cell>
          <cell r="O101">
            <v>336</v>
          </cell>
          <cell r="Q101">
            <v>432</v>
          </cell>
          <cell r="R101" t="str">
            <v>0.690</v>
          </cell>
        </row>
        <row r="102">
          <cell r="C102">
            <v>22</v>
          </cell>
          <cell r="D102">
            <v>22</v>
          </cell>
          <cell r="E102">
            <v>0.64</v>
          </cell>
          <cell r="F102" t="str">
            <v>42.1</v>
          </cell>
          <cell r="G102">
            <v>53.6</v>
          </cell>
          <cell r="H102">
            <v>3994</v>
          </cell>
          <cell r="I102">
            <v>3994</v>
          </cell>
          <cell r="J102" t="str">
            <v>8.63</v>
          </cell>
          <cell r="K102" t="str">
            <v>8.63</v>
          </cell>
          <cell r="L102">
            <v>363</v>
          </cell>
          <cell r="M102">
            <v>363</v>
          </cell>
          <cell r="N102">
            <v>423</v>
          </cell>
          <cell r="O102">
            <v>423</v>
          </cell>
          <cell r="Q102">
            <v>551</v>
          </cell>
          <cell r="R102" t="str">
            <v>0.858</v>
          </cell>
        </row>
        <row r="103">
          <cell r="C103">
            <v>14</v>
          </cell>
          <cell r="D103">
            <v>14</v>
          </cell>
          <cell r="E103">
            <v>1.1000000000000001</v>
          </cell>
          <cell r="F103" t="str">
            <v>42.7</v>
          </cell>
          <cell r="G103">
            <v>54.4</v>
          </cell>
          <cell r="H103">
            <v>1338</v>
          </cell>
          <cell r="I103">
            <v>1338</v>
          </cell>
          <cell r="J103" t="str">
            <v>4.96</v>
          </cell>
          <cell r="K103" t="str">
            <v>4.96</v>
          </cell>
          <cell r="L103">
            <v>191</v>
          </cell>
          <cell r="M103">
            <v>191</v>
          </cell>
          <cell r="N103">
            <v>239</v>
          </cell>
          <cell r="O103">
            <v>239</v>
          </cell>
          <cell r="Q103">
            <v>306</v>
          </cell>
          <cell r="R103" t="str">
            <v>0.529</v>
          </cell>
        </row>
        <row r="104">
          <cell r="C104">
            <v>15</v>
          </cell>
          <cell r="D104">
            <v>15</v>
          </cell>
          <cell r="E104">
            <v>1</v>
          </cell>
          <cell r="F104" t="str">
            <v>43.8</v>
          </cell>
          <cell r="G104">
            <v>55.8</v>
          </cell>
          <cell r="H104">
            <v>1653</v>
          </cell>
          <cell r="I104">
            <v>1653</v>
          </cell>
          <cell r="J104" t="str">
            <v>5.44</v>
          </cell>
          <cell r="K104" t="str">
            <v>5.44</v>
          </cell>
          <cell r="L104">
            <v>220</v>
          </cell>
          <cell r="M104">
            <v>220</v>
          </cell>
          <cell r="N104">
            <v>269</v>
          </cell>
          <cell r="O104">
            <v>269</v>
          </cell>
          <cell r="Q104">
            <v>341</v>
          </cell>
          <cell r="R104" t="str">
            <v>0.589</v>
          </cell>
        </row>
        <row r="105">
          <cell r="C105">
            <v>13</v>
          </cell>
          <cell r="D105">
            <v>13</v>
          </cell>
          <cell r="E105">
            <v>1.25</v>
          </cell>
          <cell r="F105" t="str">
            <v>44.3</v>
          </cell>
          <cell r="G105">
            <v>56.4</v>
          </cell>
          <cell r="H105">
            <v>1093</v>
          </cell>
          <cell r="I105">
            <v>1093</v>
          </cell>
          <cell r="J105" t="str">
            <v>4.40</v>
          </cell>
          <cell r="K105" t="str">
            <v>4.40</v>
          </cell>
          <cell r="L105">
            <v>168</v>
          </cell>
          <cell r="M105">
            <v>168</v>
          </cell>
          <cell r="N105">
            <v>217</v>
          </cell>
          <cell r="O105">
            <v>217</v>
          </cell>
          <cell r="Q105">
            <v>274</v>
          </cell>
          <cell r="R105" t="str">
            <v>0.498</v>
          </cell>
        </row>
        <row r="106">
          <cell r="C106">
            <v>16</v>
          </cell>
          <cell r="D106">
            <v>16</v>
          </cell>
          <cell r="E106">
            <v>1</v>
          </cell>
          <cell r="F106" t="str">
            <v>45.3</v>
          </cell>
          <cell r="G106">
            <v>57.7</v>
          </cell>
          <cell r="H106">
            <v>2048</v>
          </cell>
          <cell r="I106">
            <v>2048</v>
          </cell>
          <cell r="J106" t="str">
            <v>5.96</v>
          </cell>
          <cell r="K106" t="str">
            <v>5.96</v>
          </cell>
          <cell r="L106">
            <v>256</v>
          </cell>
          <cell r="M106">
            <v>256</v>
          </cell>
          <cell r="N106">
            <v>311</v>
          </cell>
          <cell r="O106">
            <v>311</v>
          </cell>
          <cell r="Q106">
            <v>395</v>
          </cell>
          <cell r="R106" t="str">
            <v>0.609</v>
          </cell>
        </row>
        <row r="107">
          <cell r="C107">
            <v>17.5</v>
          </cell>
          <cell r="D107">
            <v>17.5</v>
          </cell>
          <cell r="E107">
            <v>0.88000000000000012</v>
          </cell>
          <cell r="F107" t="str">
            <v>45.6</v>
          </cell>
          <cell r="G107">
            <v>58.1</v>
          </cell>
          <cell r="H107">
            <v>2503</v>
          </cell>
          <cell r="I107">
            <v>2503</v>
          </cell>
          <cell r="J107" t="str">
            <v>6.56</v>
          </cell>
          <cell r="K107" t="str">
            <v>6.56</v>
          </cell>
          <cell r="L107">
            <v>286</v>
          </cell>
          <cell r="M107">
            <v>286</v>
          </cell>
          <cell r="N107">
            <v>342</v>
          </cell>
          <cell r="O107">
            <v>342</v>
          </cell>
          <cell r="Q107">
            <v>438</v>
          </cell>
          <cell r="R107" t="str">
            <v>0.688</v>
          </cell>
        </row>
        <row r="108">
          <cell r="C108">
            <v>18</v>
          </cell>
          <cell r="D108">
            <v>18</v>
          </cell>
          <cell r="E108">
            <v>0.88000000000000012</v>
          </cell>
          <cell r="F108" t="str">
            <v>45.6</v>
          </cell>
          <cell r="G108">
            <v>58.1</v>
          </cell>
          <cell r="H108">
            <v>2742</v>
          </cell>
          <cell r="I108">
            <v>2742</v>
          </cell>
          <cell r="J108" t="str">
            <v>6.87</v>
          </cell>
          <cell r="K108" t="str">
            <v>6.87</v>
          </cell>
          <cell r="L108">
            <v>305</v>
          </cell>
          <cell r="M108">
            <v>305</v>
          </cell>
          <cell r="N108">
            <v>364</v>
          </cell>
          <cell r="O108">
            <v>364</v>
          </cell>
          <cell r="Q108">
            <v>467</v>
          </cell>
          <cell r="R108" t="str">
            <v>0.691</v>
          </cell>
        </row>
        <row r="109">
          <cell r="C109">
            <v>24</v>
          </cell>
          <cell r="D109">
            <v>24</v>
          </cell>
          <cell r="E109">
            <v>0.64</v>
          </cell>
          <cell r="F109" t="str">
            <v>46.1</v>
          </cell>
          <cell r="G109">
            <v>58.7</v>
          </cell>
          <cell r="H109">
            <v>5243</v>
          </cell>
          <cell r="I109">
            <v>5243</v>
          </cell>
          <cell r="J109" t="str">
            <v>9.45</v>
          </cell>
          <cell r="K109" t="str">
            <v>9.45</v>
          </cell>
          <cell r="L109">
            <v>437</v>
          </cell>
          <cell r="M109">
            <v>437</v>
          </cell>
          <cell r="N109">
            <v>507</v>
          </cell>
          <cell r="O109">
            <v>507</v>
          </cell>
          <cell r="Q109">
            <v>662</v>
          </cell>
          <cell r="R109" t="str">
            <v>0.938</v>
          </cell>
        </row>
        <row r="110">
          <cell r="C110">
            <v>12</v>
          </cell>
          <cell r="D110">
            <v>12</v>
          </cell>
          <cell r="E110">
            <v>1.42</v>
          </cell>
          <cell r="F110" t="str">
            <v>46.2</v>
          </cell>
          <cell r="G110">
            <v>58.8</v>
          </cell>
          <cell r="H110">
            <v>844</v>
          </cell>
          <cell r="I110">
            <v>844</v>
          </cell>
          <cell r="J110" t="str">
            <v>3.79</v>
          </cell>
          <cell r="K110" t="str">
            <v>3.79</v>
          </cell>
          <cell r="L110">
            <v>141</v>
          </cell>
          <cell r="M110">
            <v>141</v>
          </cell>
          <cell r="N110">
            <v>189</v>
          </cell>
          <cell r="O110">
            <v>189</v>
          </cell>
          <cell r="Q110">
            <v>234</v>
          </cell>
          <cell r="R110" t="str">
            <v>0.468</v>
          </cell>
        </row>
        <row r="111">
          <cell r="C111">
            <v>22</v>
          </cell>
          <cell r="D111">
            <v>22</v>
          </cell>
          <cell r="E111">
            <v>0.71</v>
          </cell>
          <cell r="F111" t="str">
            <v>46.6</v>
          </cell>
          <cell r="G111">
            <v>59.3</v>
          </cell>
          <cell r="H111">
            <v>4367</v>
          </cell>
          <cell r="I111">
            <v>4367</v>
          </cell>
          <cell r="J111" t="str">
            <v>8.58</v>
          </cell>
          <cell r="K111" t="str">
            <v>8.58</v>
          </cell>
          <cell r="L111">
            <v>397</v>
          </cell>
          <cell r="M111">
            <v>397</v>
          </cell>
          <cell r="N111">
            <v>464</v>
          </cell>
          <cell r="O111">
            <v>464</v>
          </cell>
          <cell r="Q111">
            <v>603</v>
          </cell>
          <cell r="R111" t="str">
            <v>0.859</v>
          </cell>
        </row>
        <row r="112">
          <cell r="C112">
            <v>20</v>
          </cell>
          <cell r="D112">
            <v>20</v>
          </cell>
          <cell r="E112">
            <v>0.8</v>
          </cell>
          <cell r="F112" t="str">
            <v>46.6</v>
          </cell>
          <cell r="G112">
            <v>59.4</v>
          </cell>
          <cell r="H112">
            <v>3566</v>
          </cell>
          <cell r="I112">
            <v>3566</v>
          </cell>
          <cell r="J112" t="str">
            <v>7.75</v>
          </cell>
          <cell r="K112" t="str">
            <v>7.75</v>
          </cell>
          <cell r="L112">
            <v>357</v>
          </cell>
          <cell r="M112">
            <v>357</v>
          </cell>
          <cell r="N112">
            <v>421</v>
          </cell>
          <cell r="O112">
            <v>421</v>
          </cell>
          <cell r="Q112">
            <v>544</v>
          </cell>
          <cell r="R112" t="str">
            <v>0.770</v>
          </cell>
        </row>
        <row r="113">
          <cell r="C113">
            <v>25</v>
          </cell>
          <cell r="D113">
            <v>25</v>
          </cell>
          <cell r="E113">
            <v>0.64</v>
          </cell>
          <cell r="F113" t="str">
            <v>47.3</v>
          </cell>
          <cell r="G113">
            <v>60.2</v>
          </cell>
          <cell r="H113">
            <v>5955</v>
          </cell>
          <cell r="I113">
            <v>5955</v>
          </cell>
          <cell r="J113" t="str">
            <v>9.94</v>
          </cell>
          <cell r="K113" t="str">
            <v>9.94</v>
          </cell>
          <cell r="L113">
            <v>476</v>
          </cell>
          <cell r="M113">
            <v>476</v>
          </cell>
          <cell r="N113">
            <v>552</v>
          </cell>
          <cell r="O113">
            <v>552</v>
          </cell>
          <cell r="Q113">
            <v>721</v>
          </cell>
          <cell r="R113" t="str">
            <v>0.961</v>
          </cell>
        </row>
        <row r="114">
          <cell r="C114">
            <v>15</v>
          </cell>
          <cell r="D114">
            <v>15</v>
          </cell>
          <cell r="E114">
            <v>1.1000000000000001</v>
          </cell>
          <cell r="F114" t="str">
            <v>47.9</v>
          </cell>
          <cell r="G114">
            <v>61</v>
          </cell>
          <cell r="H114">
            <v>1696</v>
          </cell>
          <cell r="I114">
            <v>1696</v>
          </cell>
          <cell r="J114" t="str">
            <v>5.27</v>
          </cell>
          <cell r="K114" t="str">
            <v>5.27</v>
          </cell>
          <cell r="L114">
            <v>226</v>
          </cell>
          <cell r="M114">
            <v>226</v>
          </cell>
          <cell r="N114">
            <v>281</v>
          </cell>
          <cell r="O114">
            <v>281</v>
          </cell>
          <cell r="Q114">
            <v>360</v>
          </cell>
          <cell r="R114" t="str">
            <v>0.589</v>
          </cell>
        </row>
        <row r="115">
          <cell r="C115">
            <v>14</v>
          </cell>
          <cell r="D115">
            <v>14</v>
          </cell>
          <cell r="E115">
            <v>1.25</v>
          </cell>
          <cell r="F115">
            <v>48</v>
          </cell>
          <cell r="G115">
            <v>61.2</v>
          </cell>
          <cell r="H115">
            <v>1425</v>
          </cell>
          <cell r="I115">
            <v>1425</v>
          </cell>
          <cell r="J115" t="str">
            <v>4.83</v>
          </cell>
          <cell r="K115" t="str">
            <v>4.83</v>
          </cell>
          <cell r="L115">
            <v>204</v>
          </cell>
          <cell r="M115">
            <v>204</v>
          </cell>
          <cell r="N115">
            <v>259</v>
          </cell>
          <cell r="O115">
            <v>259</v>
          </cell>
          <cell r="Q115">
            <v>329</v>
          </cell>
          <cell r="R115" t="str">
            <v>0.529</v>
          </cell>
        </row>
        <row r="116">
          <cell r="C116">
            <v>16</v>
          </cell>
          <cell r="D116">
            <v>16</v>
          </cell>
          <cell r="E116">
            <v>1.1000000000000001</v>
          </cell>
          <cell r="F116" t="str">
            <v>49.5</v>
          </cell>
          <cell r="G116">
            <v>63.1</v>
          </cell>
          <cell r="H116">
            <v>2114</v>
          </cell>
          <cell r="I116">
            <v>2114</v>
          </cell>
          <cell r="J116" t="str">
            <v>5.79</v>
          </cell>
          <cell r="K116" t="str">
            <v>5.79</v>
          </cell>
          <cell r="L116">
            <v>264</v>
          </cell>
          <cell r="M116">
            <v>264</v>
          </cell>
          <cell r="N116">
            <v>326</v>
          </cell>
          <cell r="O116">
            <v>326</v>
          </cell>
          <cell r="Q116">
            <v>419</v>
          </cell>
          <cell r="R116" t="str">
            <v>0.609</v>
          </cell>
        </row>
        <row r="117">
          <cell r="C117">
            <v>13</v>
          </cell>
          <cell r="D117">
            <v>13</v>
          </cell>
          <cell r="E117">
            <v>1.42</v>
          </cell>
          <cell r="F117" t="str">
            <v>49.7</v>
          </cell>
          <cell r="G117">
            <v>63.3</v>
          </cell>
          <cell r="H117">
            <v>1141</v>
          </cell>
          <cell r="I117">
            <v>1141</v>
          </cell>
          <cell r="J117" t="str">
            <v>4.25</v>
          </cell>
          <cell r="K117" t="str">
            <v>4.25</v>
          </cell>
          <cell r="L117">
            <v>176</v>
          </cell>
          <cell r="M117">
            <v>176</v>
          </cell>
          <cell r="N117">
            <v>231</v>
          </cell>
          <cell r="O117">
            <v>231</v>
          </cell>
          <cell r="Q117">
            <v>289</v>
          </cell>
          <cell r="R117" t="str">
            <v>0.499</v>
          </cell>
        </row>
        <row r="118">
          <cell r="C118">
            <v>26</v>
          </cell>
          <cell r="D118">
            <v>26</v>
          </cell>
          <cell r="E118">
            <v>0.64</v>
          </cell>
          <cell r="F118" t="str">
            <v>50.1</v>
          </cell>
          <cell r="G118">
            <v>63.8</v>
          </cell>
          <cell r="H118">
            <v>6729</v>
          </cell>
          <cell r="I118">
            <v>6729</v>
          </cell>
          <cell r="J118" t="str">
            <v>10.3</v>
          </cell>
          <cell r="K118" t="str">
            <v>10.3</v>
          </cell>
          <cell r="L118">
            <v>518</v>
          </cell>
          <cell r="M118">
            <v>518</v>
          </cell>
          <cell r="N118">
            <v>599</v>
          </cell>
          <cell r="O118">
            <v>599</v>
          </cell>
          <cell r="Q118">
            <v>783</v>
          </cell>
          <cell r="R118">
            <v>1017</v>
          </cell>
        </row>
        <row r="119">
          <cell r="C119">
            <v>24</v>
          </cell>
          <cell r="D119">
            <v>24</v>
          </cell>
          <cell r="E119">
            <v>0.71</v>
          </cell>
          <cell r="F119" t="str">
            <v>51.0</v>
          </cell>
          <cell r="G119">
            <v>65</v>
          </cell>
          <cell r="H119">
            <v>5740</v>
          </cell>
          <cell r="I119">
            <v>5740</v>
          </cell>
          <cell r="J119" t="str">
            <v>9.40</v>
          </cell>
          <cell r="K119" t="str">
            <v>9.40</v>
          </cell>
          <cell r="L119">
            <v>478</v>
          </cell>
          <cell r="M119">
            <v>478</v>
          </cell>
          <cell r="N119">
            <v>557</v>
          </cell>
          <cell r="O119">
            <v>557</v>
          </cell>
          <cell r="Q119">
            <v>725</v>
          </cell>
          <cell r="R119" t="str">
            <v>0.939</v>
          </cell>
        </row>
        <row r="120">
          <cell r="C120">
            <v>20</v>
          </cell>
          <cell r="D120">
            <v>20</v>
          </cell>
          <cell r="E120">
            <v>0.88000000000000012</v>
          </cell>
          <cell r="F120" t="str">
            <v>51.2</v>
          </cell>
          <cell r="G120">
            <v>65.2</v>
          </cell>
          <cell r="H120">
            <v>3850</v>
          </cell>
          <cell r="I120">
            <v>3850</v>
          </cell>
          <cell r="J120" t="str">
            <v>7.69</v>
          </cell>
          <cell r="K120" t="str">
            <v>7.69</v>
          </cell>
          <cell r="L120">
            <v>385</v>
          </cell>
          <cell r="M120">
            <v>385</v>
          </cell>
          <cell r="N120">
            <v>457</v>
          </cell>
          <cell r="O120">
            <v>457</v>
          </cell>
          <cell r="Q120">
            <v>588</v>
          </cell>
          <cell r="R120" t="str">
            <v>0.771</v>
          </cell>
        </row>
        <row r="121">
          <cell r="C121">
            <v>12</v>
          </cell>
          <cell r="D121">
            <v>12</v>
          </cell>
          <cell r="E121">
            <v>1.6</v>
          </cell>
          <cell r="F121" t="str">
            <v>51.3</v>
          </cell>
          <cell r="G121">
            <v>65.3</v>
          </cell>
          <cell r="H121">
            <v>855</v>
          </cell>
          <cell r="I121">
            <v>855</v>
          </cell>
          <cell r="J121" t="str">
            <v>3.62</v>
          </cell>
          <cell r="K121" t="str">
            <v>3.62</v>
          </cell>
          <cell r="L121">
            <v>142</v>
          </cell>
          <cell r="M121">
            <v>142</v>
          </cell>
          <cell r="N121">
            <v>197</v>
          </cell>
          <cell r="O121">
            <v>197</v>
          </cell>
          <cell r="Q121">
            <v>240</v>
          </cell>
          <cell r="R121" t="str">
            <v>0.469</v>
          </cell>
        </row>
        <row r="122">
          <cell r="C122">
            <v>17.5</v>
          </cell>
          <cell r="D122">
            <v>17.5</v>
          </cell>
          <cell r="E122">
            <v>1</v>
          </cell>
          <cell r="F122" t="str">
            <v>51.6</v>
          </cell>
          <cell r="G122">
            <v>65.7</v>
          </cell>
          <cell r="H122">
            <v>2751</v>
          </cell>
          <cell r="I122">
            <v>2751</v>
          </cell>
          <cell r="J122" t="str">
            <v>6.47</v>
          </cell>
          <cell r="K122" t="str">
            <v>6.47</v>
          </cell>
          <cell r="L122">
            <v>314</v>
          </cell>
          <cell r="M122">
            <v>314</v>
          </cell>
          <cell r="N122">
            <v>379</v>
          </cell>
          <cell r="O122">
            <v>379</v>
          </cell>
          <cell r="Q122">
            <v>484</v>
          </cell>
          <cell r="R122" t="str">
            <v>0.688</v>
          </cell>
        </row>
        <row r="123">
          <cell r="C123">
            <v>18</v>
          </cell>
          <cell r="D123">
            <v>18</v>
          </cell>
          <cell r="E123">
            <v>1</v>
          </cell>
          <cell r="F123" t="str">
            <v>51.6</v>
          </cell>
          <cell r="G123">
            <v>65.7</v>
          </cell>
          <cell r="H123">
            <v>3017</v>
          </cell>
          <cell r="I123">
            <v>3017</v>
          </cell>
          <cell r="J123" t="str">
            <v>6.78</v>
          </cell>
          <cell r="K123" t="str">
            <v>6.78</v>
          </cell>
          <cell r="L123">
            <v>335</v>
          </cell>
          <cell r="M123">
            <v>335</v>
          </cell>
          <cell r="N123">
            <v>404</v>
          </cell>
          <cell r="O123">
            <v>404</v>
          </cell>
          <cell r="Q123">
            <v>515</v>
          </cell>
          <cell r="R123" t="str">
            <v>0.692</v>
          </cell>
        </row>
        <row r="124">
          <cell r="C124">
            <v>22</v>
          </cell>
          <cell r="D124">
            <v>22</v>
          </cell>
          <cell r="E124">
            <v>0.8</v>
          </cell>
          <cell r="F124" t="str">
            <v>52.3</v>
          </cell>
          <cell r="G124">
            <v>66.599999999999994</v>
          </cell>
          <cell r="H124">
            <v>4828</v>
          </cell>
          <cell r="I124">
            <v>4828</v>
          </cell>
          <cell r="J124" t="str">
            <v>8.51</v>
          </cell>
          <cell r="K124" t="str">
            <v>8.51</v>
          </cell>
          <cell r="L124">
            <v>439</v>
          </cell>
          <cell r="M124">
            <v>439</v>
          </cell>
          <cell r="N124">
            <v>516</v>
          </cell>
          <cell r="O124">
            <v>516</v>
          </cell>
          <cell r="Q124">
            <v>668</v>
          </cell>
          <cell r="R124" t="str">
            <v>0.860</v>
          </cell>
        </row>
        <row r="125">
          <cell r="C125">
            <v>25</v>
          </cell>
          <cell r="D125">
            <v>25</v>
          </cell>
          <cell r="E125">
            <v>0.71</v>
          </cell>
          <cell r="F125" t="str">
            <v>52.4</v>
          </cell>
          <cell r="G125">
            <v>66.7</v>
          </cell>
          <cell r="H125">
            <v>6523</v>
          </cell>
          <cell r="I125">
            <v>6523</v>
          </cell>
          <cell r="J125" t="str">
            <v>9.89</v>
          </cell>
          <cell r="K125" t="str">
            <v>9.89</v>
          </cell>
          <cell r="L125">
            <v>522</v>
          </cell>
          <cell r="M125">
            <v>522</v>
          </cell>
          <cell r="N125">
            <v>607</v>
          </cell>
          <cell r="O125">
            <v>607</v>
          </cell>
          <cell r="Q125">
            <v>791</v>
          </cell>
          <cell r="R125" t="str">
            <v>0.962</v>
          </cell>
        </row>
        <row r="126">
          <cell r="C126">
            <v>14</v>
          </cell>
          <cell r="D126">
            <v>14</v>
          </cell>
          <cell r="E126">
            <v>1.42</v>
          </cell>
          <cell r="F126" t="str">
            <v>53.9</v>
          </cell>
          <cell r="G126">
            <v>68.7</v>
          </cell>
          <cell r="H126">
            <v>1500</v>
          </cell>
          <cell r="I126">
            <v>1500</v>
          </cell>
          <cell r="J126" t="str">
            <v>4.67</v>
          </cell>
          <cell r="K126" t="str">
            <v>4.67</v>
          </cell>
          <cell r="L126">
            <v>214</v>
          </cell>
          <cell r="M126">
            <v>214</v>
          </cell>
          <cell r="N126">
            <v>279</v>
          </cell>
          <cell r="O126">
            <v>279</v>
          </cell>
          <cell r="Q126">
            <v>350</v>
          </cell>
          <cell r="R126" t="str">
            <v>0.529</v>
          </cell>
        </row>
        <row r="127">
          <cell r="C127">
            <v>15</v>
          </cell>
          <cell r="D127">
            <v>15</v>
          </cell>
          <cell r="E127">
            <v>1.25</v>
          </cell>
          <cell r="F127" t="str">
            <v>53.9</v>
          </cell>
          <cell r="G127">
            <v>68.7</v>
          </cell>
          <cell r="H127">
            <v>1817</v>
          </cell>
          <cell r="I127">
            <v>1817</v>
          </cell>
          <cell r="J127" t="str">
            <v>5.14</v>
          </cell>
          <cell r="K127" t="str">
            <v>5.14</v>
          </cell>
          <cell r="L127">
            <v>242</v>
          </cell>
          <cell r="M127">
            <v>242</v>
          </cell>
          <cell r="N127">
            <v>306</v>
          </cell>
          <cell r="O127">
            <v>306</v>
          </cell>
          <cell r="Q127">
            <v>389</v>
          </cell>
          <cell r="R127" t="str">
            <v>0.589</v>
          </cell>
        </row>
        <row r="128">
          <cell r="C128">
            <v>13</v>
          </cell>
          <cell r="D128">
            <v>13</v>
          </cell>
          <cell r="E128">
            <v>1.6</v>
          </cell>
          <cell r="F128" t="str">
            <v>55.3</v>
          </cell>
          <cell r="G128">
            <v>70.400000000000006</v>
          </cell>
          <cell r="H128">
            <v>1170</v>
          </cell>
          <cell r="I128">
            <v>1170</v>
          </cell>
          <cell r="J128" t="str">
            <v>4.08</v>
          </cell>
          <cell r="K128" t="str">
            <v>4.08</v>
          </cell>
          <cell r="L128">
            <v>180</v>
          </cell>
          <cell r="M128">
            <v>180</v>
          </cell>
          <cell r="N128">
            <v>243</v>
          </cell>
          <cell r="O128">
            <v>243</v>
          </cell>
          <cell r="Q128">
            <v>301</v>
          </cell>
          <cell r="R128" t="str">
            <v>0.500</v>
          </cell>
        </row>
        <row r="129">
          <cell r="C129">
            <v>26</v>
          </cell>
          <cell r="D129">
            <v>26</v>
          </cell>
          <cell r="E129">
            <v>0.71</v>
          </cell>
          <cell r="F129" t="str">
            <v>55.4</v>
          </cell>
          <cell r="G129">
            <v>70.599999999999994</v>
          </cell>
          <cell r="H129">
            <v>7374</v>
          </cell>
          <cell r="I129">
            <v>7374</v>
          </cell>
          <cell r="J129" t="str">
            <v>10.2</v>
          </cell>
          <cell r="K129" t="str">
            <v>10.2</v>
          </cell>
          <cell r="L129">
            <v>567</v>
          </cell>
          <cell r="M129">
            <v>567</v>
          </cell>
          <cell r="N129">
            <v>659</v>
          </cell>
          <cell r="O129">
            <v>659</v>
          </cell>
          <cell r="Q129">
            <v>859</v>
          </cell>
          <cell r="R129">
            <v>1017</v>
          </cell>
        </row>
        <row r="130">
          <cell r="C130">
            <v>16</v>
          </cell>
          <cell r="D130">
            <v>16</v>
          </cell>
          <cell r="E130">
            <v>1.25</v>
          </cell>
          <cell r="F130" t="str">
            <v>55.9</v>
          </cell>
          <cell r="G130">
            <v>71.2</v>
          </cell>
          <cell r="H130">
            <v>2275</v>
          </cell>
          <cell r="I130">
            <v>2275</v>
          </cell>
          <cell r="J130" t="str">
            <v>5.65</v>
          </cell>
          <cell r="K130" t="str">
            <v>5.65</v>
          </cell>
          <cell r="L130">
            <v>284</v>
          </cell>
          <cell r="M130">
            <v>284</v>
          </cell>
          <cell r="N130">
            <v>356</v>
          </cell>
          <cell r="O130">
            <v>356</v>
          </cell>
          <cell r="Q130">
            <v>455</v>
          </cell>
          <cell r="R130" t="str">
            <v>0.609</v>
          </cell>
        </row>
        <row r="131">
          <cell r="C131">
            <v>17.5</v>
          </cell>
          <cell r="D131">
            <v>17.5</v>
          </cell>
          <cell r="E131">
            <v>1.1000000000000001</v>
          </cell>
          <cell r="F131" t="str">
            <v>56.4</v>
          </cell>
          <cell r="G131">
            <v>71.900000000000006</v>
          </cell>
          <cell r="H131">
            <v>2859</v>
          </cell>
          <cell r="I131">
            <v>2859</v>
          </cell>
          <cell r="J131" t="str">
            <v>6.31</v>
          </cell>
          <cell r="K131" t="str">
            <v>6.31</v>
          </cell>
          <cell r="L131">
            <v>327</v>
          </cell>
          <cell r="M131">
            <v>327</v>
          </cell>
          <cell r="N131">
            <v>399</v>
          </cell>
          <cell r="O131">
            <v>399</v>
          </cell>
          <cell r="Q131">
            <v>515</v>
          </cell>
          <cell r="R131" t="str">
            <v>0.688</v>
          </cell>
        </row>
        <row r="132">
          <cell r="C132">
            <v>18</v>
          </cell>
          <cell r="D132">
            <v>18</v>
          </cell>
          <cell r="E132">
            <v>1.1000000000000001</v>
          </cell>
          <cell r="F132" t="str">
            <v>56.4</v>
          </cell>
          <cell r="G132">
            <v>71.900000000000006</v>
          </cell>
          <cell r="H132">
            <v>3142</v>
          </cell>
          <cell r="I132">
            <v>3142</v>
          </cell>
          <cell r="J132" t="str">
            <v>6.61</v>
          </cell>
          <cell r="K132" t="str">
            <v>6.61</v>
          </cell>
          <cell r="L132">
            <v>349</v>
          </cell>
          <cell r="M132">
            <v>349</v>
          </cell>
          <cell r="N132">
            <v>425</v>
          </cell>
          <cell r="O132">
            <v>425</v>
          </cell>
          <cell r="Q132">
            <v>549</v>
          </cell>
          <cell r="R132" t="str">
            <v>0.693</v>
          </cell>
        </row>
        <row r="133">
          <cell r="C133">
            <v>24</v>
          </cell>
          <cell r="D133">
            <v>24</v>
          </cell>
          <cell r="E133">
            <v>0.8</v>
          </cell>
          <cell r="F133" t="str">
            <v>57.3</v>
          </cell>
          <cell r="G133">
            <v>73</v>
          </cell>
          <cell r="H133">
            <v>6357</v>
          </cell>
          <cell r="I133">
            <v>6357</v>
          </cell>
          <cell r="J133" t="str">
            <v>9.33</v>
          </cell>
          <cell r="K133" t="str">
            <v>9.33</v>
          </cell>
          <cell r="L133">
            <v>530</v>
          </cell>
          <cell r="M133">
            <v>530</v>
          </cell>
          <cell r="N133">
            <v>620</v>
          </cell>
          <cell r="O133">
            <v>620</v>
          </cell>
          <cell r="Q133">
            <v>805</v>
          </cell>
          <cell r="R133" t="str">
            <v>0.940</v>
          </cell>
        </row>
        <row r="134">
          <cell r="C134">
            <v>22</v>
          </cell>
          <cell r="D134">
            <v>22</v>
          </cell>
          <cell r="E134">
            <v>0.88000000000000012</v>
          </cell>
          <cell r="F134" t="str">
            <v>57.4</v>
          </cell>
          <cell r="G134">
            <v>73.099999999999994</v>
          </cell>
          <cell r="H134">
            <v>5221</v>
          </cell>
          <cell r="I134">
            <v>5221</v>
          </cell>
          <cell r="J134" t="str">
            <v>8.45</v>
          </cell>
          <cell r="K134" t="str">
            <v>8.45</v>
          </cell>
          <cell r="L134">
            <v>475</v>
          </cell>
          <cell r="M134">
            <v>475</v>
          </cell>
          <cell r="N134">
            <v>560</v>
          </cell>
          <cell r="O134">
            <v>560</v>
          </cell>
          <cell r="Q134">
            <v>724</v>
          </cell>
          <cell r="R134" t="str">
            <v>0.861</v>
          </cell>
        </row>
        <row r="135">
          <cell r="C135">
            <v>20</v>
          </cell>
          <cell r="D135">
            <v>20</v>
          </cell>
          <cell r="E135">
            <v>1</v>
          </cell>
          <cell r="F135" t="str">
            <v>57.9</v>
          </cell>
          <cell r="G135">
            <v>73.7</v>
          </cell>
          <cell r="H135">
            <v>4251</v>
          </cell>
          <cell r="I135">
            <v>4251</v>
          </cell>
          <cell r="J135" t="str">
            <v>7.60</v>
          </cell>
          <cell r="K135" t="str">
            <v>7.60</v>
          </cell>
          <cell r="L135">
            <v>425</v>
          </cell>
          <cell r="M135">
            <v>425</v>
          </cell>
          <cell r="N135">
            <v>508</v>
          </cell>
          <cell r="O135">
            <v>508</v>
          </cell>
          <cell r="Q135">
            <v>651</v>
          </cell>
          <cell r="R135" t="str">
            <v>0.772</v>
          </cell>
        </row>
        <row r="136">
          <cell r="C136">
            <v>25</v>
          </cell>
          <cell r="D136">
            <v>25</v>
          </cell>
          <cell r="E136">
            <v>0.8</v>
          </cell>
          <cell r="F136" t="str">
            <v>58.8</v>
          </cell>
          <cell r="G136">
            <v>74.900000000000006</v>
          </cell>
          <cell r="H136">
            <v>7229</v>
          </cell>
          <cell r="I136">
            <v>7229</v>
          </cell>
          <cell r="J136" t="str">
            <v>9.82</v>
          </cell>
          <cell r="K136" t="str">
            <v>9.82</v>
          </cell>
          <cell r="L136">
            <v>578</v>
          </cell>
          <cell r="M136">
            <v>578</v>
          </cell>
          <cell r="N136">
            <v>676</v>
          </cell>
          <cell r="O136">
            <v>676</v>
          </cell>
          <cell r="Q136">
            <v>878</v>
          </cell>
          <cell r="R136" t="str">
            <v>0.963</v>
          </cell>
        </row>
        <row r="137">
          <cell r="C137">
            <v>14</v>
          </cell>
          <cell r="D137">
            <v>14</v>
          </cell>
          <cell r="E137">
            <v>1.6</v>
          </cell>
          <cell r="F137" t="str">
            <v>60.1</v>
          </cell>
          <cell r="G137">
            <v>76.599999999999994</v>
          </cell>
          <cell r="H137">
            <v>1553</v>
          </cell>
          <cell r="I137">
            <v>1553</v>
          </cell>
          <cell r="J137" t="str">
            <v>4.5</v>
          </cell>
          <cell r="K137" t="str">
            <v>4.5</v>
          </cell>
          <cell r="L137">
            <v>222</v>
          </cell>
          <cell r="M137">
            <v>222</v>
          </cell>
          <cell r="N137">
            <v>295</v>
          </cell>
          <cell r="O137">
            <v>295</v>
          </cell>
          <cell r="Q137">
            <v>367</v>
          </cell>
          <cell r="R137" t="str">
            <v>0.529</v>
          </cell>
        </row>
        <row r="138">
          <cell r="C138">
            <v>15</v>
          </cell>
          <cell r="D138">
            <v>15</v>
          </cell>
          <cell r="E138">
            <v>1.42</v>
          </cell>
          <cell r="F138" t="str">
            <v>60.7</v>
          </cell>
          <cell r="G138">
            <v>77.3</v>
          </cell>
          <cell r="H138">
            <v>1926</v>
          </cell>
          <cell r="I138">
            <v>1926</v>
          </cell>
          <cell r="J138" t="str">
            <v>4.99</v>
          </cell>
          <cell r="K138" t="str">
            <v>4.99</v>
          </cell>
          <cell r="L138">
            <v>257</v>
          </cell>
          <cell r="M138">
            <v>257</v>
          </cell>
          <cell r="N138">
            <v>330</v>
          </cell>
          <cell r="O138">
            <v>330</v>
          </cell>
          <cell r="Q138">
            <v>417</v>
          </cell>
          <cell r="R138" t="str">
            <v>0.589</v>
          </cell>
        </row>
        <row r="139">
          <cell r="C139">
            <v>26</v>
          </cell>
          <cell r="D139">
            <v>26</v>
          </cell>
          <cell r="E139">
            <v>0.8</v>
          </cell>
          <cell r="F139" t="str">
            <v>62.3</v>
          </cell>
          <cell r="G139">
            <v>79.400000000000006</v>
          </cell>
          <cell r="H139">
            <v>8178</v>
          </cell>
          <cell r="I139">
            <v>8178</v>
          </cell>
          <cell r="J139" t="str">
            <v>10.2</v>
          </cell>
          <cell r="K139" t="str">
            <v>10.2</v>
          </cell>
          <cell r="L139">
            <v>629</v>
          </cell>
          <cell r="M139">
            <v>629</v>
          </cell>
          <cell r="N139">
            <v>734</v>
          </cell>
          <cell r="O139">
            <v>734</v>
          </cell>
          <cell r="Q139">
            <v>955</v>
          </cell>
          <cell r="R139">
            <v>1017</v>
          </cell>
        </row>
        <row r="140">
          <cell r="C140">
            <v>16</v>
          </cell>
          <cell r="D140">
            <v>16</v>
          </cell>
          <cell r="E140">
            <v>1.42</v>
          </cell>
          <cell r="F140" t="str">
            <v>62.9</v>
          </cell>
          <cell r="G140">
            <v>80.099999999999994</v>
          </cell>
          <cell r="H140">
            <v>2425</v>
          </cell>
          <cell r="I140">
            <v>2425</v>
          </cell>
          <cell r="J140" t="str">
            <v>5.5</v>
          </cell>
          <cell r="K140" t="str">
            <v>5.5</v>
          </cell>
          <cell r="L140">
            <v>303</v>
          </cell>
          <cell r="M140">
            <v>303</v>
          </cell>
          <cell r="N140">
            <v>386</v>
          </cell>
          <cell r="O140">
            <v>386</v>
          </cell>
          <cell r="Q140">
            <v>489</v>
          </cell>
          <cell r="R140" t="str">
            <v>0.609</v>
          </cell>
        </row>
        <row r="141">
          <cell r="C141">
            <v>24</v>
          </cell>
          <cell r="D141">
            <v>24</v>
          </cell>
          <cell r="E141">
            <v>0.88000000000000012</v>
          </cell>
          <cell r="F141" t="str">
            <v>62.9</v>
          </cell>
          <cell r="G141">
            <v>80.099999999999994</v>
          </cell>
          <cell r="H141">
            <v>6885</v>
          </cell>
          <cell r="I141">
            <v>6885</v>
          </cell>
          <cell r="J141" t="str">
            <v>9.27</v>
          </cell>
          <cell r="K141" t="str">
            <v>9.27</v>
          </cell>
          <cell r="L141">
            <v>574</v>
          </cell>
          <cell r="M141">
            <v>574</v>
          </cell>
          <cell r="N141">
            <v>674</v>
          </cell>
          <cell r="O141">
            <v>674</v>
          </cell>
          <cell r="Q141">
            <v>873</v>
          </cell>
          <cell r="R141" t="str">
            <v>0.941</v>
          </cell>
        </row>
        <row r="142">
          <cell r="C142">
            <v>20</v>
          </cell>
          <cell r="D142">
            <v>20</v>
          </cell>
          <cell r="E142">
            <v>1.1000000000000001</v>
          </cell>
          <cell r="F142" t="str">
            <v>63.3</v>
          </cell>
          <cell r="G142">
            <v>80.7</v>
          </cell>
          <cell r="H142">
            <v>4457</v>
          </cell>
          <cell r="I142">
            <v>4457</v>
          </cell>
          <cell r="J142" t="str">
            <v>7.43</v>
          </cell>
          <cell r="K142" t="str">
            <v>7.43</v>
          </cell>
          <cell r="L142">
            <v>446</v>
          </cell>
          <cell r="M142">
            <v>446</v>
          </cell>
          <cell r="N142">
            <v>538</v>
          </cell>
          <cell r="O142">
            <v>538</v>
          </cell>
          <cell r="Q142">
            <v>697</v>
          </cell>
          <cell r="R142" t="str">
            <v>0.773</v>
          </cell>
        </row>
        <row r="143">
          <cell r="C143">
            <v>17.5</v>
          </cell>
          <cell r="D143">
            <v>17.5</v>
          </cell>
          <cell r="E143">
            <v>1.25</v>
          </cell>
          <cell r="F143" t="str">
            <v>63.7</v>
          </cell>
          <cell r="G143">
            <v>81.099999999999994</v>
          </cell>
          <cell r="H143">
            <v>3095</v>
          </cell>
          <cell r="I143">
            <v>3095</v>
          </cell>
          <cell r="J143" t="str">
            <v>6.18</v>
          </cell>
          <cell r="K143" t="str">
            <v>6.18</v>
          </cell>
          <cell r="L143">
            <v>354</v>
          </cell>
          <cell r="M143">
            <v>354</v>
          </cell>
          <cell r="N143">
            <v>438</v>
          </cell>
          <cell r="O143">
            <v>438</v>
          </cell>
          <cell r="Q143">
            <v>562</v>
          </cell>
          <cell r="R143" t="str">
            <v>0.688</v>
          </cell>
        </row>
        <row r="144">
          <cell r="C144">
            <v>18</v>
          </cell>
          <cell r="D144">
            <v>18</v>
          </cell>
          <cell r="E144">
            <v>1.25</v>
          </cell>
          <cell r="F144" t="str">
            <v>63.7</v>
          </cell>
          <cell r="G144">
            <v>81.099999999999994</v>
          </cell>
          <cell r="H144">
            <v>3406</v>
          </cell>
          <cell r="I144">
            <v>3406</v>
          </cell>
          <cell r="J144" t="str">
            <v>6.48</v>
          </cell>
          <cell r="K144" t="str">
            <v>6.48</v>
          </cell>
          <cell r="L144">
            <v>378</v>
          </cell>
          <cell r="M144">
            <v>378</v>
          </cell>
          <cell r="N144">
            <v>467</v>
          </cell>
          <cell r="O144">
            <v>467</v>
          </cell>
          <cell r="Q144">
            <v>600</v>
          </cell>
          <cell r="R144" t="str">
            <v>0.694</v>
          </cell>
        </row>
        <row r="145">
          <cell r="C145">
            <v>25</v>
          </cell>
          <cell r="D145">
            <v>25</v>
          </cell>
          <cell r="E145">
            <v>0.88000000000000012</v>
          </cell>
          <cell r="F145" t="str">
            <v>64.5</v>
          </cell>
          <cell r="G145">
            <v>82.2</v>
          </cell>
          <cell r="H145">
            <v>7835</v>
          </cell>
          <cell r="I145">
            <v>7835</v>
          </cell>
          <cell r="J145" t="str">
            <v>9.77</v>
          </cell>
          <cell r="K145" t="str">
            <v>9.77</v>
          </cell>
          <cell r="L145">
            <v>627</v>
          </cell>
          <cell r="M145">
            <v>627</v>
          </cell>
          <cell r="N145">
            <v>735</v>
          </cell>
          <cell r="O145">
            <v>735</v>
          </cell>
          <cell r="Q145">
            <v>953</v>
          </cell>
          <cell r="R145" t="str">
            <v>0.964</v>
          </cell>
        </row>
        <row r="146">
          <cell r="C146">
            <v>22</v>
          </cell>
          <cell r="D146">
            <v>22</v>
          </cell>
          <cell r="E146">
            <v>1</v>
          </cell>
          <cell r="F146" t="str">
            <v>64.9</v>
          </cell>
          <cell r="G146">
            <v>82.7</v>
          </cell>
          <cell r="H146">
            <v>5782</v>
          </cell>
          <cell r="I146">
            <v>5782</v>
          </cell>
          <cell r="J146" t="str">
            <v>8.36</v>
          </cell>
          <cell r="K146" t="str">
            <v>8.36</v>
          </cell>
          <cell r="L146">
            <v>526</v>
          </cell>
          <cell r="M146">
            <v>526</v>
          </cell>
          <cell r="N146">
            <v>625</v>
          </cell>
          <cell r="O146">
            <v>625</v>
          </cell>
          <cell r="Q146">
            <v>804</v>
          </cell>
          <cell r="R146" t="str">
            <v>0.862</v>
          </cell>
        </row>
        <row r="147">
          <cell r="C147">
            <v>27</v>
          </cell>
          <cell r="D147">
            <v>27</v>
          </cell>
          <cell r="E147">
            <v>0.8</v>
          </cell>
          <cell r="F147" t="str">
            <v>65.5</v>
          </cell>
          <cell r="G147">
            <v>83.4</v>
          </cell>
          <cell r="H147">
            <v>9751</v>
          </cell>
          <cell r="I147">
            <v>9751</v>
          </cell>
          <cell r="J147" t="str">
            <v>10.8</v>
          </cell>
          <cell r="K147" t="str">
            <v>10.8</v>
          </cell>
          <cell r="L147">
            <v>709</v>
          </cell>
          <cell r="M147">
            <v>709</v>
          </cell>
          <cell r="N147">
            <v>826</v>
          </cell>
          <cell r="O147">
            <v>826</v>
          </cell>
          <cell r="Q147">
            <v>1075</v>
          </cell>
          <cell r="R147">
            <v>1067</v>
          </cell>
        </row>
        <row r="148">
          <cell r="C148">
            <v>15</v>
          </cell>
          <cell r="D148">
            <v>15</v>
          </cell>
          <cell r="E148">
            <v>1.6</v>
          </cell>
          <cell r="F148" t="str">
            <v>67.7</v>
          </cell>
          <cell r="G148">
            <v>86.2</v>
          </cell>
          <cell r="H148">
            <v>2009</v>
          </cell>
          <cell r="I148">
            <v>2009</v>
          </cell>
          <cell r="J148" t="str">
            <v>4.83</v>
          </cell>
          <cell r="K148" t="str">
            <v>4.83</v>
          </cell>
          <cell r="L148">
            <v>268</v>
          </cell>
          <cell r="M148">
            <v>268</v>
          </cell>
          <cell r="N148">
            <v>351</v>
          </cell>
          <cell r="O148">
            <v>351</v>
          </cell>
          <cell r="Q148">
            <v>440</v>
          </cell>
          <cell r="R148" t="str">
            <v>0.589</v>
          </cell>
        </row>
        <row r="149">
          <cell r="C149">
            <v>26</v>
          </cell>
          <cell r="D149">
            <v>26</v>
          </cell>
          <cell r="E149">
            <v>0.88000000000000012</v>
          </cell>
          <cell r="F149" t="str">
            <v>68.4</v>
          </cell>
          <cell r="G149">
            <v>87.1</v>
          </cell>
          <cell r="H149">
            <v>8869</v>
          </cell>
          <cell r="I149">
            <v>8869</v>
          </cell>
          <cell r="J149" t="str">
            <v>10.1</v>
          </cell>
          <cell r="K149" t="str">
            <v>10.1</v>
          </cell>
          <cell r="L149">
            <v>682</v>
          </cell>
          <cell r="M149">
            <v>682</v>
          </cell>
          <cell r="N149">
            <v>799</v>
          </cell>
          <cell r="O149">
            <v>799</v>
          </cell>
          <cell r="Q149">
            <v>1037</v>
          </cell>
          <cell r="R149">
            <v>1017</v>
          </cell>
        </row>
        <row r="150">
          <cell r="C150">
            <v>29</v>
          </cell>
          <cell r="D150">
            <v>29</v>
          </cell>
          <cell r="E150">
            <v>0.8</v>
          </cell>
          <cell r="F150" t="str">
            <v>68.6</v>
          </cell>
          <cell r="G150">
            <v>87.4</v>
          </cell>
          <cell r="H150">
            <v>11510</v>
          </cell>
          <cell r="I150">
            <v>11510</v>
          </cell>
          <cell r="J150" t="str">
            <v>11.5</v>
          </cell>
          <cell r="K150" t="str">
            <v>11.5</v>
          </cell>
          <cell r="L150">
            <v>794</v>
          </cell>
          <cell r="M150">
            <v>794</v>
          </cell>
          <cell r="N150">
            <v>923</v>
          </cell>
          <cell r="O150">
            <v>923</v>
          </cell>
          <cell r="Q150">
            <v>1203</v>
          </cell>
          <cell r="R150">
            <v>1117</v>
          </cell>
        </row>
        <row r="151">
          <cell r="C151">
            <v>16</v>
          </cell>
          <cell r="D151">
            <v>16</v>
          </cell>
          <cell r="E151">
            <v>1.6</v>
          </cell>
          <cell r="F151" t="str">
            <v>70.1</v>
          </cell>
          <cell r="G151">
            <v>89.3</v>
          </cell>
          <cell r="H151">
            <v>2546</v>
          </cell>
          <cell r="I151">
            <v>2546</v>
          </cell>
          <cell r="J151" t="str">
            <v>5.34</v>
          </cell>
          <cell r="K151" t="str">
            <v>5.34</v>
          </cell>
          <cell r="L151">
            <v>318</v>
          </cell>
          <cell r="M151">
            <v>318</v>
          </cell>
          <cell r="N151">
            <v>413</v>
          </cell>
          <cell r="O151">
            <v>413</v>
          </cell>
          <cell r="Q151">
            <v>520</v>
          </cell>
          <cell r="R151" t="str">
            <v>0.609</v>
          </cell>
        </row>
        <row r="152">
          <cell r="C152">
            <v>22</v>
          </cell>
          <cell r="D152">
            <v>22</v>
          </cell>
          <cell r="E152">
            <v>1.1000000000000001</v>
          </cell>
          <cell r="F152" t="str">
            <v>71.1</v>
          </cell>
          <cell r="G152">
            <v>90.6</v>
          </cell>
          <cell r="H152">
            <v>6094</v>
          </cell>
          <cell r="I152">
            <v>6094</v>
          </cell>
          <cell r="J152" t="str">
            <v>8.20</v>
          </cell>
          <cell r="K152" t="str">
            <v>8.20</v>
          </cell>
          <cell r="L152">
            <v>554</v>
          </cell>
          <cell r="M152">
            <v>554</v>
          </cell>
          <cell r="N152">
            <v>665</v>
          </cell>
          <cell r="O152">
            <v>665</v>
          </cell>
          <cell r="Q152">
            <v>863</v>
          </cell>
          <cell r="R152" t="str">
            <v>0.863</v>
          </cell>
        </row>
        <row r="153">
          <cell r="C153">
            <v>24</v>
          </cell>
          <cell r="D153">
            <v>24</v>
          </cell>
          <cell r="E153">
            <v>1</v>
          </cell>
          <cell r="F153" t="str">
            <v>71.1</v>
          </cell>
          <cell r="G153">
            <v>90.6</v>
          </cell>
          <cell r="H153">
            <v>7643</v>
          </cell>
          <cell r="I153">
            <v>7643</v>
          </cell>
          <cell r="J153" t="str">
            <v>9.18</v>
          </cell>
          <cell r="K153" t="str">
            <v>9.18</v>
          </cell>
          <cell r="L153">
            <v>637</v>
          </cell>
          <cell r="M153">
            <v>637</v>
          </cell>
          <cell r="N153">
            <v>753</v>
          </cell>
          <cell r="O153">
            <v>753</v>
          </cell>
          <cell r="Q153">
            <v>972</v>
          </cell>
          <cell r="R153" t="str">
            <v>0.942</v>
          </cell>
        </row>
        <row r="154">
          <cell r="C154">
            <v>20</v>
          </cell>
          <cell r="D154">
            <v>20</v>
          </cell>
          <cell r="E154">
            <v>1.25</v>
          </cell>
          <cell r="F154" t="str">
            <v>71.5</v>
          </cell>
          <cell r="G154">
            <v>91.1</v>
          </cell>
          <cell r="H154">
            <v>4859</v>
          </cell>
          <cell r="I154">
            <v>4859</v>
          </cell>
          <cell r="J154" t="str">
            <v>7.30</v>
          </cell>
          <cell r="K154" t="str">
            <v>7.30</v>
          </cell>
          <cell r="L154">
            <v>486</v>
          </cell>
          <cell r="M154">
            <v>486</v>
          </cell>
          <cell r="N154">
            <v>594</v>
          </cell>
          <cell r="O154">
            <v>594</v>
          </cell>
          <cell r="Q154">
            <v>765</v>
          </cell>
          <cell r="R154" t="str">
            <v>0.774</v>
          </cell>
        </row>
        <row r="155">
          <cell r="C155">
            <v>17.5</v>
          </cell>
          <cell r="D155">
            <v>17.5</v>
          </cell>
          <cell r="E155">
            <v>1.42</v>
          </cell>
          <cell r="F155" t="str">
            <v>71.7</v>
          </cell>
          <cell r="G155">
            <v>91.4</v>
          </cell>
          <cell r="H155">
            <v>3322</v>
          </cell>
          <cell r="I155">
            <v>3322</v>
          </cell>
          <cell r="J155" t="str">
            <v>6.03</v>
          </cell>
          <cell r="K155" t="str">
            <v>6.03</v>
          </cell>
          <cell r="L155">
            <v>380</v>
          </cell>
          <cell r="M155">
            <v>380</v>
          </cell>
          <cell r="N155">
            <v>477</v>
          </cell>
          <cell r="O155">
            <v>477</v>
          </cell>
          <cell r="Q155">
            <v>609</v>
          </cell>
          <cell r="R155" t="str">
            <v>0.688</v>
          </cell>
        </row>
        <row r="156">
          <cell r="C156">
            <v>18</v>
          </cell>
          <cell r="D156">
            <v>18</v>
          </cell>
          <cell r="E156">
            <v>1.42</v>
          </cell>
          <cell r="F156" t="str">
            <v>71.7</v>
          </cell>
          <cell r="G156">
            <v>91.4</v>
          </cell>
          <cell r="H156">
            <v>3663</v>
          </cell>
          <cell r="I156">
            <v>3663</v>
          </cell>
          <cell r="J156" t="str">
            <v>6.33</v>
          </cell>
          <cell r="K156" t="str">
            <v>6.33</v>
          </cell>
          <cell r="L156">
            <v>407</v>
          </cell>
          <cell r="M156">
            <v>407</v>
          </cell>
          <cell r="N156">
            <v>510</v>
          </cell>
          <cell r="O156">
            <v>510</v>
          </cell>
          <cell r="Q156">
            <v>651</v>
          </cell>
          <cell r="R156" t="str">
            <v>0.695</v>
          </cell>
        </row>
        <row r="157">
          <cell r="C157">
            <v>27</v>
          </cell>
          <cell r="D157">
            <v>27</v>
          </cell>
          <cell r="E157">
            <v>0.88000000000000012</v>
          </cell>
          <cell r="F157" t="str">
            <v>71.8</v>
          </cell>
          <cell r="G157">
            <v>91.5</v>
          </cell>
          <cell r="H157">
            <v>10580</v>
          </cell>
          <cell r="I157">
            <v>10580</v>
          </cell>
          <cell r="J157" t="str">
            <v>10.8</v>
          </cell>
          <cell r="K157" t="str">
            <v>10.8</v>
          </cell>
          <cell r="L157">
            <v>770</v>
          </cell>
          <cell r="M157">
            <v>770</v>
          </cell>
          <cell r="N157">
            <v>899</v>
          </cell>
          <cell r="O157">
            <v>899</v>
          </cell>
          <cell r="Q157">
            <v>1169</v>
          </cell>
          <cell r="R157">
            <v>1067</v>
          </cell>
        </row>
        <row r="158">
          <cell r="C158">
            <v>25</v>
          </cell>
          <cell r="D158">
            <v>25</v>
          </cell>
          <cell r="E158">
            <v>1</v>
          </cell>
          <cell r="F158" t="str">
            <v>73.0</v>
          </cell>
          <cell r="G158">
            <v>93</v>
          </cell>
          <cell r="H158">
            <v>8707</v>
          </cell>
          <cell r="I158">
            <v>8707</v>
          </cell>
          <cell r="J158" t="str">
            <v>9.68</v>
          </cell>
          <cell r="K158" t="str">
            <v>9.68</v>
          </cell>
          <cell r="L158">
            <v>697</v>
          </cell>
          <cell r="M158">
            <v>697</v>
          </cell>
          <cell r="N158">
            <v>822</v>
          </cell>
          <cell r="O158">
            <v>822</v>
          </cell>
          <cell r="Q158">
            <v>1062</v>
          </cell>
          <cell r="R158" t="str">
            <v>0.965</v>
          </cell>
        </row>
        <row r="159">
          <cell r="C159">
            <v>29</v>
          </cell>
          <cell r="D159">
            <v>29</v>
          </cell>
          <cell r="E159">
            <v>0.88000000000000012</v>
          </cell>
          <cell r="F159" t="str">
            <v>75.3</v>
          </cell>
          <cell r="G159">
            <v>95.9</v>
          </cell>
          <cell r="H159">
            <v>12510</v>
          </cell>
          <cell r="I159">
            <v>12510</v>
          </cell>
          <cell r="J159" t="str">
            <v>11.4</v>
          </cell>
          <cell r="K159" t="str">
            <v>11.4</v>
          </cell>
          <cell r="L159">
            <v>863</v>
          </cell>
          <cell r="M159">
            <v>863</v>
          </cell>
          <cell r="N159">
            <v>1006</v>
          </cell>
          <cell r="O159">
            <v>1006</v>
          </cell>
          <cell r="Q159">
            <v>1309</v>
          </cell>
          <cell r="R159">
            <v>1117</v>
          </cell>
        </row>
        <row r="160">
          <cell r="C160">
            <v>26</v>
          </cell>
          <cell r="D160">
            <v>26</v>
          </cell>
          <cell r="E160">
            <v>1</v>
          </cell>
          <cell r="F160" t="str">
            <v>77.4</v>
          </cell>
          <cell r="G160">
            <v>98.6</v>
          </cell>
          <cell r="H160">
            <v>9865</v>
          </cell>
          <cell r="I160">
            <v>9865</v>
          </cell>
          <cell r="J160" t="str">
            <v>10.0</v>
          </cell>
          <cell r="K160" t="str">
            <v>10.0</v>
          </cell>
          <cell r="L160">
            <v>759</v>
          </cell>
          <cell r="M160">
            <v>759</v>
          </cell>
          <cell r="N160">
            <v>894</v>
          </cell>
          <cell r="O160">
            <v>894</v>
          </cell>
          <cell r="Q160">
            <v>1156</v>
          </cell>
          <cell r="R160">
            <v>1017</v>
          </cell>
        </row>
        <row r="161">
          <cell r="C161">
            <v>24</v>
          </cell>
          <cell r="D161">
            <v>24</v>
          </cell>
          <cell r="E161">
            <v>1.1000000000000001</v>
          </cell>
          <cell r="F161" t="str">
            <v>78.0</v>
          </cell>
          <cell r="G161">
            <v>99.4</v>
          </cell>
          <cell r="H161">
            <v>8088</v>
          </cell>
          <cell r="I161">
            <v>8088</v>
          </cell>
          <cell r="J161" t="str">
            <v>9.02</v>
          </cell>
          <cell r="K161" t="str">
            <v>9.02</v>
          </cell>
          <cell r="L161">
            <v>674</v>
          </cell>
          <cell r="M161">
            <v>674</v>
          </cell>
          <cell r="N161">
            <v>804</v>
          </cell>
          <cell r="O161">
            <v>804</v>
          </cell>
          <cell r="Q161">
            <v>1046</v>
          </cell>
          <cell r="R161" t="str">
            <v>0.943</v>
          </cell>
        </row>
        <row r="162">
          <cell r="C162">
            <v>17.5</v>
          </cell>
          <cell r="D162">
            <v>17.5</v>
          </cell>
          <cell r="E162">
            <v>1.6</v>
          </cell>
          <cell r="F162" t="str">
            <v>80.1</v>
          </cell>
          <cell r="G162">
            <v>102</v>
          </cell>
          <cell r="H162">
            <v>3516</v>
          </cell>
          <cell r="I162">
            <v>3516</v>
          </cell>
          <cell r="J162" t="str">
            <v>5.87</v>
          </cell>
          <cell r="K162" t="str">
            <v>5.87</v>
          </cell>
          <cell r="L162">
            <v>402</v>
          </cell>
          <cell r="M162">
            <v>402</v>
          </cell>
          <cell r="N162">
            <v>514</v>
          </cell>
          <cell r="O162">
            <v>514</v>
          </cell>
          <cell r="Q162">
            <v>651</v>
          </cell>
          <cell r="R162" t="str">
            <v>0.688</v>
          </cell>
        </row>
        <row r="163">
          <cell r="C163">
            <v>18</v>
          </cell>
          <cell r="D163">
            <v>18</v>
          </cell>
          <cell r="E163">
            <v>1.6</v>
          </cell>
          <cell r="F163" t="str">
            <v>80.1</v>
          </cell>
          <cell r="G163">
            <v>102</v>
          </cell>
          <cell r="H163">
            <v>3887</v>
          </cell>
          <cell r="I163">
            <v>3887</v>
          </cell>
          <cell r="J163" t="str">
            <v>6.17</v>
          </cell>
          <cell r="K163" t="str">
            <v>6.17</v>
          </cell>
          <cell r="L163">
            <v>432</v>
          </cell>
          <cell r="M163">
            <v>432</v>
          </cell>
          <cell r="N163">
            <v>550</v>
          </cell>
          <cell r="O163">
            <v>550</v>
          </cell>
          <cell r="Q163">
            <v>698</v>
          </cell>
          <cell r="R163" t="str">
            <v>0.696</v>
          </cell>
        </row>
        <row r="164">
          <cell r="C164">
            <v>22</v>
          </cell>
          <cell r="D164">
            <v>22</v>
          </cell>
          <cell r="E164">
            <v>1.25</v>
          </cell>
          <cell r="F164" t="str">
            <v>80.1</v>
          </cell>
          <cell r="G164">
            <v>102</v>
          </cell>
          <cell r="H164">
            <v>6674</v>
          </cell>
          <cell r="I164">
            <v>6674</v>
          </cell>
          <cell r="J164" t="str">
            <v>8.08</v>
          </cell>
          <cell r="K164" t="str">
            <v>8.08</v>
          </cell>
          <cell r="L164">
            <v>607</v>
          </cell>
          <cell r="M164">
            <v>607</v>
          </cell>
          <cell r="N164">
            <v>735</v>
          </cell>
          <cell r="O164">
            <v>735</v>
          </cell>
          <cell r="Q164">
            <v>951</v>
          </cell>
          <cell r="R164" t="str">
            <v>0.864</v>
          </cell>
        </row>
        <row r="165">
          <cell r="C165">
            <v>25</v>
          </cell>
          <cell r="D165">
            <v>25</v>
          </cell>
          <cell r="E165">
            <v>1.1000000000000001</v>
          </cell>
          <cell r="F165" t="str">
            <v>80.1</v>
          </cell>
          <cell r="G165">
            <v>102</v>
          </cell>
          <cell r="H165">
            <v>9231</v>
          </cell>
          <cell r="I165">
            <v>9231</v>
          </cell>
          <cell r="J165" t="str">
            <v>9.52</v>
          </cell>
          <cell r="K165" t="str">
            <v>9.52</v>
          </cell>
          <cell r="L165">
            <v>738</v>
          </cell>
          <cell r="M165">
            <v>738</v>
          </cell>
          <cell r="N165">
            <v>879</v>
          </cell>
          <cell r="O165">
            <v>879</v>
          </cell>
          <cell r="Q165">
            <v>1144</v>
          </cell>
          <cell r="R165" t="str">
            <v>0.966</v>
          </cell>
        </row>
        <row r="166">
          <cell r="C166">
            <v>20</v>
          </cell>
          <cell r="D166">
            <v>20</v>
          </cell>
          <cell r="E166">
            <v>1.42</v>
          </cell>
          <cell r="F166" t="str">
            <v>80.9</v>
          </cell>
          <cell r="G166">
            <v>103</v>
          </cell>
          <cell r="H166">
            <v>5261</v>
          </cell>
          <cell r="I166">
            <v>5261</v>
          </cell>
          <cell r="J166" t="str">
            <v>7.16</v>
          </cell>
          <cell r="K166" t="str">
            <v>7.16</v>
          </cell>
          <cell r="L166">
            <v>526</v>
          </cell>
          <cell r="M166">
            <v>526</v>
          </cell>
          <cell r="N166">
            <v>651</v>
          </cell>
          <cell r="O166">
            <v>651</v>
          </cell>
          <cell r="Q166">
            <v>835</v>
          </cell>
          <cell r="R166" t="str">
            <v>0.775</v>
          </cell>
        </row>
        <row r="167">
          <cell r="C167">
            <v>27</v>
          </cell>
          <cell r="D167">
            <v>27</v>
          </cell>
          <cell r="E167">
            <v>1</v>
          </cell>
          <cell r="F167" t="str">
            <v>81.6</v>
          </cell>
          <cell r="G167">
            <v>104</v>
          </cell>
          <cell r="H167">
            <v>11790</v>
          </cell>
          <cell r="I167">
            <v>11790</v>
          </cell>
          <cell r="J167" t="str">
            <v>10.7</v>
          </cell>
          <cell r="K167" t="str">
            <v>10.7</v>
          </cell>
          <cell r="L167">
            <v>857</v>
          </cell>
          <cell r="M167">
            <v>857</v>
          </cell>
          <cell r="N167">
            <v>1007</v>
          </cell>
          <cell r="O167">
            <v>1007</v>
          </cell>
          <cell r="Q167">
            <v>1304</v>
          </cell>
          <cell r="R167">
            <v>1067</v>
          </cell>
        </row>
        <row r="168">
          <cell r="C168">
            <v>26</v>
          </cell>
          <cell r="D168">
            <v>26</v>
          </cell>
          <cell r="E168">
            <v>1.1000000000000001</v>
          </cell>
          <cell r="F168" t="str">
            <v>84.8</v>
          </cell>
          <cell r="G168">
            <v>108</v>
          </cell>
          <cell r="H168">
            <v>10480</v>
          </cell>
          <cell r="I168">
            <v>10480</v>
          </cell>
          <cell r="J168" t="str">
            <v>9.84</v>
          </cell>
          <cell r="K168" t="str">
            <v>9.84</v>
          </cell>
          <cell r="L168">
            <v>806</v>
          </cell>
          <cell r="M168">
            <v>806</v>
          </cell>
          <cell r="N168">
            <v>956</v>
          </cell>
          <cell r="O168">
            <v>956</v>
          </cell>
          <cell r="Q168">
            <v>1247</v>
          </cell>
          <cell r="R168">
            <v>1017</v>
          </cell>
        </row>
        <row r="169">
          <cell r="C169">
            <v>29</v>
          </cell>
          <cell r="D169">
            <v>29</v>
          </cell>
          <cell r="E169">
            <v>1</v>
          </cell>
          <cell r="F169" t="str">
            <v>85.6</v>
          </cell>
          <cell r="G169">
            <v>109</v>
          </cell>
          <cell r="H169">
            <v>13940</v>
          </cell>
          <cell r="I169">
            <v>13940</v>
          </cell>
          <cell r="J169" t="str">
            <v>11.3</v>
          </cell>
          <cell r="K169" t="str">
            <v>11.3</v>
          </cell>
          <cell r="L169">
            <v>962</v>
          </cell>
          <cell r="M169">
            <v>962</v>
          </cell>
          <cell r="N169">
            <v>1127</v>
          </cell>
          <cell r="O169">
            <v>1127</v>
          </cell>
          <cell r="Q169">
            <v>1462</v>
          </cell>
          <cell r="R169">
            <v>1117</v>
          </cell>
        </row>
        <row r="170">
          <cell r="C170">
            <v>24</v>
          </cell>
          <cell r="D170">
            <v>24</v>
          </cell>
          <cell r="E170">
            <v>1.25</v>
          </cell>
          <cell r="F170" t="str">
            <v>87.9</v>
          </cell>
          <cell r="G170">
            <v>112</v>
          </cell>
          <cell r="H170">
            <v>8890</v>
          </cell>
          <cell r="I170">
            <v>8890</v>
          </cell>
          <cell r="J170" t="str">
            <v>8.90</v>
          </cell>
          <cell r="K170" t="str">
            <v>8.90</v>
          </cell>
          <cell r="L170">
            <v>741</v>
          </cell>
          <cell r="M170">
            <v>741</v>
          </cell>
          <cell r="N170">
            <v>891</v>
          </cell>
          <cell r="O170">
            <v>891</v>
          </cell>
          <cell r="Q170">
            <v>1156</v>
          </cell>
          <cell r="R170" t="str">
            <v>0.944</v>
          </cell>
        </row>
        <row r="171">
          <cell r="C171">
            <v>27</v>
          </cell>
          <cell r="D171">
            <v>27</v>
          </cell>
          <cell r="E171">
            <v>1.1000000000000001</v>
          </cell>
          <cell r="F171" t="str">
            <v>89.5</v>
          </cell>
          <cell r="G171">
            <v>114</v>
          </cell>
          <cell r="H171">
            <v>12540</v>
          </cell>
          <cell r="I171">
            <v>12540</v>
          </cell>
          <cell r="J171" t="str">
            <v>10.5</v>
          </cell>
          <cell r="K171" t="str">
            <v>10.5</v>
          </cell>
          <cell r="L171">
            <v>912</v>
          </cell>
          <cell r="M171">
            <v>912</v>
          </cell>
          <cell r="N171">
            <v>1080</v>
          </cell>
          <cell r="O171">
            <v>1080</v>
          </cell>
          <cell r="Q171">
            <v>1409</v>
          </cell>
          <cell r="R171">
            <v>1067</v>
          </cell>
        </row>
        <row r="172">
          <cell r="C172">
            <v>20</v>
          </cell>
          <cell r="D172">
            <v>20</v>
          </cell>
          <cell r="E172">
            <v>1.6</v>
          </cell>
          <cell r="F172" t="str">
            <v>90.3</v>
          </cell>
          <cell r="G172">
            <v>115</v>
          </cell>
          <cell r="H172">
            <v>5625</v>
          </cell>
          <cell r="I172">
            <v>5625</v>
          </cell>
          <cell r="J172" t="str">
            <v>7.00</v>
          </cell>
          <cell r="K172" t="str">
            <v>7.00</v>
          </cell>
          <cell r="L172">
            <v>562</v>
          </cell>
          <cell r="M172">
            <v>562</v>
          </cell>
          <cell r="N172">
            <v>706</v>
          </cell>
          <cell r="O172">
            <v>706</v>
          </cell>
          <cell r="Q172">
            <v>901</v>
          </cell>
          <cell r="R172" t="str">
            <v>0.776</v>
          </cell>
        </row>
        <row r="173">
          <cell r="C173">
            <v>22</v>
          </cell>
          <cell r="D173">
            <v>22</v>
          </cell>
          <cell r="E173">
            <v>1.42</v>
          </cell>
          <cell r="F173" t="str">
            <v>90.3</v>
          </cell>
          <cell r="G173">
            <v>115</v>
          </cell>
          <cell r="H173">
            <v>7264</v>
          </cell>
          <cell r="I173">
            <v>7264</v>
          </cell>
          <cell r="J173" t="str">
            <v>7.93</v>
          </cell>
          <cell r="K173" t="str">
            <v>7.93</v>
          </cell>
          <cell r="L173">
            <v>660</v>
          </cell>
          <cell r="M173">
            <v>660</v>
          </cell>
          <cell r="N173">
            <v>809</v>
          </cell>
          <cell r="O173">
            <v>809</v>
          </cell>
          <cell r="Q173">
            <v>1042</v>
          </cell>
          <cell r="R173" t="str">
            <v>0.865</v>
          </cell>
        </row>
        <row r="174">
          <cell r="C174">
            <v>25</v>
          </cell>
          <cell r="D174">
            <v>25</v>
          </cell>
          <cell r="E174">
            <v>1.25</v>
          </cell>
          <cell r="F174" t="str">
            <v>90.3</v>
          </cell>
          <cell r="G174">
            <v>115</v>
          </cell>
          <cell r="H174">
            <v>10160</v>
          </cell>
          <cell r="I174">
            <v>10160</v>
          </cell>
          <cell r="J174" t="str">
            <v>9.39</v>
          </cell>
          <cell r="K174" t="str">
            <v>9.39</v>
          </cell>
          <cell r="L174">
            <v>813</v>
          </cell>
          <cell r="M174">
            <v>813</v>
          </cell>
          <cell r="N174">
            <v>975</v>
          </cell>
          <cell r="O174">
            <v>975</v>
          </cell>
          <cell r="Q174">
            <v>1266</v>
          </cell>
          <cell r="R174" t="str">
            <v>0.967</v>
          </cell>
        </row>
        <row r="175">
          <cell r="C175">
            <v>29</v>
          </cell>
          <cell r="D175">
            <v>29</v>
          </cell>
          <cell r="E175">
            <v>1.1000000000000001</v>
          </cell>
          <cell r="F175" t="str">
            <v>93.4</v>
          </cell>
          <cell r="G175">
            <v>119</v>
          </cell>
          <cell r="H175">
            <v>14870</v>
          </cell>
          <cell r="I175">
            <v>14870</v>
          </cell>
          <cell r="J175" t="str">
            <v>11.2</v>
          </cell>
          <cell r="K175" t="str">
            <v>11.2</v>
          </cell>
          <cell r="L175">
            <v>1026</v>
          </cell>
          <cell r="M175">
            <v>1026</v>
          </cell>
          <cell r="N175">
            <v>1210</v>
          </cell>
          <cell r="O175">
            <v>1210</v>
          </cell>
          <cell r="Q175">
            <v>1581</v>
          </cell>
          <cell r="R175">
            <v>1117</v>
          </cell>
        </row>
        <row r="176">
          <cell r="C176">
            <v>26</v>
          </cell>
          <cell r="D176">
            <v>26</v>
          </cell>
          <cell r="E176">
            <v>1.25</v>
          </cell>
          <cell r="F176" t="str">
            <v>95.8</v>
          </cell>
          <cell r="G176">
            <v>122</v>
          </cell>
          <cell r="H176">
            <v>11550</v>
          </cell>
          <cell r="I176">
            <v>11550</v>
          </cell>
          <cell r="J176" t="str">
            <v>9.72</v>
          </cell>
          <cell r="K176" t="str">
            <v>9.72</v>
          </cell>
          <cell r="L176">
            <v>888</v>
          </cell>
          <cell r="M176">
            <v>888</v>
          </cell>
          <cell r="N176">
            <v>1063</v>
          </cell>
          <cell r="O176">
            <v>1063</v>
          </cell>
          <cell r="Q176">
            <v>1381</v>
          </cell>
          <cell r="R176">
            <v>1017</v>
          </cell>
        </row>
        <row r="177">
          <cell r="C177">
            <v>24</v>
          </cell>
          <cell r="D177">
            <v>24</v>
          </cell>
          <cell r="E177">
            <v>1.42</v>
          </cell>
          <cell r="F177" t="str">
            <v>99.7</v>
          </cell>
          <cell r="G177">
            <v>127</v>
          </cell>
          <cell r="H177">
            <v>9717</v>
          </cell>
          <cell r="I177">
            <v>9717</v>
          </cell>
          <cell r="J177" t="str">
            <v>8.75</v>
          </cell>
          <cell r="K177" t="str">
            <v>8.75</v>
          </cell>
          <cell r="L177">
            <v>810</v>
          </cell>
          <cell r="M177">
            <v>810</v>
          </cell>
          <cell r="N177">
            <v>984</v>
          </cell>
          <cell r="O177">
            <v>984</v>
          </cell>
          <cell r="Q177">
            <v>1272</v>
          </cell>
          <cell r="R177" t="str">
            <v>0.945</v>
          </cell>
        </row>
        <row r="178">
          <cell r="C178">
            <v>27</v>
          </cell>
          <cell r="D178">
            <v>27</v>
          </cell>
          <cell r="E178">
            <v>1.25</v>
          </cell>
          <cell r="F178">
            <v>100</v>
          </cell>
          <cell r="G178">
            <v>128</v>
          </cell>
          <cell r="H178">
            <v>13860</v>
          </cell>
          <cell r="I178">
            <v>13860</v>
          </cell>
          <cell r="J178" t="str">
            <v>10.4</v>
          </cell>
          <cell r="K178" t="str">
            <v>10.4</v>
          </cell>
          <cell r="L178">
            <v>1008</v>
          </cell>
          <cell r="M178">
            <v>1008</v>
          </cell>
          <cell r="N178">
            <v>1201</v>
          </cell>
          <cell r="O178">
            <v>1201</v>
          </cell>
          <cell r="Q178">
            <v>1563</v>
          </cell>
          <cell r="R178">
            <v>1067</v>
          </cell>
        </row>
        <row r="179">
          <cell r="C179">
            <v>22</v>
          </cell>
          <cell r="D179">
            <v>22</v>
          </cell>
          <cell r="E179">
            <v>1.6</v>
          </cell>
          <cell r="F179">
            <v>101</v>
          </cell>
          <cell r="G179">
            <v>129</v>
          </cell>
          <cell r="H179">
            <v>7812</v>
          </cell>
          <cell r="I179">
            <v>7812</v>
          </cell>
          <cell r="J179" t="str">
            <v>7.78</v>
          </cell>
          <cell r="K179" t="str">
            <v>7.78</v>
          </cell>
          <cell r="L179">
            <v>710</v>
          </cell>
          <cell r="M179">
            <v>710</v>
          </cell>
          <cell r="N179">
            <v>881</v>
          </cell>
          <cell r="O179">
            <v>881</v>
          </cell>
          <cell r="Q179">
            <v>1129</v>
          </cell>
          <cell r="R179" t="str">
            <v>0.866</v>
          </cell>
        </row>
        <row r="180">
          <cell r="C180">
            <v>25</v>
          </cell>
          <cell r="D180">
            <v>25</v>
          </cell>
          <cell r="E180">
            <v>1.42</v>
          </cell>
          <cell r="F180">
            <v>102</v>
          </cell>
          <cell r="G180">
            <v>130</v>
          </cell>
          <cell r="H180">
            <v>11130</v>
          </cell>
          <cell r="I180">
            <v>11130</v>
          </cell>
          <cell r="J180" t="str">
            <v>9.25</v>
          </cell>
          <cell r="K180" t="str">
            <v>9.25</v>
          </cell>
          <cell r="L180">
            <v>890</v>
          </cell>
          <cell r="M180">
            <v>890</v>
          </cell>
          <cell r="N180">
            <v>1078</v>
          </cell>
          <cell r="O180">
            <v>1078</v>
          </cell>
          <cell r="Q180">
            <v>1395</v>
          </cell>
          <cell r="R180" t="str">
            <v>0.968</v>
          </cell>
        </row>
        <row r="181">
          <cell r="C181">
            <v>29</v>
          </cell>
          <cell r="D181">
            <v>29</v>
          </cell>
          <cell r="E181">
            <v>1.25</v>
          </cell>
          <cell r="F181">
            <v>106</v>
          </cell>
          <cell r="G181">
            <v>135</v>
          </cell>
          <cell r="H181">
            <v>16450</v>
          </cell>
          <cell r="I181">
            <v>16450</v>
          </cell>
          <cell r="J181" t="str">
            <v>11.0</v>
          </cell>
          <cell r="K181" t="str">
            <v>11.0</v>
          </cell>
          <cell r="L181">
            <v>1134</v>
          </cell>
          <cell r="M181">
            <v>1134</v>
          </cell>
          <cell r="N181">
            <v>1348</v>
          </cell>
          <cell r="O181">
            <v>1348</v>
          </cell>
          <cell r="Q181">
            <v>1757</v>
          </cell>
          <cell r="R181">
            <v>1117</v>
          </cell>
        </row>
        <row r="182">
          <cell r="C182">
            <v>26</v>
          </cell>
          <cell r="D182">
            <v>26</v>
          </cell>
          <cell r="E182">
            <v>1.42</v>
          </cell>
          <cell r="F182">
            <v>108</v>
          </cell>
          <cell r="G182">
            <v>138</v>
          </cell>
          <cell r="H182">
            <v>12670</v>
          </cell>
          <cell r="I182">
            <v>12670</v>
          </cell>
          <cell r="J182" t="str">
            <v>9.58</v>
          </cell>
          <cell r="K182" t="str">
            <v>9.58</v>
          </cell>
          <cell r="L182">
            <v>974</v>
          </cell>
          <cell r="M182">
            <v>974</v>
          </cell>
          <cell r="N182">
            <v>1176</v>
          </cell>
          <cell r="O182">
            <v>1176</v>
          </cell>
          <cell r="Q182">
            <v>1524</v>
          </cell>
          <cell r="R182">
            <v>1017</v>
          </cell>
        </row>
        <row r="183">
          <cell r="C183">
            <v>30</v>
          </cell>
          <cell r="D183">
            <v>30</v>
          </cell>
          <cell r="E183">
            <v>1.25</v>
          </cell>
          <cell r="F183">
            <v>110</v>
          </cell>
          <cell r="G183">
            <v>140</v>
          </cell>
          <cell r="H183">
            <v>18350</v>
          </cell>
          <cell r="I183">
            <v>18350</v>
          </cell>
          <cell r="J183" t="str">
            <v>11.5</v>
          </cell>
          <cell r="K183" t="str">
            <v>11.5</v>
          </cell>
          <cell r="L183">
            <v>1223</v>
          </cell>
          <cell r="M183">
            <v>1223</v>
          </cell>
          <cell r="N183">
            <v>1451</v>
          </cell>
          <cell r="O183">
            <v>1451</v>
          </cell>
          <cell r="Q183">
            <v>1892</v>
          </cell>
          <cell r="R183">
            <v>1156</v>
          </cell>
        </row>
        <row r="184">
          <cell r="C184">
            <v>24</v>
          </cell>
          <cell r="D184">
            <v>24</v>
          </cell>
          <cell r="E184">
            <v>1.6</v>
          </cell>
          <cell r="F184">
            <v>111</v>
          </cell>
          <cell r="G184">
            <v>142</v>
          </cell>
          <cell r="H184">
            <v>10500</v>
          </cell>
          <cell r="I184">
            <v>10500</v>
          </cell>
          <cell r="J184" t="str">
            <v>8.60</v>
          </cell>
          <cell r="K184" t="str">
            <v>8.60</v>
          </cell>
          <cell r="L184">
            <v>875</v>
          </cell>
          <cell r="M184">
            <v>875</v>
          </cell>
          <cell r="N184">
            <v>1075</v>
          </cell>
          <cell r="O184">
            <v>1075</v>
          </cell>
          <cell r="Q184">
            <v>1384</v>
          </cell>
          <cell r="R184" t="str">
            <v>0.946</v>
          </cell>
        </row>
        <row r="185">
          <cell r="C185">
            <v>27</v>
          </cell>
          <cell r="D185">
            <v>27</v>
          </cell>
          <cell r="E185">
            <v>1.42</v>
          </cell>
          <cell r="F185">
            <v>114</v>
          </cell>
          <cell r="G185">
            <v>145</v>
          </cell>
          <cell r="H185">
            <v>15230</v>
          </cell>
          <cell r="I185">
            <v>15230</v>
          </cell>
          <cell r="J185" t="str">
            <v>10.2</v>
          </cell>
          <cell r="K185" t="str">
            <v>10.2</v>
          </cell>
          <cell r="L185">
            <v>1108</v>
          </cell>
          <cell r="M185">
            <v>1108</v>
          </cell>
          <cell r="N185">
            <v>1332</v>
          </cell>
          <cell r="O185">
            <v>1332</v>
          </cell>
          <cell r="Q185">
            <v>1728</v>
          </cell>
          <cell r="R185">
            <v>1067</v>
          </cell>
        </row>
        <row r="186">
          <cell r="C186">
            <v>25</v>
          </cell>
          <cell r="D186">
            <v>25</v>
          </cell>
          <cell r="E186">
            <v>1.6</v>
          </cell>
          <cell r="F186">
            <v>115</v>
          </cell>
          <cell r="G186">
            <v>146</v>
          </cell>
          <cell r="H186">
            <v>12050</v>
          </cell>
          <cell r="I186">
            <v>12050</v>
          </cell>
          <cell r="J186" t="str">
            <v>9.09</v>
          </cell>
          <cell r="K186" t="str">
            <v>9.09</v>
          </cell>
          <cell r="L186">
            <v>964</v>
          </cell>
          <cell r="M186">
            <v>964</v>
          </cell>
          <cell r="N186">
            <v>1180</v>
          </cell>
          <cell r="O186">
            <v>1180</v>
          </cell>
          <cell r="Q186">
            <v>1520</v>
          </cell>
          <cell r="R186" t="str">
            <v>0.969</v>
          </cell>
        </row>
        <row r="187">
          <cell r="C187">
            <v>29</v>
          </cell>
          <cell r="D187">
            <v>29</v>
          </cell>
          <cell r="E187">
            <v>1.42</v>
          </cell>
          <cell r="F187">
            <v>119</v>
          </cell>
          <cell r="G187">
            <v>152</v>
          </cell>
          <cell r="H187">
            <v>18120</v>
          </cell>
          <cell r="I187">
            <v>18120</v>
          </cell>
          <cell r="J187" t="str">
            <v>10.9</v>
          </cell>
          <cell r="K187" t="str">
            <v>10.9</v>
          </cell>
          <cell r="L187">
            <v>1249</v>
          </cell>
          <cell r="M187">
            <v>1249</v>
          </cell>
          <cell r="N187">
            <v>1497</v>
          </cell>
          <cell r="O187">
            <v>1497</v>
          </cell>
          <cell r="Q187">
            <v>1945</v>
          </cell>
          <cell r="R187">
            <v>1117</v>
          </cell>
        </row>
        <row r="188">
          <cell r="C188">
            <v>26</v>
          </cell>
          <cell r="D188">
            <v>26</v>
          </cell>
          <cell r="E188">
            <v>1.6</v>
          </cell>
          <cell r="F188">
            <v>122</v>
          </cell>
          <cell r="G188">
            <v>155</v>
          </cell>
          <cell r="H188">
            <v>13740</v>
          </cell>
          <cell r="I188">
            <v>13740</v>
          </cell>
          <cell r="J188" t="str">
            <v>9.42</v>
          </cell>
          <cell r="K188" t="str">
            <v>9.42</v>
          </cell>
          <cell r="L188">
            <v>1057</v>
          </cell>
          <cell r="M188">
            <v>1057</v>
          </cell>
          <cell r="N188">
            <v>1289</v>
          </cell>
          <cell r="O188">
            <v>1289</v>
          </cell>
          <cell r="Q188">
            <v>1663</v>
          </cell>
          <cell r="R188">
            <v>1017</v>
          </cell>
        </row>
        <row r="189">
          <cell r="C189">
            <v>30</v>
          </cell>
          <cell r="D189">
            <v>30</v>
          </cell>
          <cell r="E189">
            <v>1.42</v>
          </cell>
          <cell r="F189">
            <v>124</v>
          </cell>
          <cell r="G189">
            <v>158</v>
          </cell>
          <cell r="H189">
            <v>20230</v>
          </cell>
          <cell r="I189">
            <v>20230</v>
          </cell>
          <cell r="J189" t="str">
            <v>11.3</v>
          </cell>
          <cell r="K189" t="str">
            <v>11.3</v>
          </cell>
          <cell r="L189">
            <v>1349</v>
          </cell>
          <cell r="M189">
            <v>1349</v>
          </cell>
          <cell r="N189">
            <v>1612</v>
          </cell>
          <cell r="O189">
            <v>1612</v>
          </cell>
          <cell r="Q189">
            <v>2096</v>
          </cell>
          <cell r="R189">
            <v>1156</v>
          </cell>
        </row>
        <row r="190">
          <cell r="C190">
            <v>27</v>
          </cell>
          <cell r="D190">
            <v>27</v>
          </cell>
          <cell r="E190">
            <v>1.6</v>
          </cell>
          <cell r="F190">
            <v>128</v>
          </cell>
          <cell r="G190">
            <v>163</v>
          </cell>
          <cell r="H190">
            <v>16560</v>
          </cell>
          <cell r="I190">
            <v>16560</v>
          </cell>
          <cell r="J190" t="str">
            <v>10.1</v>
          </cell>
          <cell r="K190" t="str">
            <v>10.1</v>
          </cell>
          <cell r="L190">
            <v>1204</v>
          </cell>
          <cell r="M190">
            <v>1204</v>
          </cell>
          <cell r="N190">
            <v>1462</v>
          </cell>
          <cell r="O190">
            <v>1462</v>
          </cell>
          <cell r="Q190">
            <v>1890</v>
          </cell>
          <cell r="R190">
            <v>1067</v>
          </cell>
        </row>
        <row r="191">
          <cell r="C191">
            <v>29</v>
          </cell>
          <cell r="D191">
            <v>29</v>
          </cell>
          <cell r="E191">
            <v>1.6</v>
          </cell>
          <cell r="F191">
            <v>134</v>
          </cell>
          <cell r="G191">
            <v>171</v>
          </cell>
          <cell r="H191">
            <v>19740</v>
          </cell>
          <cell r="I191">
            <v>19740</v>
          </cell>
          <cell r="J191" t="str">
            <v>10.8</v>
          </cell>
          <cell r="K191" t="str">
            <v>10.8</v>
          </cell>
          <cell r="L191">
            <v>1362</v>
          </cell>
          <cell r="M191">
            <v>1362</v>
          </cell>
          <cell r="N191">
            <v>1645</v>
          </cell>
          <cell r="O191">
            <v>1645</v>
          </cell>
          <cell r="Q191">
            <v>2131</v>
          </cell>
          <cell r="R191">
            <v>1117</v>
          </cell>
        </row>
        <row r="192">
          <cell r="C192">
            <v>30</v>
          </cell>
          <cell r="D192">
            <v>30</v>
          </cell>
          <cell r="E192">
            <v>1.6</v>
          </cell>
          <cell r="F192">
            <v>139</v>
          </cell>
          <cell r="G192">
            <v>177</v>
          </cell>
          <cell r="H192">
            <v>22080</v>
          </cell>
          <cell r="I192">
            <v>22080</v>
          </cell>
          <cell r="J192" t="str">
            <v>11.2</v>
          </cell>
          <cell r="K192" t="str">
            <v>11.2</v>
          </cell>
          <cell r="L192">
            <v>1472</v>
          </cell>
          <cell r="M192">
            <v>1472</v>
          </cell>
          <cell r="N192">
            <v>1774</v>
          </cell>
          <cell r="O192">
            <v>1774</v>
          </cell>
          <cell r="Q192">
            <v>2299</v>
          </cell>
          <cell r="R192">
            <v>1156</v>
          </cell>
        </row>
        <row r="193">
          <cell r="C193">
            <v>29</v>
          </cell>
          <cell r="D193">
            <v>29</v>
          </cell>
          <cell r="E193">
            <v>2</v>
          </cell>
          <cell r="F193">
            <v>166</v>
          </cell>
          <cell r="G193">
            <v>211</v>
          </cell>
          <cell r="H193">
            <v>22860</v>
          </cell>
          <cell r="I193">
            <v>22860</v>
          </cell>
          <cell r="J193" t="str">
            <v>10.4</v>
          </cell>
          <cell r="K193" t="str">
            <v>10.4</v>
          </cell>
          <cell r="L193">
            <v>1576</v>
          </cell>
          <cell r="M193">
            <v>1576</v>
          </cell>
          <cell r="N193">
            <v>1944</v>
          </cell>
          <cell r="O193">
            <v>1944</v>
          </cell>
          <cell r="Q193">
            <v>2498</v>
          </cell>
          <cell r="R193">
            <v>1117</v>
          </cell>
        </row>
        <row r="194">
          <cell r="C194">
            <v>30</v>
          </cell>
          <cell r="D194">
            <v>30</v>
          </cell>
          <cell r="E194">
            <v>2</v>
          </cell>
          <cell r="F194">
            <v>172</v>
          </cell>
          <cell r="G194">
            <v>219</v>
          </cell>
          <cell r="H194">
            <v>25630</v>
          </cell>
          <cell r="I194">
            <v>25630</v>
          </cell>
          <cell r="J194" t="str">
            <v>10.8</v>
          </cell>
          <cell r="K194" t="str">
            <v>10.8</v>
          </cell>
          <cell r="L194">
            <v>1709</v>
          </cell>
          <cell r="M194">
            <v>1709</v>
          </cell>
          <cell r="N194">
            <v>2100</v>
          </cell>
          <cell r="O194">
            <v>2100</v>
          </cell>
          <cell r="Q194">
            <v>2702</v>
          </cell>
          <cell r="R194">
            <v>1156</v>
          </cell>
        </row>
        <row r="195">
          <cell r="C195">
            <v>6</v>
          </cell>
          <cell r="D195">
            <v>4</v>
          </cell>
          <cell r="E195">
            <v>0.36</v>
          </cell>
          <cell r="F195" t="str">
            <v>5.03</v>
          </cell>
          <cell r="G195">
            <v>6.41</v>
          </cell>
          <cell r="H195" t="str">
            <v>28.9</v>
          </cell>
          <cell r="I195" t="str">
            <v>15.2</v>
          </cell>
          <cell r="J195" t="str">
            <v>2.12</v>
          </cell>
          <cell r="K195" t="str">
            <v>1.54</v>
          </cell>
          <cell r="L195" t="str">
            <v>9.63</v>
          </cell>
          <cell r="M195" t="str">
            <v>7.62</v>
          </cell>
          <cell r="N195" t="str">
            <v>12.2</v>
          </cell>
          <cell r="O195" t="str">
            <v>9.15</v>
          </cell>
          <cell r="Q195" t="str">
            <v>12.7</v>
          </cell>
          <cell r="R195" t="str">
            <v>0.189</v>
          </cell>
        </row>
        <row r="196">
          <cell r="C196">
            <v>6</v>
          </cell>
          <cell r="D196">
            <v>4</v>
          </cell>
          <cell r="E196">
            <v>0.4</v>
          </cell>
          <cell r="F196" t="str">
            <v>5.55</v>
          </cell>
          <cell r="G196">
            <v>7.07</v>
          </cell>
          <cell r="H196" t="str">
            <v>31.0</v>
          </cell>
          <cell r="I196" t="str">
            <v>16.3</v>
          </cell>
          <cell r="J196" t="str">
            <v>2.09</v>
          </cell>
          <cell r="K196" t="str">
            <v>1.52</v>
          </cell>
          <cell r="L196" t="str">
            <v>10.3</v>
          </cell>
          <cell r="M196" t="str">
            <v>8.14</v>
          </cell>
          <cell r="N196" t="str">
            <v>13.2</v>
          </cell>
          <cell r="O196" t="str">
            <v>9.89</v>
          </cell>
          <cell r="Q196" t="str">
            <v>13.7</v>
          </cell>
          <cell r="R196" t="str">
            <v>0.190</v>
          </cell>
        </row>
        <row r="197">
          <cell r="C197">
            <v>7</v>
          </cell>
          <cell r="D197">
            <v>5</v>
          </cell>
          <cell r="E197">
            <v>0.36</v>
          </cell>
          <cell r="F197" t="str">
            <v>6.16</v>
          </cell>
          <cell r="G197">
            <v>7.85</v>
          </cell>
          <cell r="H197" t="str">
            <v>50.7</v>
          </cell>
          <cell r="I197" t="str">
            <v>29.9</v>
          </cell>
          <cell r="J197" t="str">
            <v>2.54</v>
          </cell>
          <cell r="K197" t="str">
            <v>1.95</v>
          </cell>
          <cell r="L197" t="str">
            <v>14.5</v>
          </cell>
          <cell r="M197" t="str">
            <v>12.0</v>
          </cell>
          <cell r="N197" t="str">
            <v>17.9</v>
          </cell>
          <cell r="O197" t="str">
            <v>14.2</v>
          </cell>
          <cell r="Q197" t="str">
            <v>19.6</v>
          </cell>
          <cell r="R197" t="str">
            <v>0.229</v>
          </cell>
        </row>
        <row r="198">
          <cell r="C198">
            <v>6</v>
          </cell>
          <cell r="D198">
            <v>4</v>
          </cell>
          <cell r="E198">
            <v>0.45</v>
          </cell>
          <cell r="F198" t="str">
            <v>6.19</v>
          </cell>
          <cell r="G198">
            <v>7.89</v>
          </cell>
          <cell r="H198" t="str">
            <v>33.3</v>
          </cell>
          <cell r="I198" t="str">
            <v>17.4</v>
          </cell>
          <cell r="J198" t="str">
            <v>2.05</v>
          </cell>
          <cell r="K198" t="str">
            <v>1.49</v>
          </cell>
          <cell r="L198" t="str">
            <v>11.1</v>
          </cell>
          <cell r="M198" t="str">
            <v>8.72</v>
          </cell>
          <cell r="N198" t="str">
            <v>14.3</v>
          </cell>
          <cell r="O198" t="str">
            <v>10.7</v>
          </cell>
          <cell r="Q198" t="str">
            <v>14.7</v>
          </cell>
          <cell r="R198" t="str">
            <v>0.191</v>
          </cell>
        </row>
        <row r="199">
          <cell r="C199">
            <v>8</v>
          </cell>
          <cell r="D199">
            <v>5</v>
          </cell>
          <cell r="E199">
            <v>0.36</v>
          </cell>
          <cell r="F199" t="str">
            <v>6.44</v>
          </cell>
          <cell r="G199">
            <v>8.1999999999999993</v>
          </cell>
          <cell r="H199" t="str">
            <v>70.6</v>
          </cell>
          <cell r="I199" t="str">
            <v>33.8</v>
          </cell>
          <cell r="J199" t="str">
            <v>2.93</v>
          </cell>
          <cell r="K199" t="str">
            <v>2.03</v>
          </cell>
          <cell r="L199" t="str">
            <v>17.6</v>
          </cell>
          <cell r="M199" t="str">
            <v>13.5</v>
          </cell>
          <cell r="N199" t="str">
            <v>22.0</v>
          </cell>
          <cell r="O199" t="str">
            <v>15.8</v>
          </cell>
          <cell r="Q199" t="str">
            <v>22.7</v>
          </cell>
          <cell r="R199" t="str">
            <v>0.239</v>
          </cell>
        </row>
        <row r="200">
          <cell r="C200">
            <v>7</v>
          </cell>
          <cell r="D200">
            <v>5</v>
          </cell>
          <cell r="E200">
            <v>0.4</v>
          </cell>
          <cell r="F200" t="str">
            <v>6.81</v>
          </cell>
          <cell r="G200">
            <v>8.67</v>
          </cell>
          <cell r="H200" t="str">
            <v>54.7</v>
          </cell>
          <cell r="I200" t="str">
            <v>32.2</v>
          </cell>
          <cell r="J200" t="str">
            <v>2.51</v>
          </cell>
          <cell r="K200" t="str">
            <v>1.93</v>
          </cell>
          <cell r="L200" t="str">
            <v>15.6</v>
          </cell>
          <cell r="M200" t="str">
            <v>12.9</v>
          </cell>
          <cell r="N200" t="str">
            <v>19.5</v>
          </cell>
          <cell r="O200" t="str">
            <v>15.4</v>
          </cell>
          <cell r="Q200" t="str">
            <v>21.2</v>
          </cell>
          <cell r="R200" t="str">
            <v>0.230</v>
          </cell>
        </row>
        <row r="201">
          <cell r="C201">
            <v>6</v>
          </cell>
          <cell r="D201">
            <v>4</v>
          </cell>
          <cell r="E201">
            <v>0.5</v>
          </cell>
          <cell r="F201" t="str">
            <v>6.82</v>
          </cell>
          <cell r="G201">
            <v>8.69</v>
          </cell>
          <cell r="H201" t="str">
            <v>35.3</v>
          </cell>
          <cell r="I201" t="str">
            <v>18.4</v>
          </cell>
          <cell r="J201" t="str">
            <v>2.02</v>
          </cell>
          <cell r="K201" t="str">
            <v>1.46</v>
          </cell>
          <cell r="L201" t="str">
            <v>11.8</v>
          </cell>
          <cell r="M201" t="str">
            <v>9.21</v>
          </cell>
          <cell r="N201" t="str">
            <v>15.4</v>
          </cell>
          <cell r="O201" t="str">
            <v>11.5</v>
          </cell>
          <cell r="Q201" t="str">
            <v>15.6</v>
          </cell>
          <cell r="R201" t="str">
            <v>0.192</v>
          </cell>
        </row>
        <row r="202">
          <cell r="C202">
            <v>8</v>
          </cell>
          <cell r="D202">
            <v>5</v>
          </cell>
          <cell r="E202">
            <v>0.4</v>
          </cell>
          <cell r="F202" t="str">
            <v>7.11</v>
          </cell>
          <cell r="G202">
            <v>9.06</v>
          </cell>
          <cell r="H202" t="str">
            <v>76.4</v>
          </cell>
          <cell r="I202" t="str">
            <v>36.5</v>
          </cell>
          <cell r="J202" t="str">
            <v>2.90</v>
          </cell>
          <cell r="K202" t="str">
            <v>2.01</v>
          </cell>
          <cell r="L202" t="str">
            <v>19.1</v>
          </cell>
          <cell r="M202" t="str">
            <v>14.6</v>
          </cell>
          <cell r="N202" t="str">
            <v>24.0</v>
          </cell>
          <cell r="O202" t="str">
            <v>17.2</v>
          </cell>
          <cell r="Q202" t="str">
            <v>24.6</v>
          </cell>
          <cell r="R202" t="str">
            <v>0.240</v>
          </cell>
        </row>
        <row r="203">
          <cell r="C203">
            <v>9</v>
          </cell>
          <cell r="D203">
            <v>5</v>
          </cell>
          <cell r="E203">
            <v>0.36</v>
          </cell>
          <cell r="F203" t="str">
            <v>7.57</v>
          </cell>
          <cell r="G203">
            <v>9.65</v>
          </cell>
          <cell r="H203" t="str">
            <v>94.7</v>
          </cell>
          <cell r="I203" t="str">
            <v>37.7</v>
          </cell>
          <cell r="J203" t="str">
            <v>3.13</v>
          </cell>
          <cell r="K203" t="str">
            <v>1.98</v>
          </cell>
          <cell r="L203" t="str">
            <v>21.1</v>
          </cell>
          <cell r="M203" t="str">
            <v>15.1</v>
          </cell>
          <cell r="N203" t="str">
            <v>26.4</v>
          </cell>
          <cell r="O203" t="str">
            <v>17.5</v>
          </cell>
          <cell r="Q203" t="str">
            <v>25.8</v>
          </cell>
          <cell r="R203" t="str">
            <v>0.279</v>
          </cell>
        </row>
        <row r="204">
          <cell r="C204">
            <v>7</v>
          </cell>
          <cell r="D204">
            <v>5</v>
          </cell>
          <cell r="E204">
            <v>0.45</v>
          </cell>
          <cell r="F204" t="str">
            <v>7.60</v>
          </cell>
          <cell r="G204">
            <v>9.68</v>
          </cell>
          <cell r="H204" t="str">
            <v>59.3</v>
          </cell>
          <cell r="I204" t="str">
            <v>34.8</v>
          </cell>
          <cell r="J204" t="str">
            <v>2.47</v>
          </cell>
          <cell r="K204" t="str">
            <v>1.90</v>
          </cell>
          <cell r="L204" t="str">
            <v>16.9</v>
          </cell>
          <cell r="M204" t="str">
            <v>13.9</v>
          </cell>
          <cell r="N204" t="str">
            <v>21.3</v>
          </cell>
          <cell r="O204" t="str">
            <v>16.9</v>
          </cell>
          <cell r="Q204" t="str">
            <v>23.0</v>
          </cell>
          <cell r="R204" t="str">
            <v>0.231</v>
          </cell>
        </row>
        <row r="205">
          <cell r="C205">
            <v>8</v>
          </cell>
          <cell r="D205">
            <v>5</v>
          </cell>
          <cell r="E205">
            <v>0.45</v>
          </cell>
          <cell r="F205" t="str">
            <v>7.95</v>
          </cell>
          <cell r="G205">
            <v>10.1</v>
          </cell>
          <cell r="H205" t="str">
            <v>83.1</v>
          </cell>
          <cell r="I205" t="str">
            <v>39.5</v>
          </cell>
          <cell r="J205" t="str">
            <v>2.86</v>
          </cell>
          <cell r="K205" t="str">
            <v>1.98</v>
          </cell>
          <cell r="L205" t="str">
            <v>20.8</v>
          </cell>
          <cell r="M205" t="str">
            <v>15.8</v>
          </cell>
          <cell r="N205" t="str">
            <v>26.3</v>
          </cell>
          <cell r="O205" t="str">
            <v>18.9</v>
          </cell>
          <cell r="Q205" t="str">
            <v>26.7</v>
          </cell>
          <cell r="R205" t="str">
            <v>0.241</v>
          </cell>
        </row>
        <row r="206">
          <cell r="C206">
            <v>10.199999999999999</v>
          </cell>
          <cell r="D206">
            <v>5.2</v>
          </cell>
          <cell r="E206">
            <v>0.36</v>
          </cell>
          <cell r="F206" t="str">
            <v>8.25</v>
          </cell>
          <cell r="G206">
            <v>10.5</v>
          </cell>
          <cell r="H206">
            <v>133</v>
          </cell>
          <cell r="I206" t="str">
            <v>46.3</v>
          </cell>
          <cell r="J206" t="str">
            <v>3.56</v>
          </cell>
          <cell r="K206" t="str">
            <v>2.10</v>
          </cell>
          <cell r="L206" t="str">
            <v>26.1</v>
          </cell>
          <cell r="M206" t="str">
            <v>17.8</v>
          </cell>
          <cell r="N206" t="str">
            <v>32.9</v>
          </cell>
          <cell r="O206" t="str">
            <v>20.5</v>
          </cell>
          <cell r="Q206" t="str">
            <v>30.9</v>
          </cell>
          <cell r="R206" t="str">
            <v>0.303</v>
          </cell>
        </row>
        <row r="207">
          <cell r="C207">
            <v>7</v>
          </cell>
          <cell r="D207">
            <v>5</v>
          </cell>
          <cell r="E207">
            <v>0.5</v>
          </cell>
          <cell r="F207" t="str">
            <v>8.38</v>
          </cell>
          <cell r="G207">
            <v>10.7</v>
          </cell>
          <cell r="H207" t="str">
            <v>63.5</v>
          </cell>
          <cell r="I207" t="str">
            <v>37.2</v>
          </cell>
          <cell r="J207" t="str">
            <v>2.44</v>
          </cell>
          <cell r="K207" t="str">
            <v>1.87</v>
          </cell>
          <cell r="L207" t="str">
            <v>18.1</v>
          </cell>
          <cell r="M207" t="str">
            <v>14.9</v>
          </cell>
          <cell r="N207" t="str">
            <v>23.1</v>
          </cell>
          <cell r="O207" t="str">
            <v>18.2</v>
          </cell>
          <cell r="Q207" t="str">
            <v>24.6</v>
          </cell>
          <cell r="R207" t="str">
            <v>0.232</v>
          </cell>
        </row>
        <row r="208">
          <cell r="C208">
            <v>9</v>
          </cell>
          <cell r="D208">
            <v>5</v>
          </cell>
          <cell r="E208">
            <v>0.4</v>
          </cell>
          <cell r="F208" t="str">
            <v>8.38</v>
          </cell>
          <cell r="G208">
            <v>10.7</v>
          </cell>
          <cell r="H208">
            <v>103</v>
          </cell>
          <cell r="I208" t="str">
            <v>40.7</v>
          </cell>
          <cell r="J208" t="str">
            <v>3.10</v>
          </cell>
          <cell r="K208" t="str">
            <v>1.95</v>
          </cell>
          <cell r="L208" t="str">
            <v>22.8</v>
          </cell>
          <cell r="M208" t="str">
            <v>16.3</v>
          </cell>
          <cell r="N208" t="str">
            <v>28.8</v>
          </cell>
          <cell r="O208" t="str">
            <v>19.1</v>
          </cell>
          <cell r="Q208" t="str">
            <v>28.0</v>
          </cell>
          <cell r="R208" t="str">
            <v>0.280</v>
          </cell>
        </row>
        <row r="209">
          <cell r="C209">
            <v>8</v>
          </cell>
          <cell r="D209">
            <v>5</v>
          </cell>
          <cell r="E209">
            <v>0.5</v>
          </cell>
          <cell r="F209" t="str">
            <v>8.77</v>
          </cell>
          <cell r="G209">
            <v>11.2</v>
          </cell>
          <cell r="H209" t="str">
            <v>89.2</v>
          </cell>
          <cell r="I209" t="str">
            <v>42.3</v>
          </cell>
          <cell r="J209" t="str">
            <v>2.83</v>
          </cell>
          <cell r="K209" t="str">
            <v>1.95</v>
          </cell>
          <cell r="L209" t="str">
            <v>22.3</v>
          </cell>
          <cell r="M209" t="str">
            <v>16.9</v>
          </cell>
          <cell r="N209" t="str">
            <v>28.5</v>
          </cell>
          <cell r="O209" t="str">
            <v>20.5</v>
          </cell>
          <cell r="Q209" t="str">
            <v>28.7</v>
          </cell>
          <cell r="R209" t="str">
            <v>0.242</v>
          </cell>
        </row>
        <row r="210">
          <cell r="C210">
            <v>10</v>
          </cell>
          <cell r="D210">
            <v>6</v>
          </cell>
          <cell r="E210">
            <v>0.4</v>
          </cell>
          <cell r="F210" t="str">
            <v>9.12</v>
          </cell>
          <cell r="G210">
            <v>11.6</v>
          </cell>
          <cell r="H210">
            <v>153</v>
          </cell>
          <cell r="I210" t="str">
            <v>68.7</v>
          </cell>
          <cell r="J210" t="str">
            <v>3.62</v>
          </cell>
          <cell r="K210" t="str">
            <v>2.43</v>
          </cell>
          <cell r="L210" t="str">
            <v>30.5</v>
          </cell>
          <cell r="M210" t="str">
            <v>22.9</v>
          </cell>
          <cell r="N210" t="str">
            <v>37.9</v>
          </cell>
          <cell r="O210" t="str">
            <v>26.6</v>
          </cell>
          <cell r="Q210" t="str">
            <v>38.7</v>
          </cell>
          <cell r="R210" t="str">
            <v>0.303</v>
          </cell>
        </row>
        <row r="211">
          <cell r="C211">
            <v>10.199999999999999</v>
          </cell>
          <cell r="D211">
            <v>5.2</v>
          </cell>
          <cell r="E211">
            <v>0.4</v>
          </cell>
          <cell r="F211" t="str">
            <v>9.12</v>
          </cell>
          <cell r="G211">
            <v>11.6</v>
          </cell>
          <cell r="H211">
            <v>145</v>
          </cell>
          <cell r="I211" t="str">
            <v>50.2</v>
          </cell>
          <cell r="J211" t="str">
            <v>3.53</v>
          </cell>
          <cell r="K211" t="str">
            <v>2.08</v>
          </cell>
          <cell r="L211" t="str">
            <v>28.4</v>
          </cell>
          <cell r="M211" t="str">
            <v>19.3</v>
          </cell>
          <cell r="N211" t="str">
            <v>36.0</v>
          </cell>
          <cell r="O211" t="str">
            <v>22.4</v>
          </cell>
          <cell r="Q211" t="str">
            <v>33.5</v>
          </cell>
          <cell r="R211" t="str">
            <v>0.304</v>
          </cell>
        </row>
        <row r="212">
          <cell r="C212">
            <v>7</v>
          </cell>
          <cell r="D212">
            <v>5</v>
          </cell>
          <cell r="E212">
            <v>0.55999999999999994</v>
          </cell>
          <cell r="F212" t="str">
            <v>9.31</v>
          </cell>
          <cell r="G212">
            <v>11.9</v>
          </cell>
          <cell r="H212" t="str">
            <v>67.9</v>
          </cell>
          <cell r="I212" t="str">
            <v>39.7</v>
          </cell>
          <cell r="J212" t="str">
            <v>2.39</v>
          </cell>
          <cell r="K212" t="str">
            <v>1.83</v>
          </cell>
          <cell r="L212" t="str">
            <v>19.4</v>
          </cell>
          <cell r="M212" t="str">
            <v>15.9</v>
          </cell>
          <cell r="N212" t="str">
            <v>25.0</v>
          </cell>
          <cell r="O212" t="str">
            <v>19.7</v>
          </cell>
          <cell r="Q212" t="str">
            <v>26.4</v>
          </cell>
          <cell r="R212" t="str">
            <v>0.233</v>
          </cell>
        </row>
        <row r="213">
          <cell r="C213">
            <v>9</v>
          </cell>
          <cell r="D213">
            <v>5</v>
          </cell>
          <cell r="E213">
            <v>0.45</v>
          </cell>
          <cell r="F213" t="str">
            <v>9.37</v>
          </cell>
          <cell r="G213">
            <v>11.9</v>
          </cell>
          <cell r="H213">
            <v>112</v>
          </cell>
          <cell r="I213" t="str">
            <v>44.2</v>
          </cell>
          <cell r="J213" t="str">
            <v>3.06</v>
          </cell>
          <cell r="K213" t="str">
            <v>1.92</v>
          </cell>
          <cell r="L213" t="str">
            <v>24.9</v>
          </cell>
          <cell r="M213" t="str">
            <v>17.7</v>
          </cell>
          <cell r="N213" t="str">
            <v>31.7</v>
          </cell>
          <cell r="O213" t="str">
            <v>21.0</v>
          </cell>
          <cell r="Q213" t="str">
            <v>30.5</v>
          </cell>
          <cell r="R213" t="str">
            <v>0.281</v>
          </cell>
        </row>
        <row r="214">
          <cell r="C214">
            <v>11</v>
          </cell>
          <cell r="D214">
            <v>6</v>
          </cell>
          <cell r="E214">
            <v>0.4</v>
          </cell>
          <cell r="F214" t="str">
            <v>9.63</v>
          </cell>
          <cell r="G214">
            <v>12.3</v>
          </cell>
          <cell r="H214">
            <v>194</v>
          </cell>
          <cell r="I214" t="str">
            <v>75.0</v>
          </cell>
          <cell r="J214" t="str">
            <v>3.97</v>
          </cell>
          <cell r="K214" t="str">
            <v>2.47</v>
          </cell>
          <cell r="L214" t="str">
            <v>35.2</v>
          </cell>
          <cell r="M214" t="str">
            <v>25.0</v>
          </cell>
          <cell r="N214" t="str">
            <v>44.0</v>
          </cell>
          <cell r="O214" t="str">
            <v>28.8</v>
          </cell>
          <cell r="Q214" t="str">
            <v>42.9</v>
          </cell>
          <cell r="R214" t="str">
            <v>0.319</v>
          </cell>
        </row>
        <row r="215">
          <cell r="C215">
            <v>8</v>
          </cell>
          <cell r="D215">
            <v>5</v>
          </cell>
          <cell r="E215">
            <v>0.55999999999999994</v>
          </cell>
          <cell r="F215" t="str">
            <v>9.74</v>
          </cell>
          <cell r="G215">
            <v>12.4</v>
          </cell>
          <cell r="H215" t="str">
            <v>95.8</v>
          </cell>
          <cell r="I215" t="str">
            <v>45.2</v>
          </cell>
          <cell r="J215" t="str">
            <v>2.78</v>
          </cell>
          <cell r="K215" t="str">
            <v>1.91</v>
          </cell>
          <cell r="L215" t="str">
            <v>24.0</v>
          </cell>
          <cell r="M215" t="str">
            <v>18.1</v>
          </cell>
          <cell r="N215" t="str">
            <v>30.9</v>
          </cell>
          <cell r="O215" t="str">
            <v>22.2</v>
          </cell>
          <cell r="Q215" t="str">
            <v>30.8</v>
          </cell>
          <cell r="R215" t="str">
            <v>0.243</v>
          </cell>
        </row>
        <row r="216">
          <cell r="C216">
            <v>10</v>
          </cell>
          <cell r="D216">
            <v>6</v>
          </cell>
          <cell r="E216">
            <v>0.45</v>
          </cell>
          <cell r="F216" t="str">
            <v>10.2</v>
          </cell>
          <cell r="G216">
            <v>13</v>
          </cell>
          <cell r="H216">
            <v>167</v>
          </cell>
          <cell r="I216" t="str">
            <v>75.0</v>
          </cell>
          <cell r="J216" t="str">
            <v>3.58</v>
          </cell>
          <cell r="K216" t="str">
            <v>2.40</v>
          </cell>
          <cell r="L216" t="str">
            <v>33.4</v>
          </cell>
          <cell r="M216" t="str">
            <v>25.0</v>
          </cell>
          <cell r="N216" t="str">
            <v>41.9</v>
          </cell>
          <cell r="O216" t="str">
            <v>29.3</v>
          </cell>
          <cell r="Q216" t="str">
            <v>42.3</v>
          </cell>
          <cell r="R216" t="str">
            <v>0.304</v>
          </cell>
        </row>
        <row r="217">
          <cell r="C217">
            <v>10.199999999999999</v>
          </cell>
          <cell r="D217">
            <v>5.2</v>
          </cell>
          <cell r="E217">
            <v>0.45</v>
          </cell>
          <cell r="F217" t="str">
            <v>10.2</v>
          </cell>
          <cell r="G217">
            <v>13</v>
          </cell>
          <cell r="H217">
            <v>159</v>
          </cell>
          <cell r="I217" t="str">
            <v>54.6</v>
          </cell>
          <cell r="J217" t="str">
            <v>3.49</v>
          </cell>
          <cell r="K217" t="str">
            <v>2.05</v>
          </cell>
          <cell r="L217" t="str">
            <v>31.1</v>
          </cell>
          <cell r="M217" t="str">
            <v>21.0</v>
          </cell>
          <cell r="N217" t="str">
            <v>39.7</v>
          </cell>
          <cell r="O217" t="str">
            <v>24.7</v>
          </cell>
          <cell r="Q217" t="str">
            <v>36.6</v>
          </cell>
          <cell r="R217" t="str">
            <v>0.305</v>
          </cell>
        </row>
        <row r="218">
          <cell r="C218">
            <v>10</v>
          </cell>
          <cell r="D218">
            <v>8</v>
          </cell>
          <cell r="E218">
            <v>0.4</v>
          </cell>
          <cell r="F218" t="str">
            <v>10.3</v>
          </cell>
          <cell r="G218">
            <v>13.1</v>
          </cell>
          <cell r="H218">
            <v>189</v>
          </cell>
          <cell r="I218">
            <v>134</v>
          </cell>
          <cell r="J218" t="str">
            <v>3.81</v>
          </cell>
          <cell r="K218" t="str">
            <v>3.20</v>
          </cell>
          <cell r="L218" t="str">
            <v>37.9</v>
          </cell>
          <cell r="M218" t="str">
            <v>33.5</v>
          </cell>
          <cell r="N218" t="str">
            <v>45.6</v>
          </cell>
          <cell r="O218" t="str">
            <v>39.2</v>
          </cell>
          <cell r="Q218" t="str">
            <v>53.4</v>
          </cell>
          <cell r="R218" t="str">
            <v>0.339</v>
          </cell>
        </row>
        <row r="219">
          <cell r="C219">
            <v>12</v>
          </cell>
          <cell r="D219">
            <v>6</v>
          </cell>
          <cell r="E219">
            <v>0.4</v>
          </cell>
          <cell r="F219" t="str">
            <v>10.3</v>
          </cell>
          <cell r="G219">
            <v>13.1</v>
          </cell>
          <cell r="H219">
            <v>241</v>
          </cell>
          <cell r="I219" t="str">
            <v>81.2</v>
          </cell>
          <cell r="J219" t="str">
            <v>4.29</v>
          </cell>
          <cell r="K219" t="str">
            <v>2.49</v>
          </cell>
          <cell r="L219" t="str">
            <v>40.1</v>
          </cell>
          <cell r="M219" t="str">
            <v>27.1</v>
          </cell>
          <cell r="N219" t="str">
            <v>50.5</v>
          </cell>
          <cell r="O219" t="str">
            <v>31.1</v>
          </cell>
          <cell r="Q219" t="str">
            <v>47.0</v>
          </cell>
          <cell r="R219" t="str">
            <v>0.339</v>
          </cell>
        </row>
        <row r="220">
          <cell r="C220">
            <v>9</v>
          </cell>
          <cell r="D220">
            <v>5</v>
          </cell>
          <cell r="E220">
            <v>0.5</v>
          </cell>
          <cell r="F220" t="str">
            <v>10.3</v>
          </cell>
          <cell r="G220">
            <v>13.2</v>
          </cell>
          <cell r="H220">
            <v>121</v>
          </cell>
          <cell r="I220" t="str">
            <v>47.4</v>
          </cell>
          <cell r="J220" t="str">
            <v>3.03</v>
          </cell>
          <cell r="K220" t="str">
            <v>1.90</v>
          </cell>
          <cell r="L220" t="str">
            <v>26.8</v>
          </cell>
          <cell r="M220" t="str">
            <v>18.9</v>
          </cell>
          <cell r="N220" t="str">
            <v>34.4</v>
          </cell>
          <cell r="O220" t="str">
            <v>22.7</v>
          </cell>
          <cell r="Q220" t="str">
            <v>32.7</v>
          </cell>
          <cell r="R220" t="str">
            <v>0.282</v>
          </cell>
        </row>
        <row r="221">
          <cell r="C221">
            <v>11</v>
          </cell>
          <cell r="D221">
            <v>6</v>
          </cell>
          <cell r="E221">
            <v>0.45</v>
          </cell>
          <cell r="F221" t="str">
            <v>10.8</v>
          </cell>
          <cell r="G221">
            <v>13.7</v>
          </cell>
          <cell r="H221">
            <v>212</v>
          </cell>
          <cell r="I221" t="str">
            <v>81.9</v>
          </cell>
          <cell r="J221" t="str">
            <v>3.93</v>
          </cell>
          <cell r="K221" t="str">
            <v>2.44</v>
          </cell>
          <cell r="L221" t="str">
            <v>38.6</v>
          </cell>
          <cell r="M221" t="str">
            <v>27.3</v>
          </cell>
          <cell r="N221" t="str">
            <v>48.6</v>
          </cell>
          <cell r="O221" t="str">
            <v>31.8</v>
          </cell>
          <cell r="Q221" t="str">
            <v>47.0</v>
          </cell>
          <cell r="R221" t="str">
            <v>0.320</v>
          </cell>
        </row>
        <row r="222">
          <cell r="C222">
            <v>11</v>
          </cell>
          <cell r="D222">
            <v>8</v>
          </cell>
          <cell r="E222">
            <v>0.4</v>
          </cell>
          <cell r="F222" t="str">
            <v>10.9</v>
          </cell>
          <cell r="G222">
            <v>13.9</v>
          </cell>
          <cell r="H222">
            <v>238</v>
          </cell>
          <cell r="I222">
            <v>146</v>
          </cell>
          <cell r="J222" t="str">
            <v>4.15</v>
          </cell>
          <cell r="K222" t="str">
            <v>3.24</v>
          </cell>
          <cell r="L222" t="str">
            <v>43.4</v>
          </cell>
          <cell r="M222" t="str">
            <v>36.4</v>
          </cell>
          <cell r="N222" t="str">
            <v>52.5</v>
          </cell>
          <cell r="O222" t="str">
            <v>42.2</v>
          </cell>
          <cell r="Q222" t="str">
            <v>59.2</v>
          </cell>
          <cell r="R222" t="str">
            <v>0.359</v>
          </cell>
        </row>
        <row r="223">
          <cell r="C223">
            <v>10</v>
          </cell>
          <cell r="D223">
            <v>6</v>
          </cell>
          <cell r="E223">
            <v>0.5</v>
          </cell>
          <cell r="F223" t="str">
            <v>11.3</v>
          </cell>
          <cell r="G223">
            <v>14.4</v>
          </cell>
          <cell r="H223">
            <v>181</v>
          </cell>
          <cell r="I223" t="str">
            <v>80.8</v>
          </cell>
          <cell r="J223" t="str">
            <v>3.55</v>
          </cell>
          <cell r="K223" t="str">
            <v>2.37</v>
          </cell>
          <cell r="L223" t="str">
            <v>36.2</v>
          </cell>
          <cell r="M223" t="str">
            <v>26.9</v>
          </cell>
          <cell r="N223" t="str">
            <v>45.6</v>
          </cell>
          <cell r="O223" t="str">
            <v>31.9</v>
          </cell>
          <cell r="Q223" t="str">
            <v>45.8</v>
          </cell>
          <cell r="R223" t="str">
            <v>0.305</v>
          </cell>
        </row>
        <row r="224">
          <cell r="C224">
            <v>10.199999999999999</v>
          </cell>
          <cell r="D224">
            <v>5.2</v>
          </cell>
          <cell r="E224">
            <v>0.5</v>
          </cell>
          <cell r="F224" t="str">
            <v>11.3</v>
          </cell>
          <cell r="G224">
            <v>14.4</v>
          </cell>
          <cell r="H224">
            <v>171</v>
          </cell>
          <cell r="I224" t="str">
            <v>58.7</v>
          </cell>
          <cell r="J224" t="str">
            <v>3.45</v>
          </cell>
          <cell r="K224" t="str">
            <v>2.02</v>
          </cell>
          <cell r="L224" t="str">
            <v>33.6</v>
          </cell>
          <cell r="M224" t="str">
            <v>22.6</v>
          </cell>
          <cell r="N224" t="str">
            <v>43.2</v>
          </cell>
          <cell r="O224" t="str">
            <v>26.8</v>
          </cell>
          <cell r="Q224" t="str">
            <v>39.4</v>
          </cell>
          <cell r="R224" t="str">
            <v>0.306</v>
          </cell>
        </row>
        <row r="225">
          <cell r="C225">
            <v>10</v>
          </cell>
          <cell r="D225">
            <v>8</v>
          </cell>
          <cell r="E225">
            <v>0.45</v>
          </cell>
          <cell r="F225" t="str">
            <v>11.5</v>
          </cell>
          <cell r="G225">
            <v>14.6</v>
          </cell>
          <cell r="H225">
            <v>208</v>
          </cell>
          <cell r="I225">
            <v>147</v>
          </cell>
          <cell r="J225" t="str">
            <v>3.77</v>
          </cell>
          <cell r="K225" t="str">
            <v>3.17</v>
          </cell>
          <cell r="L225" t="str">
            <v>41.6</v>
          </cell>
          <cell r="M225" t="str">
            <v>36.8</v>
          </cell>
          <cell r="N225" t="str">
            <v>50.4</v>
          </cell>
          <cell r="O225" t="str">
            <v>43.3</v>
          </cell>
          <cell r="Q225" t="str">
            <v>58.7</v>
          </cell>
          <cell r="R225" t="str">
            <v>0.340</v>
          </cell>
        </row>
        <row r="226">
          <cell r="C226">
            <v>12</v>
          </cell>
          <cell r="D226">
            <v>6</v>
          </cell>
          <cell r="E226">
            <v>0.45</v>
          </cell>
          <cell r="F226" t="str">
            <v>11.5</v>
          </cell>
          <cell r="G226">
            <v>14.6</v>
          </cell>
          <cell r="H226">
            <v>265</v>
          </cell>
          <cell r="I226" t="str">
            <v>88.9</v>
          </cell>
          <cell r="J226" t="str">
            <v>4.25</v>
          </cell>
          <cell r="K226" t="str">
            <v>2.46</v>
          </cell>
          <cell r="L226" t="str">
            <v>44.1</v>
          </cell>
          <cell r="M226" t="str">
            <v>29.6</v>
          </cell>
          <cell r="N226" t="str">
            <v>55.8</v>
          </cell>
          <cell r="O226" t="str">
            <v>34.3</v>
          </cell>
          <cell r="Q226" t="str">
            <v>51.6</v>
          </cell>
          <cell r="R226" t="str">
            <v>0.340</v>
          </cell>
        </row>
        <row r="227">
          <cell r="C227">
            <v>9</v>
          </cell>
          <cell r="D227">
            <v>5</v>
          </cell>
          <cell r="E227">
            <v>0.55999999999999994</v>
          </cell>
          <cell r="F227" t="str">
            <v>11.5</v>
          </cell>
          <cell r="G227">
            <v>14.7</v>
          </cell>
          <cell r="H227">
            <v>130</v>
          </cell>
          <cell r="I227" t="str">
            <v>50.8</v>
          </cell>
          <cell r="J227" t="str">
            <v>2.98</v>
          </cell>
          <cell r="K227" t="str">
            <v>1.86</v>
          </cell>
          <cell r="L227" t="str">
            <v>28.9</v>
          </cell>
          <cell r="M227" t="str">
            <v>20.3</v>
          </cell>
          <cell r="N227" t="str">
            <v>37.5</v>
          </cell>
          <cell r="O227" t="str">
            <v>24.7</v>
          </cell>
          <cell r="Q227" t="str">
            <v>35.3</v>
          </cell>
          <cell r="R227" t="str">
            <v>0.283</v>
          </cell>
        </row>
        <row r="228">
          <cell r="C228">
            <v>11</v>
          </cell>
          <cell r="D228">
            <v>6</v>
          </cell>
          <cell r="E228">
            <v>0.5</v>
          </cell>
          <cell r="F228" t="str">
            <v>11.9</v>
          </cell>
          <cell r="G228">
            <v>15.2</v>
          </cell>
          <cell r="H228">
            <v>230</v>
          </cell>
          <cell r="I228" t="str">
            <v>88.4</v>
          </cell>
          <cell r="J228" t="str">
            <v>3.89</v>
          </cell>
          <cell r="K228" t="str">
            <v>2.41</v>
          </cell>
          <cell r="L228" t="str">
            <v>41.8</v>
          </cell>
          <cell r="M228" t="str">
            <v>29.5</v>
          </cell>
          <cell r="N228" t="str">
            <v>53.0</v>
          </cell>
          <cell r="O228" t="str">
            <v>34.6</v>
          </cell>
          <cell r="Q228" t="str">
            <v>50.8</v>
          </cell>
          <cell r="R228" t="str">
            <v>0.321</v>
          </cell>
        </row>
        <row r="229">
          <cell r="C229">
            <v>11</v>
          </cell>
          <cell r="D229">
            <v>8</v>
          </cell>
          <cell r="E229">
            <v>0.45</v>
          </cell>
          <cell r="F229" t="str">
            <v>12.2</v>
          </cell>
          <cell r="G229">
            <v>15.5</v>
          </cell>
          <cell r="H229">
            <v>262</v>
          </cell>
          <cell r="I229">
            <v>160</v>
          </cell>
          <cell r="J229" t="str">
            <v>4.11</v>
          </cell>
          <cell r="K229" t="str">
            <v>3.21</v>
          </cell>
          <cell r="L229" t="str">
            <v>47.7</v>
          </cell>
          <cell r="M229" t="str">
            <v>40.0</v>
          </cell>
          <cell r="N229" t="str">
            <v>58.1</v>
          </cell>
          <cell r="O229" t="str">
            <v>46.7</v>
          </cell>
          <cell r="Q229" t="str">
            <v>65.1</v>
          </cell>
          <cell r="R229" t="str">
            <v>0.360</v>
          </cell>
        </row>
        <row r="230">
          <cell r="C230">
            <v>10</v>
          </cell>
          <cell r="D230">
            <v>6</v>
          </cell>
          <cell r="E230">
            <v>0.55999999999999994</v>
          </cell>
          <cell r="F230" t="str">
            <v>12.6</v>
          </cell>
          <cell r="G230">
            <v>16</v>
          </cell>
          <cell r="H230">
            <v>196</v>
          </cell>
          <cell r="I230" t="str">
            <v>87.3</v>
          </cell>
          <cell r="J230" t="str">
            <v>3.50</v>
          </cell>
          <cell r="K230" t="str">
            <v>2.34</v>
          </cell>
          <cell r="L230" t="str">
            <v>39.2</v>
          </cell>
          <cell r="M230" t="str">
            <v>29.1</v>
          </cell>
          <cell r="N230" t="str">
            <v>49.8</v>
          </cell>
          <cell r="O230" t="str">
            <v>34.8</v>
          </cell>
          <cell r="Q230" t="str">
            <v>49.6</v>
          </cell>
          <cell r="R230" t="str">
            <v>0.306</v>
          </cell>
        </row>
        <row r="231">
          <cell r="C231">
            <v>10.199999999999999</v>
          </cell>
          <cell r="D231">
            <v>5.2</v>
          </cell>
          <cell r="E231">
            <v>0.55999999999999994</v>
          </cell>
          <cell r="F231" t="str">
            <v>12.6</v>
          </cell>
          <cell r="G231">
            <v>16</v>
          </cell>
          <cell r="H231">
            <v>185</v>
          </cell>
          <cell r="I231" t="str">
            <v>63.1</v>
          </cell>
          <cell r="J231" t="str">
            <v>3.40</v>
          </cell>
          <cell r="K231" t="str">
            <v>1.99</v>
          </cell>
          <cell r="L231" t="str">
            <v>36.3</v>
          </cell>
          <cell r="M231" t="str">
            <v>24.3</v>
          </cell>
          <cell r="N231" t="str">
            <v>47.1</v>
          </cell>
          <cell r="O231" t="str">
            <v>29.1</v>
          </cell>
          <cell r="Q231" t="str">
            <v>42.6</v>
          </cell>
          <cell r="R231" t="str">
            <v>0.307</v>
          </cell>
        </row>
        <row r="232">
          <cell r="C232">
            <v>10</v>
          </cell>
          <cell r="D232">
            <v>8</v>
          </cell>
          <cell r="E232">
            <v>0.5</v>
          </cell>
          <cell r="F232" t="str">
            <v>12.7</v>
          </cell>
          <cell r="G232">
            <v>16.2</v>
          </cell>
          <cell r="H232">
            <v>226</v>
          </cell>
          <cell r="I232">
            <v>160</v>
          </cell>
          <cell r="J232" t="str">
            <v>3.74</v>
          </cell>
          <cell r="K232" t="str">
            <v>3.14</v>
          </cell>
          <cell r="L232" t="str">
            <v>45.2</v>
          </cell>
          <cell r="M232" t="str">
            <v>39.9</v>
          </cell>
          <cell r="N232" t="str">
            <v>55.1</v>
          </cell>
          <cell r="O232" t="str">
            <v>47.2</v>
          </cell>
          <cell r="Q232" t="str">
            <v>63.7</v>
          </cell>
          <cell r="R232" t="str">
            <v>0.341</v>
          </cell>
        </row>
        <row r="233">
          <cell r="C233">
            <v>12</v>
          </cell>
          <cell r="D233">
            <v>6</v>
          </cell>
          <cell r="E233">
            <v>0.5</v>
          </cell>
          <cell r="F233" t="str">
            <v>12.7</v>
          </cell>
          <cell r="G233">
            <v>16.2</v>
          </cell>
          <cell r="H233">
            <v>287</v>
          </cell>
          <cell r="I233" t="str">
            <v>96.0</v>
          </cell>
          <cell r="J233" t="str">
            <v>4.21</v>
          </cell>
          <cell r="K233" t="str">
            <v>2.44</v>
          </cell>
          <cell r="L233" t="str">
            <v>47.8</v>
          </cell>
          <cell r="M233" t="str">
            <v>32.0</v>
          </cell>
          <cell r="N233" t="str">
            <v>60.9</v>
          </cell>
          <cell r="O233" t="str">
            <v>37.4</v>
          </cell>
          <cell r="Q233" t="str">
            <v>55.8</v>
          </cell>
          <cell r="R233" t="str">
            <v>0.341</v>
          </cell>
        </row>
        <row r="234">
          <cell r="C234">
            <v>12</v>
          </cell>
          <cell r="D234">
            <v>8</v>
          </cell>
          <cell r="E234">
            <v>0.45</v>
          </cell>
          <cell r="F234" t="str">
            <v>12.9</v>
          </cell>
          <cell r="G234">
            <v>16.5</v>
          </cell>
          <cell r="H234">
            <v>325</v>
          </cell>
          <cell r="I234">
            <v>173</v>
          </cell>
          <cell r="J234" t="str">
            <v>4.44</v>
          </cell>
          <cell r="K234" t="str">
            <v>3.24</v>
          </cell>
          <cell r="L234" t="str">
            <v>54.1</v>
          </cell>
          <cell r="M234" t="str">
            <v>43.2</v>
          </cell>
          <cell r="N234" t="str">
            <v>66.2</v>
          </cell>
          <cell r="O234" t="str">
            <v>50.1</v>
          </cell>
          <cell r="Q234" t="str">
            <v>71.5</v>
          </cell>
          <cell r="R234" t="str">
            <v>0.380</v>
          </cell>
        </row>
        <row r="235">
          <cell r="C235">
            <v>11</v>
          </cell>
          <cell r="D235">
            <v>6</v>
          </cell>
          <cell r="E235">
            <v>0.55999999999999994</v>
          </cell>
          <cell r="F235" t="str">
            <v>13.3</v>
          </cell>
          <cell r="G235">
            <v>16.899999999999999</v>
          </cell>
          <cell r="H235">
            <v>250</v>
          </cell>
          <cell r="I235" t="str">
            <v>95.6</v>
          </cell>
          <cell r="J235" t="str">
            <v>3.85</v>
          </cell>
          <cell r="K235" t="str">
            <v>2.38</v>
          </cell>
          <cell r="L235" t="str">
            <v>45.4</v>
          </cell>
          <cell r="M235" t="str">
            <v>31.9</v>
          </cell>
          <cell r="N235" t="str">
            <v>58.1</v>
          </cell>
          <cell r="O235" t="str">
            <v>37.8</v>
          </cell>
          <cell r="Q235" t="str">
            <v>55.1</v>
          </cell>
          <cell r="R235" t="str">
            <v>0.322</v>
          </cell>
        </row>
        <row r="236">
          <cell r="C236">
            <v>11</v>
          </cell>
          <cell r="D236">
            <v>8</v>
          </cell>
          <cell r="E236">
            <v>0.5</v>
          </cell>
          <cell r="F236" t="str">
            <v>13.5</v>
          </cell>
          <cell r="G236">
            <v>17.2</v>
          </cell>
          <cell r="H236">
            <v>285</v>
          </cell>
          <cell r="I236">
            <v>174</v>
          </cell>
          <cell r="J236" t="str">
            <v>4.08</v>
          </cell>
          <cell r="K236" t="str">
            <v>3.18</v>
          </cell>
          <cell r="L236" t="str">
            <v>51.9</v>
          </cell>
          <cell r="M236" t="str">
            <v>43.4</v>
          </cell>
          <cell r="N236" t="str">
            <v>63.5</v>
          </cell>
          <cell r="O236" t="str">
            <v>51.0</v>
          </cell>
          <cell r="Q236" t="str">
            <v>70.7</v>
          </cell>
          <cell r="R236" t="str">
            <v>0.361</v>
          </cell>
        </row>
        <row r="237">
          <cell r="C237">
            <v>10</v>
          </cell>
          <cell r="D237">
            <v>8</v>
          </cell>
          <cell r="E237">
            <v>0.55999999999999994</v>
          </cell>
          <cell r="F237" t="str">
            <v>14.1</v>
          </cell>
          <cell r="G237">
            <v>18</v>
          </cell>
          <cell r="H237">
            <v>246</v>
          </cell>
          <cell r="I237">
            <v>173</v>
          </cell>
          <cell r="J237" t="str">
            <v>3.69</v>
          </cell>
          <cell r="K237" t="str">
            <v>3.10</v>
          </cell>
          <cell r="L237" t="str">
            <v>49.2</v>
          </cell>
          <cell r="M237" t="str">
            <v>43.4</v>
          </cell>
          <cell r="N237" t="str">
            <v>60.4</v>
          </cell>
          <cell r="O237" t="str">
            <v>51.8</v>
          </cell>
          <cell r="Q237" t="str">
            <v>69.4</v>
          </cell>
          <cell r="R237" t="str">
            <v>0.342</v>
          </cell>
        </row>
        <row r="238">
          <cell r="C238">
            <v>12</v>
          </cell>
          <cell r="D238">
            <v>6</v>
          </cell>
          <cell r="E238">
            <v>0.55999999999999994</v>
          </cell>
          <cell r="F238" t="str">
            <v>14.1</v>
          </cell>
          <cell r="G238">
            <v>18</v>
          </cell>
          <cell r="H238">
            <v>312</v>
          </cell>
          <cell r="I238">
            <v>104</v>
          </cell>
          <cell r="J238" t="str">
            <v>4.16</v>
          </cell>
          <cell r="K238" t="str">
            <v>2.40</v>
          </cell>
          <cell r="L238" t="str">
            <v>52.0</v>
          </cell>
          <cell r="M238" t="str">
            <v>34.6</v>
          </cell>
          <cell r="N238" t="str">
            <v>66.8</v>
          </cell>
          <cell r="O238" t="str">
            <v>40.9</v>
          </cell>
          <cell r="Q238" t="str">
            <v>60.6</v>
          </cell>
          <cell r="R238" t="str">
            <v>0.342</v>
          </cell>
        </row>
        <row r="239">
          <cell r="C239">
            <v>10</v>
          </cell>
          <cell r="D239">
            <v>6</v>
          </cell>
          <cell r="E239">
            <v>0.64</v>
          </cell>
          <cell r="F239" t="str">
            <v>14.2</v>
          </cell>
          <cell r="G239">
            <v>18.100000000000001</v>
          </cell>
          <cell r="H239">
            <v>205</v>
          </cell>
          <cell r="I239" t="str">
            <v>91.7</v>
          </cell>
          <cell r="J239" t="str">
            <v>3.37</v>
          </cell>
          <cell r="K239" t="str">
            <v>2.25</v>
          </cell>
          <cell r="L239" t="str">
            <v>41.1</v>
          </cell>
          <cell r="M239" t="str">
            <v>30.6</v>
          </cell>
          <cell r="N239" t="str">
            <v>53.4</v>
          </cell>
          <cell r="O239" t="str">
            <v>37.3</v>
          </cell>
          <cell r="Q239" t="str">
            <v>53.5</v>
          </cell>
          <cell r="R239" t="str">
            <v>0.307</v>
          </cell>
        </row>
        <row r="240">
          <cell r="C240">
            <v>12</v>
          </cell>
          <cell r="D240">
            <v>8</v>
          </cell>
          <cell r="E240">
            <v>0.5</v>
          </cell>
          <cell r="F240" t="str">
            <v>14.3</v>
          </cell>
          <cell r="G240">
            <v>18.2</v>
          </cell>
          <cell r="H240">
            <v>353</v>
          </cell>
          <cell r="I240">
            <v>188</v>
          </cell>
          <cell r="J240" t="str">
            <v>4.40</v>
          </cell>
          <cell r="K240" t="str">
            <v>3.21</v>
          </cell>
          <cell r="L240" t="str">
            <v>58.9</v>
          </cell>
          <cell r="M240" t="str">
            <v>46.9</v>
          </cell>
          <cell r="N240" t="str">
            <v>72.4</v>
          </cell>
          <cell r="O240" t="str">
            <v>54.7</v>
          </cell>
          <cell r="Q240" t="str">
            <v>77.8</v>
          </cell>
          <cell r="R240" t="str">
            <v>0.381</v>
          </cell>
        </row>
        <row r="241">
          <cell r="C241">
            <v>12</v>
          </cell>
          <cell r="D241">
            <v>10</v>
          </cell>
          <cell r="E241">
            <v>0.45</v>
          </cell>
          <cell r="F241" t="str">
            <v>14.3</v>
          </cell>
          <cell r="G241">
            <v>18.2</v>
          </cell>
          <cell r="H241">
            <v>385</v>
          </cell>
          <cell r="I241">
            <v>290</v>
          </cell>
          <cell r="J241" t="str">
            <v>4.60</v>
          </cell>
          <cell r="K241" t="str">
            <v>4.00</v>
          </cell>
          <cell r="L241" t="str">
            <v>64.1</v>
          </cell>
          <cell r="M241" t="str">
            <v>58.1</v>
          </cell>
          <cell r="N241" t="str">
            <v>76.6</v>
          </cell>
          <cell r="O241" t="str">
            <v>67.6</v>
          </cell>
          <cell r="Q241" t="str">
            <v>91.5</v>
          </cell>
          <cell r="R241" t="str">
            <v>0.418</v>
          </cell>
        </row>
        <row r="242">
          <cell r="C242">
            <v>11</v>
          </cell>
          <cell r="D242">
            <v>6</v>
          </cell>
          <cell r="E242">
            <v>0.64</v>
          </cell>
          <cell r="F242" t="str">
            <v>15.0</v>
          </cell>
          <cell r="G242">
            <v>19.100000000000001</v>
          </cell>
          <cell r="H242">
            <v>263</v>
          </cell>
          <cell r="I242">
            <v>101</v>
          </cell>
          <cell r="J242" t="str">
            <v>3.71</v>
          </cell>
          <cell r="K242" t="str">
            <v>2.30</v>
          </cell>
          <cell r="L242" t="str">
            <v>47.8</v>
          </cell>
          <cell r="M242" t="str">
            <v>33.6</v>
          </cell>
          <cell r="N242" t="str">
            <v>62.4</v>
          </cell>
          <cell r="O242" t="str">
            <v>40.8</v>
          </cell>
          <cell r="Q242" t="str">
            <v>59.7</v>
          </cell>
          <cell r="R242" t="str">
            <v>0.323</v>
          </cell>
        </row>
        <row r="243">
          <cell r="C243">
            <v>11</v>
          </cell>
          <cell r="D243">
            <v>8</v>
          </cell>
          <cell r="E243">
            <v>0.55999999999999994</v>
          </cell>
          <cell r="F243" t="str">
            <v>15.0</v>
          </cell>
          <cell r="G243">
            <v>19.100000000000001</v>
          </cell>
          <cell r="H243">
            <v>311</v>
          </cell>
          <cell r="I243">
            <v>189</v>
          </cell>
          <cell r="J243" t="str">
            <v>4.03</v>
          </cell>
          <cell r="K243" t="str">
            <v>3.14</v>
          </cell>
          <cell r="L243" t="str">
            <v>56.5</v>
          </cell>
          <cell r="M243" t="str">
            <v>47.2</v>
          </cell>
          <cell r="N243" t="str">
            <v>69.7</v>
          </cell>
          <cell r="O243" t="str">
            <v>55.9</v>
          </cell>
          <cell r="Q243" t="str">
            <v>77.1</v>
          </cell>
          <cell r="R243" t="str">
            <v>0.362</v>
          </cell>
        </row>
        <row r="244">
          <cell r="C244">
            <v>13</v>
          </cell>
          <cell r="D244">
            <v>8</v>
          </cell>
          <cell r="E244">
            <v>0.5</v>
          </cell>
          <cell r="F244" t="str">
            <v>15.0</v>
          </cell>
          <cell r="G244">
            <v>19.2</v>
          </cell>
          <cell r="H244">
            <v>430</v>
          </cell>
          <cell r="I244">
            <v>202</v>
          </cell>
          <cell r="J244" t="str">
            <v>4.74</v>
          </cell>
          <cell r="K244" t="str">
            <v>3.25</v>
          </cell>
          <cell r="L244" t="str">
            <v>66.2</v>
          </cell>
          <cell r="M244" t="str">
            <v>50.5</v>
          </cell>
          <cell r="N244" t="str">
            <v>81.9</v>
          </cell>
          <cell r="O244" t="str">
            <v>58.5</v>
          </cell>
          <cell r="Q244" t="str">
            <v>84.8</v>
          </cell>
          <cell r="R244" t="str">
            <v>0.399</v>
          </cell>
        </row>
        <row r="245">
          <cell r="C245">
            <v>10</v>
          </cell>
          <cell r="D245">
            <v>6</v>
          </cell>
          <cell r="E245">
            <v>0.71</v>
          </cell>
          <cell r="F245" t="str">
            <v>15.7</v>
          </cell>
          <cell r="G245">
            <v>19.899999999999999</v>
          </cell>
          <cell r="H245">
            <v>217</v>
          </cell>
          <cell r="I245" t="str">
            <v>96.8</v>
          </cell>
          <cell r="J245" t="str">
            <v>3.30</v>
          </cell>
          <cell r="K245" t="str">
            <v>2.20</v>
          </cell>
          <cell r="L245" t="str">
            <v>43.5</v>
          </cell>
          <cell r="M245" t="str">
            <v>32.3</v>
          </cell>
          <cell r="N245" t="str">
            <v>57.2</v>
          </cell>
          <cell r="O245" t="str">
            <v>40.0</v>
          </cell>
          <cell r="Q245" t="str">
            <v>56.9</v>
          </cell>
          <cell r="R245" t="str">
            <v>0.308</v>
          </cell>
        </row>
        <row r="246">
          <cell r="C246">
            <v>12</v>
          </cell>
          <cell r="D246">
            <v>10</v>
          </cell>
          <cell r="E246">
            <v>0.5</v>
          </cell>
          <cell r="F246" t="str">
            <v>15.8</v>
          </cell>
          <cell r="G246">
            <v>20.100000000000001</v>
          </cell>
          <cell r="H246">
            <v>419</v>
          </cell>
          <cell r="I246">
            <v>316</v>
          </cell>
          <cell r="J246" t="str">
            <v>4.57</v>
          </cell>
          <cell r="K246" t="str">
            <v>3.97</v>
          </cell>
          <cell r="L246" t="str">
            <v>69.9</v>
          </cell>
          <cell r="M246" t="str">
            <v>63.3</v>
          </cell>
          <cell r="N246" t="str">
            <v>83.9</v>
          </cell>
          <cell r="O246" t="str">
            <v>74.1</v>
          </cell>
          <cell r="Q246" t="str">
            <v>99.8</v>
          </cell>
          <cell r="R246" t="str">
            <v>0.419</v>
          </cell>
        </row>
        <row r="247">
          <cell r="C247">
            <v>14</v>
          </cell>
          <cell r="D247">
            <v>8</v>
          </cell>
          <cell r="E247">
            <v>0.5</v>
          </cell>
          <cell r="F247" t="str">
            <v>15.8</v>
          </cell>
          <cell r="G247">
            <v>20.100000000000001</v>
          </cell>
          <cell r="H247">
            <v>517</v>
          </cell>
          <cell r="I247">
            <v>216</v>
          </cell>
          <cell r="J247" t="str">
            <v>5.07</v>
          </cell>
          <cell r="K247" t="str">
            <v>3.28</v>
          </cell>
          <cell r="L247" t="str">
            <v>73.9</v>
          </cell>
          <cell r="M247" t="str">
            <v>54.0</v>
          </cell>
          <cell r="N247" t="str">
            <v>91.8</v>
          </cell>
          <cell r="O247" t="str">
            <v>62.2</v>
          </cell>
          <cell r="Q247" t="str">
            <v>91.8</v>
          </cell>
          <cell r="R247" t="str">
            <v>0.418</v>
          </cell>
        </row>
        <row r="248">
          <cell r="C248">
            <v>12</v>
          </cell>
          <cell r="D248">
            <v>8</v>
          </cell>
          <cell r="E248">
            <v>0.55999999999999994</v>
          </cell>
          <cell r="F248" t="str">
            <v>15.9</v>
          </cell>
          <cell r="G248">
            <v>20.3</v>
          </cell>
          <cell r="H248">
            <v>386</v>
          </cell>
          <cell r="I248">
            <v>205</v>
          </cell>
          <cell r="J248" t="str">
            <v>4.36</v>
          </cell>
          <cell r="K248" t="str">
            <v>3.17</v>
          </cell>
          <cell r="L248" t="str">
            <v>64.3</v>
          </cell>
          <cell r="M248" t="str">
            <v>51.1</v>
          </cell>
          <cell r="N248" t="str">
            <v>79.6</v>
          </cell>
          <cell r="O248" t="str">
            <v>60.1</v>
          </cell>
          <cell r="Q248" t="str">
            <v>84.9</v>
          </cell>
          <cell r="R248" t="str">
            <v>0.382</v>
          </cell>
        </row>
        <row r="249">
          <cell r="C249">
            <v>10</v>
          </cell>
          <cell r="D249">
            <v>8</v>
          </cell>
          <cell r="E249">
            <v>0.64</v>
          </cell>
          <cell r="F249" t="str">
            <v>16.0</v>
          </cell>
          <cell r="G249">
            <v>20.399999999999999</v>
          </cell>
          <cell r="H249">
            <v>261</v>
          </cell>
          <cell r="I249">
            <v>185</v>
          </cell>
          <cell r="J249" t="str">
            <v>3.58</v>
          </cell>
          <cell r="K249" t="str">
            <v>3.01</v>
          </cell>
          <cell r="L249" t="str">
            <v>52.3</v>
          </cell>
          <cell r="M249" t="str">
            <v>46.2</v>
          </cell>
          <cell r="N249" t="str">
            <v>65.3</v>
          </cell>
          <cell r="O249" t="str">
            <v>56.0</v>
          </cell>
          <cell r="Q249" t="str">
            <v>75.8</v>
          </cell>
          <cell r="R249" t="str">
            <v>0.343</v>
          </cell>
        </row>
        <row r="250">
          <cell r="C250">
            <v>12</v>
          </cell>
          <cell r="D250">
            <v>6</v>
          </cell>
          <cell r="E250">
            <v>0.64</v>
          </cell>
          <cell r="F250" t="str">
            <v>16.0</v>
          </cell>
          <cell r="G250">
            <v>20.399999999999999</v>
          </cell>
          <cell r="H250">
            <v>330</v>
          </cell>
          <cell r="I250">
            <v>110</v>
          </cell>
          <cell r="J250" t="str">
            <v>4.02</v>
          </cell>
          <cell r="K250" t="str">
            <v>2.32</v>
          </cell>
          <cell r="L250" t="str">
            <v>55.0</v>
          </cell>
          <cell r="M250" t="str">
            <v>36.7</v>
          </cell>
          <cell r="N250" t="str">
            <v>72.1</v>
          </cell>
          <cell r="O250" t="str">
            <v>44.2</v>
          </cell>
          <cell r="Q250" t="str">
            <v>65.8</v>
          </cell>
          <cell r="R250" t="str">
            <v>0.343</v>
          </cell>
        </row>
        <row r="251">
          <cell r="C251">
            <v>11</v>
          </cell>
          <cell r="D251">
            <v>6</v>
          </cell>
          <cell r="E251">
            <v>0.71</v>
          </cell>
          <cell r="F251" t="str">
            <v>16.5</v>
          </cell>
          <cell r="G251">
            <v>21.1</v>
          </cell>
          <cell r="H251">
            <v>279</v>
          </cell>
          <cell r="I251">
            <v>107</v>
          </cell>
          <cell r="J251" t="str">
            <v>3.64</v>
          </cell>
          <cell r="K251" t="str">
            <v>2.25</v>
          </cell>
          <cell r="L251" t="str">
            <v>50.8</v>
          </cell>
          <cell r="M251" t="str">
            <v>35.6</v>
          </cell>
          <cell r="N251" t="str">
            <v>67.0</v>
          </cell>
          <cell r="O251" t="str">
            <v>43.7</v>
          </cell>
          <cell r="Q251" t="str">
            <v>63.5</v>
          </cell>
          <cell r="R251" t="str">
            <v>0.324</v>
          </cell>
        </row>
        <row r="252">
          <cell r="C252">
            <v>15</v>
          </cell>
          <cell r="D252">
            <v>8</v>
          </cell>
          <cell r="E252">
            <v>0.5</v>
          </cell>
          <cell r="F252" t="str">
            <v>16.6</v>
          </cell>
          <cell r="G252">
            <v>21.2</v>
          </cell>
          <cell r="H252">
            <v>614</v>
          </cell>
          <cell r="I252">
            <v>230</v>
          </cell>
          <cell r="J252" t="str">
            <v>5.39</v>
          </cell>
          <cell r="K252" t="str">
            <v>3.30</v>
          </cell>
          <cell r="L252" t="str">
            <v>81.9</v>
          </cell>
          <cell r="M252" t="str">
            <v>57.5</v>
          </cell>
          <cell r="N252">
            <v>102</v>
          </cell>
          <cell r="O252" t="str">
            <v>66.0</v>
          </cell>
          <cell r="Q252" t="str">
            <v>98.9</v>
          </cell>
          <cell r="R252" t="str">
            <v>0.439</v>
          </cell>
        </row>
        <row r="253">
          <cell r="C253">
            <v>13</v>
          </cell>
          <cell r="D253">
            <v>8</v>
          </cell>
          <cell r="E253">
            <v>0.55999999999999994</v>
          </cell>
          <cell r="F253" t="str">
            <v>16.8</v>
          </cell>
          <cell r="G253">
            <v>21.4</v>
          </cell>
          <cell r="H253">
            <v>470</v>
          </cell>
          <cell r="I253">
            <v>220</v>
          </cell>
          <cell r="J253" t="str">
            <v>4.69</v>
          </cell>
          <cell r="K253" t="str">
            <v>3.21</v>
          </cell>
          <cell r="L253" t="str">
            <v>72.4</v>
          </cell>
          <cell r="M253" t="str">
            <v>55.0</v>
          </cell>
          <cell r="N253" t="str">
            <v>90.1</v>
          </cell>
          <cell r="O253" t="str">
            <v>64.3</v>
          </cell>
          <cell r="Q253" t="str">
            <v>92.6</v>
          </cell>
          <cell r="R253" t="str">
            <v>0.400</v>
          </cell>
        </row>
        <row r="254">
          <cell r="C254">
            <v>11</v>
          </cell>
          <cell r="D254">
            <v>8</v>
          </cell>
          <cell r="E254">
            <v>0.64</v>
          </cell>
          <cell r="F254" t="str">
            <v>17.0</v>
          </cell>
          <cell r="G254">
            <v>21.7</v>
          </cell>
          <cell r="H254">
            <v>332</v>
          </cell>
          <cell r="I254">
            <v>202</v>
          </cell>
          <cell r="J254" t="str">
            <v>3.91</v>
          </cell>
          <cell r="K254" t="str">
            <v>3.05</v>
          </cell>
          <cell r="L254" t="str">
            <v>60.3</v>
          </cell>
          <cell r="M254" t="str">
            <v>50.5</v>
          </cell>
          <cell r="N254" t="str">
            <v>75.7</v>
          </cell>
          <cell r="O254" t="str">
            <v>60.7</v>
          </cell>
          <cell r="Q254" t="str">
            <v>84.4</v>
          </cell>
          <cell r="R254" t="str">
            <v>0.363</v>
          </cell>
        </row>
        <row r="255">
          <cell r="C255">
            <v>12</v>
          </cell>
          <cell r="D255">
            <v>10</v>
          </cell>
          <cell r="E255">
            <v>0.55999999999999994</v>
          </cell>
          <cell r="F255" t="str">
            <v>17.6</v>
          </cell>
          <cell r="G255">
            <v>22.4</v>
          </cell>
          <cell r="H255">
            <v>459</v>
          </cell>
          <cell r="I255">
            <v>346</v>
          </cell>
          <cell r="J255" t="str">
            <v>4.52</v>
          </cell>
          <cell r="K255" t="str">
            <v>3.93</v>
          </cell>
          <cell r="L255" t="str">
            <v>76.5</v>
          </cell>
          <cell r="M255" t="str">
            <v>69.2</v>
          </cell>
          <cell r="N255" t="str">
            <v>92.4</v>
          </cell>
          <cell r="O255" t="str">
            <v>81.6</v>
          </cell>
          <cell r="Q255">
            <v>109</v>
          </cell>
          <cell r="R255" t="str">
            <v>0.420</v>
          </cell>
        </row>
        <row r="256">
          <cell r="C256">
            <v>14</v>
          </cell>
          <cell r="D256">
            <v>8</v>
          </cell>
          <cell r="E256">
            <v>0.55999999999999994</v>
          </cell>
          <cell r="F256" t="str">
            <v>17.6</v>
          </cell>
          <cell r="G256">
            <v>22.4</v>
          </cell>
          <cell r="H256">
            <v>566</v>
          </cell>
          <cell r="I256">
            <v>236</v>
          </cell>
          <cell r="J256" t="str">
            <v>5.02</v>
          </cell>
          <cell r="K256" t="str">
            <v>3.24</v>
          </cell>
          <cell r="L256" t="str">
            <v>80.8</v>
          </cell>
          <cell r="M256" t="str">
            <v>58.9</v>
          </cell>
          <cell r="N256">
            <v>101</v>
          </cell>
          <cell r="O256" t="str">
            <v>68.4</v>
          </cell>
          <cell r="Q256">
            <v>100</v>
          </cell>
          <cell r="R256" t="str">
            <v>0.419</v>
          </cell>
        </row>
        <row r="257">
          <cell r="C257">
            <v>10</v>
          </cell>
          <cell r="D257">
            <v>8</v>
          </cell>
          <cell r="E257">
            <v>0.71</v>
          </cell>
          <cell r="F257" t="str">
            <v>17.7</v>
          </cell>
          <cell r="G257">
            <v>22.5</v>
          </cell>
          <cell r="H257">
            <v>279</v>
          </cell>
          <cell r="I257">
            <v>197</v>
          </cell>
          <cell r="J257" t="str">
            <v>3.52</v>
          </cell>
          <cell r="K257" t="str">
            <v>2.96</v>
          </cell>
          <cell r="L257" t="str">
            <v>55.7</v>
          </cell>
          <cell r="M257" t="str">
            <v>49.2</v>
          </cell>
          <cell r="N257" t="str">
            <v>70.4</v>
          </cell>
          <cell r="O257" t="str">
            <v>60.4</v>
          </cell>
          <cell r="Q257" t="str">
            <v>81.2</v>
          </cell>
          <cell r="R257" t="str">
            <v>0.344</v>
          </cell>
        </row>
        <row r="258">
          <cell r="C258">
            <v>12</v>
          </cell>
          <cell r="D258">
            <v>6</v>
          </cell>
          <cell r="E258">
            <v>0.71</v>
          </cell>
          <cell r="F258" t="str">
            <v>17.7</v>
          </cell>
          <cell r="G258">
            <v>22.5</v>
          </cell>
          <cell r="H258">
            <v>352</v>
          </cell>
          <cell r="I258">
            <v>117</v>
          </cell>
          <cell r="J258" t="str">
            <v>3.95</v>
          </cell>
          <cell r="K258" t="str">
            <v>2.28</v>
          </cell>
          <cell r="L258" t="str">
            <v>58.6</v>
          </cell>
          <cell r="M258" t="str">
            <v>38.9</v>
          </cell>
          <cell r="N258" t="str">
            <v>77.6</v>
          </cell>
          <cell r="O258" t="str">
            <v>47.5</v>
          </cell>
          <cell r="Q258" t="str">
            <v>70.1</v>
          </cell>
          <cell r="R258" t="str">
            <v>0.344</v>
          </cell>
        </row>
        <row r="259">
          <cell r="C259">
            <v>12</v>
          </cell>
          <cell r="D259">
            <v>8</v>
          </cell>
          <cell r="E259">
            <v>0.64</v>
          </cell>
          <cell r="F259" t="str">
            <v>18.1</v>
          </cell>
          <cell r="G259">
            <v>23</v>
          </cell>
          <cell r="H259">
            <v>413</v>
          </cell>
          <cell r="I259">
            <v>219</v>
          </cell>
          <cell r="J259" t="str">
            <v>4.23</v>
          </cell>
          <cell r="K259" t="str">
            <v>3.09</v>
          </cell>
          <cell r="L259" t="str">
            <v>68.8</v>
          </cell>
          <cell r="M259" t="str">
            <v>54.9</v>
          </cell>
          <cell r="N259" t="str">
            <v>86.6</v>
          </cell>
          <cell r="O259" t="str">
            <v>65.5</v>
          </cell>
          <cell r="Q259" t="str">
            <v>93.1</v>
          </cell>
          <cell r="R259" t="str">
            <v>0.383</v>
          </cell>
        </row>
        <row r="260">
          <cell r="C260">
            <v>15</v>
          </cell>
          <cell r="D260">
            <v>10</v>
          </cell>
          <cell r="E260">
            <v>0.5</v>
          </cell>
          <cell r="F260" t="str">
            <v>18.2</v>
          </cell>
          <cell r="G260">
            <v>23.2</v>
          </cell>
          <cell r="H260">
            <v>719</v>
          </cell>
          <cell r="I260">
            <v>384</v>
          </cell>
          <cell r="J260" t="str">
            <v>5.56</v>
          </cell>
          <cell r="K260" t="str">
            <v>4.06</v>
          </cell>
          <cell r="L260" t="str">
            <v>95.9</v>
          </cell>
          <cell r="M260" t="str">
            <v>76.8</v>
          </cell>
          <cell r="N260">
            <v>117</v>
          </cell>
          <cell r="O260" t="str">
            <v>88.3</v>
          </cell>
          <cell r="Q260">
            <v>127</v>
          </cell>
          <cell r="R260" t="str">
            <v>0.481</v>
          </cell>
        </row>
        <row r="261">
          <cell r="C261">
            <v>16</v>
          </cell>
          <cell r="D261">
            <v>9</v>
          </cell>
          <cell r="E261">
            <v>0.5</v>
          </cell>
          <cell r="F261" t="str">
            <v>18.2</v>
          </cell>
          <cell r="G261">
            <v>23.2</v>
          </cell>
          <cell r="H261">
            <v>782</v>
          </cell>
          <cell r="I261">
            <v>320</v>
          </cell>
          <cell r="J261" t="str">
            <v>5.80</v>
          </cell>
          <cell r="K261" t="str">
            <v>3.71</v>
          </cell>
          <cell r="L261" t="str">
            <v>97.7</v>
          </cell>
          <cell r="M261" t="str">
            <v>71.0</v>
          </cell>
          <cell r="N261">
            <v>121</v>
          </cell>
          <cell r="O261" t="str">
            <v>81.2</v>
          </cell>
          <cell r="Q261">
            <v>121</v>
          </cell>
          <cell r="R261" t="str">
            <v>0.481</v>
          </cell>
        </row>
        <row r="262">
          <cell r="C262">
            <v>15</v>
          </cell>
          <cell r="D262">
            <v>8</v>
          </cell>
          <cell r="E262">
            <v>0.55999999999999994</v>
          </cell>
          <cell r="F262" t="str">
            <v>18.5</v>
          </cell>
          <cell r="G262">
            <v>23.6</v>
          </cell>
          <cell r="H262">
            <v>673</v>
          </cell>
          <cell r="I262">
            <v>251</v>
          </cell>
          <cell r="J262" t="str">
            <v>5.34</v>
          </cell>
          <cell r="K262" t="str">
            <v>3.26</v>
          </cell>
          <cell r="L262" t="str">
            <v>89.7</v>
          </cell>
          <cell r="M262" t="str">
            <v>62.8</v>
          </cell>
          <cell r="N262">
            <v>113</v>
          </cell>
          <cell r="O262" t="str">
            <v>72.6</v>
          </cell>
          <cell r="Q262">
            <v>108</v>
          </cell>
          <cell r="R262" t="str">
            <v>0.440</v>
          </cell>
        </row>
        <row r="263">
          <cell r="C263">
            <v>11</v>
          </cell>
          <cell r="D263">
            <v>8</v>
          </cell>
          <cell r="E263">
            <v>0.71</v>
          </cell>
          <cell r="F263" t="str">
            <v>18.8</v>
          </cell>
          <cell r="G263">
            <v>23.9</v>
          </cell>
          <cell r="H263">
            <v>355</v>
          </cell>
          <cell r="I263">
            <v>216</v>
          </cell>
          <cell r="J263" t="str">
            <v>3.85</v>
          </cell>
          <cell r="K263" t="str">
            <v>3.00</v>
          </cell>
          <cell r="L263" t="str">
            <v>64.5</v>
          </cell>
          <cell r="M263" t="str">
            <v>53.9</v>
          </cell>
          <cell r="N263" t="str">
            <v>81.7</v>
          </cell>
          <cell r="O263" t="str">
            <v>65.5</v>
          </cell>
          <cell r="Q263" t="str">
            <v>90.6</v>
          </cell>
          <cell r="R263" t="str">
            <v>0.364</v>
          </cell>
        </row>
        <row r="264">
          <cell r="C264">
            <v>13</v>
          </cell>
          <cell r="D264">
            <v>8</v>
          </cell>
          <cell r="E264">
            <v>0.64</v>
          </cell>
          <cell r="F264" t="str">
            <v>19.0</v>
          </cell>
          <cell r="G264">
            <v>24.2</v>
          </cell>
          <cell r="H264">
            <v>505</v>
          </cell>
          <cell r="I264">
            <v>237</v>
          </cell>
          <cell r="J264" t="str">
            <v>4.56</v>
          </cell>
          <cell r="K264" t="str">
            <v>3.12</v>
          </cell>
          <cell r="L264" t="str">
            <v>77.7</v>
          </cell>
          <cell r="M264" t="str">
            <v>59.2</v>
          </cell>
          <cell r="N264" t="str">
            <v>98.2</v>
          </cell>
          <cell r="O264" t="str">
            <v>70.2</v>
          </cell>
          <cell r="Q264">
            <v>102</v>
          </cell>
          <cell r="R264" t="str">
            <v>0.401</v>
          </cell>
        </row>
        <row r="265">
          <cell r="C265">
            <v>10</v>
          </cell>
          <cell r="D265">
            <v>8</v>
          </cell>
          <cell r="E265">
            <v>0.8</v>
          </cell>
          <cell r="F265" t="str">
            <v>19.7</v>
          </cell>
          <cell r="G265">
            <v>25.1</v>
          </cell>
          <cell r="H265">
            <v>298</v>
          </cell>
          <cell r="I265">
            <v>210</v>
          </cell>
          <cell r="J265" t="str">
            <v>3.44</v>
          </cell>
          <cell r="K265" t="str">
            <v>2.89</v>
          </cell>
          <cell r="L265" t="str">
            <v>59.6</v>
          </cell>
          <cell r="M265" t="str">
            <v>52.5</v>
          </cell>
          <cell r="N265" t="str">
            <v>76.3</v>
          </cell>
          <cell r="O265" t="str">
            <v>65.4</v>
          </cell>
          <cell r="Q265" t="str">
            <v>87.3</v>
          </cell>
          <cell r="R265" t="str">
            <v>0.345</v>
          </cell>
        </row>
        <row r="266">
          <cell r="C266">
            <v>12</v>
          </cell>
          <cell r="D266">
            <v>6</v>
          </cell>
          <cell r="E266">
            <v>0.8</v>
          </cell>
          <cell r="F266" t="str">
            <v>19.7</v>
          </cell>
          <cell r="G266">
            <v>25.1</v>
          </cell>
          <cell r="H266">
            <v>375</v>
          </cell>
          <cell r="I266">
            <v>124</v>
          </cell>
          <cell r="J266" t="str">
            <v>3.86</v>
          </cell>
          <cell r="K266" t="str">
            <v>2.22</v>
          </cell>
          <cell r="L266" t="str">
            <v>62.6</v>
          </cell>
          <cell r="M266" t="str">
            <v>41.3</v>
          </cell>
          <cell r="N266" t="str">
            <v>84.1</v>
          </cell>
          <cell r="O266" t="str">
            <v>51.3</v>
          </cell>
          <cell r="Q266" t="str">
            <v>75.0</v>
          </cell>
          <cell r="R266" t="str">
            <v>0.345</v>
          </cell>
        </row>
        <row r="267">
          <cell r="C267">
            <v>12</v>
          </cell>
          <cell r="D267">
            <v>8</v>
          </cell>
          <cell r="E267">
            <v>0.71</v>
          </cell>
          <cell r="F267" t="str">
            <v>19.9</v>
          </cell>
          <cell r="G267">
            <v>25.4</v>
          </cell>
          <cell r="H267">
            <v>442</v>
          </cell>
          <cell r="I267">
            <v>235</v>
          </cell>
          <cell r="J267" t="str">
            <v>4.17</v>
          </cell>
          <cell r="K267" t="str">
            <v>3.04</v>
          </cell>
          <cell r="L267" t="str">
            <v>73.7</v>
          </cell>
          <cell r="M267" t="str">
            <v>58.6</v>
          </cell>
          <cell r="N267" t="str">
            <v>93.6</v>
          </cell>
          <cell r="O267" t="str">
            <v>70.7</v>
          </cell>
          <cell r="Q267">
            <v>100</v>
          </cell>
          <cell r="R267" t="str">
            <v>0.384</v>
          </cell>
        </row>
        <row r="268">
          <cell r="C268">
            <v>12</v>
          </cell>
          <cell r="D268">
            <v>10</v>
          </cell>
          <cell r="E268">
            <v>0.64</v>
          </cell>
          <cell r="F268" t="str">
            <v>20.0</v>
          </cell>
          <cell r="G268">
            <v>25.5</v>
          </cell>
          <cell r="H268">
            <v>496</v>
          </cell>
          <cell r="I268">
            <v>374</v>
          </cell>
          <cell r="J268" t="str">
            <v>4.41</v>
          </cell>
          <cell r="K268" t="str">
            <v>3.83</v>
          </cell>
          <cell r="L268" t="str">
            <v>82.6</v>
          </cell>
          <cell r="M268" t="str">
            <v>74.7</v>
          </cell>
          <cell r="N268">
            <v>101</v>
          </cell>
          <cell r="O268" t="str">
            <v>89.3</v>
          </cell>
          <cell r="Q268">
            <v>121</v>
          </cell>
          <cell r="R268" t="str">
            <v>0.421</v>
          </cell>
        </row>
        <row r="269">
          <cell r="C269">
            <v>14</v>
          </cell>
          <cell r="D269">
            <v>8</v>
          </cell>
          <cell r="E269">
            <v>0.64</v>
          </cell>
          <cell r="F269" t="str">
            <v>20.0</v>
          </cell>
          <cell r="G269">
            <v>25.5</v>
          </cell>
          <cell r="H269">
            <v>610</v>
          </cell>
          <cell r="I269">
            <v>254</v>
          </cell>
          <cell r="J269" t="str">
            <v>4.89</v>
          </cell>
          <cell r="K269" t="str">
            <v>3.16</v>
          </cell>
          <cell r="L269" t="str">
            <v>87.1</v>
          </cell>
          <cell r="M269" t="str">
            <v>63.5</v>
          </cell>
          <cell r="N269">
            <v>110</v>
          </cell>
          <cell r="O269" t="str">
            <v>74.9</v>
          </cell>
          <cell r="Q269">
            <v>110</v>
          </cell>
          <cell r="R269" t="str">
            <v>0.420</v>
          </cell>
        </row>
        <row r="270">
          <cell r="C270">
            <v>15</v>
          </cell>
          <cell r="D270">
            <v>12</v>
          </cell>
          <cell r="E270">
            <v>0.5</v>
          </cell>
          <cell r="F270" t="str">
            <v>20.1</v>
          </cell>
          <cell r="G270">
            <v>25.7</v>
          </cell>
          <cell r="H270">
            <v>824</v>
          </cell>
          <cell r="I270">
            <v>585</v>
          </cell>
          <cell r="J270" t="str">
            <v>5.67</v>
          </cell>
          <cell r="K270" t="str">
            <v>4.77</v>
          </cell>
          <cell r="L270">
            <v>110</v>
          </cell>
          <cell r="M270" t="str">
            <v>97.5</v>
          </cell>
          <cell r="N270">
            <v>131</v>
          </cell>
          <cell r="O270">
            <v>113</v>
          </cell>
          <cell r="Q270">
            <v>155</v>
          </cell>
          <cell r="R270" t="str">
            <v>0.529</v>
          </cell>
        </row>
        <row r="271">
          <cell r="C271">
            <v>16</v>
          </cell>
          <cell r="D271">
            <v>12</v>
          </cell>
          <cell r="E271">
            <v>0.5</v>
          </cell>
          <cell r="F271" t="str">
            <v>20.1</v>
          </cell>
          <cell r="G271">
            <v>25.7</v>
          </cell>
          <cell r="H271">
            <v>962</v>
          </cell>
          <cell r="I271">
            <v>618</v>
          </cell>
          <cell r="J271" t="str">
            <v>6.12</v>
          </cell>
          <cell r="K271" t="str">
            <v>4.91</v>
          </cell>
          <cell r="L271">
            <v>120</v>
          </cell>
          <cell r="M271">
            <v>103</v>
          </cell>
          <cell r="N271">
            <v>144</v>
          </cell>
          <cell r="O271">
            <v>118</v>
          </cell>
          <cell r="Q271">
            <v>166</v>
          </cell>
          <cell r="R271" t="str">
            <v>0.529</v>
          </cell>
        </row>
        <row r="272">
          <cell r="C272">
            <v>15</v>
          </cell>
          <cell r="D272">
            <v>10</v>
          </cell>
          <cell r="E272">
            <v>0.55999999999999994</v>
          </cell>
          <cell r="F272" t="str">
            <v>20.4</v>
          </cell>
          <cell r="G272">
            <v>25.9</v>
          </cell>
          <cell r="H272">
            <v>790</v>
          </cell>
          <cell r="I272">
            <v>421</v>
          </cell>
          <cell r="J272" t="str">
            <v>5.52</v>
          </cell>
          <cell r="K272" t="str">
            <v>4.03</v>
          </cell>
          <cell r="L272">
            <v>105</v>
          </cell>
          <cell r="M272" t="str">
            <v>84.1</v>
          </cell>
          <cell r="N272">
            <v>129</v>
          </cell>
          <cell r="O272" t="str">
            <v>97.4</v>
          </cell>
          <cell r="Q272">
            <v>139</v>
          </cell>
          <cell r="R272" t="str">
            <v>0.482</v>
          </cell>
        </row>
        <row r="273">
          <cell r="C273">
            <v>16</v>
          </cell>
          <cell r="D273">
            <v>9</v>
          </cell>
          <cell r="E273">
            <v>0.55999999999999994</v>
          </cell>
          <cell r="F273" t="str">
            <v>20.4</v>
          </cell>
          <cell r="G273">
            <v>25.9</v>
          </cell>
          <cell r="H273">
            <v>858</v>
          </cell>
          <cell r="I273">
            <v>350</v>
          </cell>
          <cell r="J273" t="str">
            <v>5.75</v>
          </cell>
          <cell r="K273" t="str">
            <v>3.67</v>
          </cell>
          <cell r="L273">
            <v>107</v>
          </cell>
          <cell r="M273" t="str">
            <v>77.7</v>
          </cell>
          <cell r="N273">
            <v>133</v>
          </cell>
          <cell r="O273" t="str">
            <v>89.5</v>
          </cell>
          <cell r="Q273">
            <v>133</v>
          </cell>
          <cell r="R273" t="str">
            <v>0.482</v>
          </cell>
        </row>
        <row r="274">
          <cell r="C274">
            <v>11</v>
          </cell>
          <cell r="D274">
            <v>8</v>
          </cell>
          <cell r="E274">
            <v>0.8</v>
          </cell>
          <cell r="F274" t="str">
            <v>21.0</v>
          </cell>
          <cell r="G274">
            <v>26.7</v>
          </cell>
          <cell r="H274">
            <v>381</v>
          </cell>
          <cell r="I274">
            <v>231</v>
          </cell>
          <cell r="J274" t="str">
            <v>3.77</v>
          </cell>
          <cell r="K274" t="str">
            <v>2.94</v>
          </cell>
          <cell r="L274" t="str">
            <v>69.2</v>
          </cell>
          <cell r="M274" t="str">
            <v>57.7</v>
          </cell>
          <cell r="N274" t="str">
            <v>88.8</v>
          </cell>
          <cell r="O274" t="str">
            <v>71.2</v>
          </cell>
          <cell r="Q274" t="str">
            <v>97.6</v>
          </cell>
          <cell r="R274" t="str">
            <v>0.365</v>
          </cell>
        </row>
        <row r="275">
          <cell r="C275">
            <v>13</v>
          </cell>
          <cell r="D275">
            <v>8</v>
          </cell>
          <cell r="E275">
            <v>0.71</v>
          </cell>
          <cell r="F275" t="str">
            <v>21.0</v>
          </cell>
          <cell r="G275">
            <v>26.7</v>
          </cell>
          <cell r="H275">
            <v>542</v>
          </cell>
          <cell r="I275">
            <v>253</v>
          </cell>
          <cell r="J275" t="str">
            <v>4.50</v>
          </cell>
          <cell r="K275" t="str">
            <v>3.08</v>
          </cell>
          <cell r="L275" t="str">
            <v>83.4</v>
          </cell>
          <cell r="M275" t="str">
            <v>63.4</v>
          </cell>
          <cell r="N275">
            <v>106</v>
          </cell>
          <cell r="O275" t="str">
            <v>75.9</v>
          </cell>
          <cell r="Q275">
            <v>109</v>
          </cell>
          <cell r="R275" t="str">
            <v>0.402</v>
          </cell>
        </row>
        <row r="276">
          <cell r="C276">
            <v>15</v>
          </cell>
          <cell r="D276">
            <v>8</v>
          </cell>
          <cell r="E276">
            <v>0.64</v>
          </cell>
          <cell r="F276" t="str">
            <v>21.0</v>
          </cell>
          <cell r="G276">
            <v>26.8</v>
          </cell>
          <cell r="H276">
            <v>726</v>
          </cell>
          <cell r="I276">
            <v>272</v>
          </cell>
          <cell r="J276" t="str">
            <v>5.21</v>
          </cell>
          <cell r="K276" t="str">
            <v>3.18</v>
          </cell>
          <cell r="L276" t="str">
            <v>96.9</v>
          </cell>
          <cell r="M276" t="str">
            <v>67.9</v>
          </cell>
          <cell r="N276">
            <v>123</v>
          </cell>
          <cell r="O276" t="str">
            <v>79.6</v>
          </cell>
          <cell r="Q276">
            <v>119</v>
          </cell>
          <cell r="R276" t="str">
            <v>0.441</v>
          </cell>
        </row>
        <row r="277">
          <cell r="C277">
            <v>10</v>
          </cell>
          <cell r="D277">
            <v>8</v>
          </cell>
          <cell r="E277">
            <v>0.88000000000000012</v>
          </cell>
          <cell r="F277" t="str">
            <v>21.5</v>
          </cell>
          <cell r="G277">
            <v>27.4</v>
          </cell>
          <cell r="H277">
            <v>313</v>
          </cell>
          <cell r="I277">
            <v>220</v>
          </cell>
          <cell r="J277" t="str">
            <v>3.38</v>
          </cell>
          <cell r="K277" t="str">
            <v>2.83</v>
          </cell>
          <cell r="L277" t="str">
            <v>62.5</v>
          </cell>
          <cell r="M277" t="str">
            <v>55.0</v>
          </cell>
          <cell r="N277" t="str">
            <v>81.1</v>
          </cell>
          <cell r="O277" t="str">
            <v>69.4</v>
          </cell>
          <cell r="Q277" t="str">
            <v>92.0</v>
          </cell>
          <cell r="R277" t="str">
            <v>0.346</v>
          </cell>
        </row>
        <row r="278">
          <cell r="C278">
            <v>12</v>
          </cell>
          <cell r="D278">
            <v>10</v>
          </cell>
          <cell r="E278">
            <v>0.71</v>
          </cell>
          <cell r="F278" t="str">
            <v>22.0</v>
          </cell>
          <cell r="G278">
            <v>28.1</v>
          </cell>
          <cell r="H278">
            <v>533</v>
          </cell>
          <cell r="I278">
            <v>402</v>
          </cell>
          <cell r="J278" t="str">
            <v>4.36</v>
          </cell>
          <cell r="K278" t="str">
            <v>3.78</v>
          </cell>
          <cell r="L278" t="str">
            <v>88.8</v>
          </cell>
          <cell r="M278" t="str">
            <v>80.3</v>
          </cell>
          <cell r="N278">
            <v>110</v>
          </cell>
          <cell r="O278" t="str">
            <v>96.8</v>
          </cell>
          <cell r="Q278">
            <v>130</v>
          </cell>
          <cell r="R278" t="str">
            <v>0.422</v>
          </cell>
        </row>
        <row r="279">
          <cell r="C279">
            <v>14</v>
          </cell>
          <cell r="D279">
            <v>8</v>
          </cell>
          <cell r="E279">
            <v>0.71</v>
          </cell>
          <cell r="F279" t="str">
            <v>22.0</v>
          </cell>
          <cell r="G279">
            <v>28.1</v>
          </cell>
          <cell r="H279">
            <v>655</v>
          </cell>
          <cell r="I279">
            <v>272</v>
          </cell>
          <cell r="J279" t="str">
            <v>4.83</v>
          </cell>
          <cell r="K279" t="str">
            <v>3.11</v>
          </cell>
          <cell r="L279" t="str">
            <v>93.6</v>
          </cell>
          <cell r="M279" t="str">
            <v>68.1</v>
          </cell>
          <cell r="N279">
            <v>120</v>
          </cell>
          <cell r="O279" t="str">
            <v>81.1</v>
          </cell>
          <cell r="Q279">
            <v>119</v>
          </cell>
          <cell r="R279" t="str">
            <v>0.421</v>
          </cell>
        </row>
        <row r="280">
          <cell r="C280">
            <v>12</v>
          </cell>
          <cell r="D280">
            <v>8</v>
          </cell>
          <cell r="E280">
            <v>0.8</v>
          </cell>
          <cell r="F280" t="str">
            <v>22.3</v>
          </cell>
          <cell r="G280">
            <v>28.4</v>
          </cell>
          <cell r="H280">
            <v>476</v>
          </cell>
          <cell r="I280">
            <v>252</v>
          </cell>
          <cell r="J280" t="str">
            <v>4.09</v>
          </cell>
          <cell r="K280" t="str">
            <v>2.98</v>
          </cell>
          <cell r="L280" t="str">
            <v>79.3</v>
          </cell>
          <cell r="M280" t="str">
            <v>62.9</v>
          </cell>
          <cell r="N280">
            <v>102</v>
          </cell>
          <cell r="O280" t="str">
            <v>76.9</v>
          </cell>
          <cell r="Q280">
            <v>108</v>
          </cell>
          <cell r="R280" t="str">
            <v>0.385</v>
          </cell>
        </row>
        <row r="281">
          <cell r="C281">
            <v>15</v>
          </cell>
          <cell r="D281">
            <v>12</v>
          </cell>
          <cell r="E281">
            <v>0.55999999999999994</v>
          </cell>
          <cell r="F281" t="str">
            <v>22.5</v>
          </cell>
          <cell r="G281">
            <v>28.6</v>
          </cell>
          <cell r="H281">
            <v>906</v>
          </cell>
          <cell r="I281">
            <v>642</v>
          </cell>
          <cell r="J281" t="str">
            <v>5.63</v>
          </cell>
          <cell r="K281" t="str">
            <v>4.74</v>
          </cell>
          <cell r="L281">
            <v>121</v>
          </cell>
          <cell r="M281">
            <v>107</v>
          </cell>
          <cell r="N281">
            <v>145</v>
          </cell>
          <cell r="O281">
            <v>124</v>
          </cell>
          <cell r="Q281">
            <v>170</v>
          </cell>
          <cell r="R281" t="str">
            <v>0.530</v>
          </cell>
        </row>
        <row r="282">
          <cell r="C282">
            <v>16</v>
          </cell>
          <cell r="D282">
            <v>12</v>
          </cell>
          <cell r="E282">
            <v>0.55999999999999994</v>
          </cell>
          <cell r="F282" t="str">
            <v>22.5</v>
          </cell>
          <cell r="G282">
            <v>28.6</v>
          </cell>
          <cell r="H282">
            <v>1059</v>
          </cell>
          <cell r="I282">
            <v>679</v>
          </cell>
          <cell r="J282" t="str">
            <v>6.08</v>
          </cell>
          <cell r="K282" t="str">
            <v>4.87</v>
          </cell>
          <cell r="L282">
            <v>132</v>
          </cell>
          <cell r="M282">
            <v>113</v>
          </cell>
          <cell r="N282">
            <v>159</v>
          </cell>
          <cell r="O282">
            <v>131</v>
          </cell>
          <cell r="Q282">
            <v>182</v>
          </cell>
          <cell r="R282" t="str">
            <v>0.530</v>
          </cell>
        </row>
        <row r="283">
          <cell r="C283">
            <v>11</v>
          </cell>
          <cell r="D283">
            <v>8</v>
          </cell>
          <cell r="E283">
            <v>0.88000000000000012</v>
          </cell>
          <cell r="F283" t="str">
            <v>22.9</v>
          </cell>
          <cell r="G283">
            <v>29.2</v>
          </cell>
          <cell r="H283">
            <v>400</v>
          </cell>
          <cell r="I283">
            <v>242</v>
          </cell>
          <cell r="J283" t="str">
            <v>3.70</v>
          </cell>
          <cell r="K283" t="str">
            <v>2.88</v>
          </cell>
          <cell r="L283" t="str">
            <v>72.8</v>
          </cell>
          <cell r="M283" t="str">
            <v>60.6</v>
          </cell>
          <cell r="N283" t="str">
            <v>94.5</v>
          </cell>
          <cell r="O283" t="str">
            <v>75.7</v>
          </cell>
          <cell r="Q283">
            <v>103</v>
          </cell>
          <cell r="R283" t="str">
            <v>0.366</v>
          </cell>
        </row>
        <row r="284">
          <cell r="C284">
            <v>15</v>
          </cell>
          <cell r="D284">
            <v>10</v>
          </cell>
          <cell r="E284">
            <v>0.64</v>
          </cell>
          <cell r="F284" t="str">
            <v>23.1</v>
          </cell>
          <cell r="G284">
            <v>29.5</v>
          </cell>
          <cell r="H284">
            <v>858</v>
          </cell>
          <cell r="I284">
            <v>458</v>
          </cell>
          <cell r="J284" t="str">
            <v>5.40</v>
          </cell>
          <cell r="K284" t="str">
            <v>3.94</v>
          </cell>
          <cell r="L284">
            <v>114</v>
          </cell>
          <cell r="M284" t="str">
            <v>91.6</v>
          </cell>
          <cell r="N284">
            <v>142</v>
          </cell>
          <cell r="O284">
            <v>107</v>
          </cell>
          <cell r="Q284">
            <v>154</v>
          </cell>
          <cell r="R284" t="str">
            <v>0.483</v>
          </cell>
        </row>
        <row r="285">
          <cell r="C285">
            <v>16</v>
          </cell>
          <cell r="D285">
            <v>9</v>
          </cell>
          <cell r="E285">
            <v>0.64</v>
          </cell>
          <cell r="F285" t="str">
            <v>23.1</v>
          </cell>
          <cell r="G285">
            <v>29.5</v>
          </cell>
          <cell r="H285">
            <v>932</v>
          </cell>
          <cell r="I285">
            <v>380</v>
          </cell>
          <cell r="J285" t="str">
            <v>5.62</v>
          </cell>
          <cell r="K285" t="str">
            <v>3.59</v>
          </cell>
          <cell r="L285">
            <v>116</v>
          </cell>
          <cell r="M285" t="str">
            <v>84.5</v>
          </cell>
          <cell r="N285">
            <v>147</v>
          </cell>
          <cell r="O285" t="str">
            <v>98.5</v>
          </cell>
          <cell r="Q285">
            <v>147</v>
          </cell>
          <cell r="R285" t="str">
            <v>0.483</v>
          </cell>
        </row>
        <row r="286">
          <cell r="C286">
            <v>15</v>
          </cell>
          <cell r="D286">
            <v>8</v>
          </cell>
          <cell r="E286">
            <v>0.71</v>
          </cell>
          <cell r="F286" t="str">
            <v>23.2</v>
          </cell>
          <cell r="G286">
            <v>29.6</v>
          </cell>
          <cell r="H286">
            <v>782</v>
          </cell>
          <cell r="I286">
            <v>291</v>
          </cell>
          <cell r="J286" t="str">
            <v>5.14</v>
          </cell>
          <cell r="K286" t="str">
            <v>3.14</v>
          </cell>
          <cell r="L286">
            <v>104</v>
          </cell>
          <cell r="M286" t="str">
            <v>72.8</v>
          </cell>
          <cell r="N286">
            <v>134</v>
          </cell>
          <cell r="O286" t="str">
            <v>86.2</v>
          </cell>
          <cell r="Q286">
            <v>128</v>
          </cell>
          <cell r="R286" t="str">
            <v>0.442</v>
          </cell>
        </row>
        <row r="287">
          <cell r="C287">
            <v>13</v>
          </cell>
          <cell r="D287">
            <v>8</v>
          </cell>
          <cell r="E287">
            <v>0.8</v>
          </cell>
          <cell r="F287" t="str">
            <v>23.5</v>
          </cell>
          <cell r="G287">
            <v>29.9</v>
          </cell>
          <cell r="H287">
            <v>585</v>
          </cell>
          <cell r="I287">
            <v>272</v>
          </cell>
          <cell r="J287" t="str">
            <v>4.42</v>
          </cell>
          <cell r="K287" t="str">
            <v>3.02</v>
          </cell>
          <cell r="L287" t="str">
            <v>90.0</v>
          </cell>
          <cell r="M287" t="str">
            <v>68.1</v>
          </cell>
          <cell r="N287">
            <v>116</v>
          </cell>
          <cell r="O287" t="str">
            <v>82.7</v>
          </cell>
          <cell r="Q287">
            <v>118</v>
          </cell>
          <cell r="R287" t="str">
            <v>0.403</v>
          </cell>
        </row>
        <row r="288">
          <cell r="C288">
            <v>17</v>
          </cell>
          <cell r="D288">
            <v>12</v>
          </cell>
          <cell r="E288">
            <v>0.55999999999999994</v>
          </cell>
          <cell r="F288" t="str">
            <v>23.8</v>
          </cell>
          <cell r="G288">
            <v>30.3</v>
          </cell>
          <cell r="H288">
            <v>1225</v>
          </cell>
          <cell r="I288">
            <v>716</v>
          </cell>
          <cell r="J288" t="str">
            <v>6.36</v>
          </cell>
          <cell r="K288" t="str">
            <v>4.86</v>
          </cell>
          <cell r="L288">
            <v>144</v>
          </cell>
          <cell r="M288">
            <v>119</v>
          </cell>
          <cell r="N288">
            <v>174</v>
          </cell>
          <cell r="O288">
            <v>137</v>
          </cell>
          <cell r="Q288">
            <v>195</v>
          </cell>
          <cell r="R288" t="str">
            <v>0.559</v>
          </cell>
        </row>
        <row r="289">
          <cell r="C289">
            <v>10</v>
          </cell>
          <cell r="D289">
            <v>8</v>
          </cell>
          <cell r="E289">
            <v>1</v>
          </cell>
          <cell r="F289" t="str">
            <v>24.2</v>
          </cell>
          <cell r="G289">
            <v>30.8</v>
          </cell>
          <cell r="H289">
            <v>330</v>
          </cell>
          <cell r="I289">
            <v>232</v>
          </cell>
          <cell r="J289" t="str">
            <v>3.27</v>
          </cell>
          <cell r="K289" t="str">
            <v>2.74</v>
          </cell>
          <cell r="L289" t="str">
            <v>65.9</v>
          </cell>
          <cell r="M289" t="str">
            <v>58.0</v>
          </cell>
          <cell r="N289" t="str">
            <v>87.2</v>
          </cell>
          <cell r="O289" t="str">
            <v>74.7</v>
          </cell>
          <cell r="Q289" t="str">
            <v>97.9</v>
          </cell>
          <cell r="R289" t="str">
            <v>0.347</v>
          </cell>
        </row>
        <row r="290">
          <cell r="C290">
            <v>12</v>
          </cell>
          <cell r="D290">
            <v>8</v>
          </cell>
          <cell r="E290">
            <v>0.88000000000000012</v>
          </cell>
          <cell r="F290" t="str">
            <v>24.3</v>
          </cell>
          <cell r="G290">
            <v>31</v>
          </cell>
          <cell r="H290">
            <v>502</v>
          </cell>
          <cell r="I290">
            <v>265</v>
          </cell>
          <cell r="J290" t="str">
            <v>4.02</v>
          </cell>
          <cell r="K290" t="str">
            <v>2.92</v>
          </cell>
          <cell r="L290" t="str">
            <v>83.6</v>
          </cell>
          <cell r="M290" t="str">
            <v>66.2</v>
          </cell>
          <cell r="N290">
            <v>109</v>
          </cell>
          <cell r="O290" t="str">
            <v>82.0</v>
          </cell>
          <cell r="Q290">
            <v>114</v>
          </cell>
          <cell r="R290" t="str">
            <v>0.386</v>
          </cell>
        </row>
        <row r="291">
          <cell r="C291">
            <v>12</v>
          </cell>
          <cell r="D291">
            <v>10</v>
          </cell>
          <cell r="E291">
            <v>0.8</v>
          </cell>
          <cell r="F291" t="str">
            <v>24.7</v>
          </cell>
          <cell r="G291">
            <v>31.4</v>
          </cell>
          <cell r="H291">
            <v>576</v>
          </cell>
          <cell r="I291">
            <v>434</v>
          </cell>
          <cell r="J291" t="str">
            <v>4.28</v>
          </cell>
          <cell r="K291" t="str">
            <v>3.72</v>
          </cell>
          <cell r="L291" t="str">
            <v>96.1</v>
          </cell>
          <cell r="M291" t="str">
            <v>86.8</v>
          </cell>
          <cell r="N291">
            <v>120</v>
          </cell>
          <cell r="O291">
            <v>106</v>
          </cell>
          <cell r="Q291">
            <v>141</v>
          </cell>
          <cell r="R291" t="str">
            <v>0.423</v>
          </cell>
        </row>
        <row r="292">
          <cell r="C292">
            <v>14</v>
          </cell>
          <cell r="D292">
            <v>8</v>
          </cell>
          <cell r="E292">
            <v>0.8</v>
          </cell>
          <cell r="F292" t="str">
            <v>24.7</v>
          </cell>
          <cell r="G292">
            <v>31.4</v>
          </cell>
          <cell r="H292">
            <v>708</v>
          </cell>
          <cell r="I292">
            <v>293</v>
          </cell>
          <cell r="J292" t="str">
            <v>4.75</v>
          </cell>
          <cell r="K292" t="str">
            <v>3.06</v>
          </cell>
          <cell r="L292">
            <v>101</v>
          </cell>
          <cell r="M292" t="str">
            <v>73.3</v>
          </cell>
          <cell r="N292">
            <v>131</v>
          </cell>
          <cell r="O292" t="str">
            <v>88.4</v>
          </cell>
          <cell r="Q292">
            <v>129</v>
          </cell>
          <cell r="R292" t="str">
            <v>0.422</v>
          </cell>
        </row>
        <row r="293">
          <cell r="C293">
            <v>15</v>
          </cell>
          <cell r="D293">
            <v>10</v>
          </cell>
          <cell r="E293">
            <v>0.71</v>
          </cell>
          <cell r="F293" t="str">
            <v>25.5</v>
          </cell>
          <cell r="G293">
            <v>32.5</v>
          </cell>
          <cell r="H293">
            <v>927</v>
          </cell>
          <cell r="I293">
            <v>494</v>
          </cell>
          <cell r="J293" t="str">
            <v>5.34</v>
          </cell>
          <cell r="K293" t="str">
            <v>3.89</v>
          </cell>
          <cell r="L293">
            <v>124</v>
          </cell>
          <cell r="M293" t="str">
            <v>98.7</v>
          </cell>
          <cell r="N293">
            <v>154</v>
          </cell>
          <cell r="O293">
            <v>117</v>
          </cell>
          <cell r="Q293">
            <v>167</v>
          </cell>
          <cell r="R293" t="str">
            <v>0.484</v>
          </cell>
        </row>
        <row r="294">
          <cell r="C294">
            <v>16</v>
          </cell>
          <cell r="D294">
            <v>9</v>
          </cell>
          <cell r="E294">
            <v>0.71</v>
          </cell>
          <cell r="F294" t="str">
            <v>25.5</v>
          </cell>
          <cell r="G294">
            <v>32.5</v>
          </cell>
          <cell r="H294">
            <v>1006</v>
          </cell>
          <cell r="I294">
            <v>409</v>
          </cell>
          <cell r="J294" t="str">
            <v>5.56</v>
          </cell>
          <cell r="K294" t="str">
            <v>3.55</v>
          </cell>
          <cell r="L294">
            <v>126</v>
          </cell>
          <cell r="M294" t="str">
            <v>91.0</v>
          </cell>
          <cell r="N294">
            <v>159</v>
          </cell>
          <cell r="O294">
            <v>107</v>
          </cell>
          <cell r="Q294">
            <v>158</v>
          </cell>
          <cell r="R294" t="str">
            <v>0.484</v>
          </cell>
        </row>
        <row r="295">
          <cell r="C295">
            <v>15</v>
          </cell>
          <cell r="D295">
            <v>12</v>
          </cell>
          <cell r="E295">
            <v>0.64</v>
          </cell>
          <cell r="F295" t="str">
            <v>25.6</v>
          </cell>
          <cell r="G295">
            <v>32.6</v>
          </cell>
          <cell r="H295">
            <v>991</v>
          </cell>
          <cell r="I295">
            <v>702</v>
          </cell>
          <cell r="J295" t="str">
            <v>5.52</v>
          </cell>
          <cell r="K295" t="str">
            <v>4.64</v>
          </cell>
          <cell r="L295">
            <v>132</v>
          </cell>
          <cell r="M295">
            <v>117</v>
          </cell>
          <cell r="N295">
            <v>160</v>
          </cell>
          <cell r="O295">
            <v>138</v>
          </cell>
          <cell r="Q295">
            <v>189</v>
          </cell>
          <cell r="R295" t="str">
            <v>0.531</v>
          </cell>
        </row>
        <row r="296">
          <cell r="C296">
            <v>16</v>
          </cell>
          <cell r="D296">
            <v>12</v>
          </cell>
          <cell r="E296">
            <v>0.64</v>
          </cell>
          <cell r="F296" t="str">
            <v>25.6</v>
          </cell>
          <cell r="G296">
            <v>32.6</v>
          </cell>
          <cell r="H296">
            <v>1159</v>
          </cell>
          <cell r="I296">
            <v>744</v>
          </cell>
          <cell r="J296" t="str">
            <v>5.97</v>
          </cell>
          <cell r="K296" t="str">
            <v>4.78</v>
          </cell>
          <cell r="L296">
            <v>145</v>
          </cell>
          <cell r="M296">
            <v>124</v>
          </cell>
          <cell r="N296">
            <v>176</v>
          </cell>
          <cell r="O296">
            <v>145</v>
          </cell>
          <cell r="Q296">
            <v>203</v>
          </cell>
          <cell r="R296" t="str">
            <v>0.531</v>
          </cell>
        </row>
        <row r="297">
          <cell r="C297">
            <v>13</v>
          </cell>
          <cell r="D297">
            <v>8</v>
          </cell>
          <cell r="E297">
            <v>0.88000000000000012</v>
          </cell>
          <cell r="F297" t="str">
            <v>25.7</v>
          </cell>
          <cell r="G297">
            <v>32.700000000000003</v>
          </cell>
          <cell r="H297">
            <v>618</v>
          </cell>
          <cell r="I297">
            <v>287</v>
          </cell>
          <cell r="J297" t="str">
            <v>4.35</v>
          </cell>
          <cell r="K297" t="str">
            <v>2.96</v>
          </cell>
          <cell r="L297" t="str">
            <v>95.1</v>
          </cell>
          <cell r="M297" t="str">
            <v>71.8</v>
          </cell>
          <cell r="N297">
            <v>124</v>
          </cell>
          <cell r="O297" t="str">
            <v>88.2</v>
          </cell>
          <cell r="Q297">
            <v>125</v>
          </cell>
          <cell r="R297" t="str">
            <v>0.404</v>
          </cell>
        </row>
        <row r="298">
          <cell r="C298">
            <v>11</v>
          </cell>
          <cell r="D298">
            <v>8</v>
          </cell>
          <cell r="E298">
            <v>1</v>
          </cell>
          <cell r="F298" t="str">
            <v>25.7</v>
          </cell>
          <cell r="G298">
            <v>32.799999999999997</v>
          </cell>
          <cell r="H298">
            <v>424</v>
          </cell>
          <cell r="I298">
            <v>256</v>
          </cell>
          <cell r="J298" t="str">
            <v>3.60</v>
          </cell>
          <cell r="K298" t="str">
            <v>2.80</v>
          </cell>
          <cell r="L298" t="str">
            <v>77.1</v>
          </cell>
          <cell r="M298" t="str">
            <v>64.1</v>
          </cell>
          <cell r="N298">
            <v>102</v>
          </cell>
          <cell r="O298" t="str">
            <v>81.7</v>
          </cell>
          <cell r="Q298">
            <v>110</v>
          </cell>
          <cell r="R298" t="str">
            <v>0.367</v>
          </cell>
        </row>
        <row r="299">
          <cell r="C299">
            <v>15</v>
          </cell>
          <cell r="D299">
            <v>8</v>
          </cell>
          <cell r="E299">
            <v>0.8</v>
          </cell>
          <cell r="F299" t="str">
            <v>26.0</v>
          </cell>
          <cell r="G299">
            <v>33.1</v>
          </cell>
          <cell r="H299">
            <v>847</v>
          </cell>
          <cell r="I299">
            <v>314</v>
          </cell>
          <cell r="J299" t="str">
            <v>5.06</v>
          </cell>
          <cell r="K299" t="str">
            <v>3.08</v>
          </cell>
          <cell r="L299">
            <v>113</v>
          </cell>
          <cell r="M299" t="str">
            <v>78.5</v>
          </cell>
          <cell r="N299">
            <v>146</v>
          </cell>
          <cell r="O299" t="str">
            <v>94.2</v>
          </cell>
          <cell r="Q299">
            <v>139</v>
          </cell>
          <cell r="R299" t="str">
            <v>0.443</v>
          </cell>
        </row>
        <row r="300">
          <cell r="C300">
            <v>12</v>
          </cell>
          <cell r="D300">
            <v>10</v>
          </cell>
          <cell r="E300">
            <v>0.88000000000000012</v>
          </cell>
          <cell r="F300" t="str">
            <v>27.0</v>
          </cell>
          <cell r="G300">
            <v>34.299999999999997</v>
          </cell>
          <cell r="H300">
            <v>611</v>
          </cell>
          <cell r="I300">
            <v>459</v>
          </cell>
          <cell r="J300" t="str">
            <v>4.22</v>
          </cell>
          <cell r="K300" t="str">
            <v>3.66</v>
          </cell>
          <cell r="L300">
            <v>102</v>
          </cell>
          <cell r="M300" t="str">
            <v>91.9</v>
          </cell>
          <cell r="N300">
            <v>128</v>
          </cell>
          <cell r="O300">
            <v>113</v>
          </cell>
          <cell r="Q300">
            <v>150</v>
          </cell>
          <cell r="R300" t="str">
            <v>0.424</v>
          </cell>
        </row>
        <row r="301">
          <cell r="C301">
            <v>14</v>
          </cell>
          <cell r="D301">
            <v>8</v>
          </cell>
          <cell r="E301">
            <v>0.88000000000000012</v>
          </cell>
          <cell r="F301" t="str">
            <v>27.0</v>
          </cell>
          <cell r="G301">
            <v>34.299999999999997</v>
          </cell>
          <cell r="H301">
            <v>750</v>
          </cell>
          <cell r="I301">
            <v>310</v>
          </cell>
          <cell r="J301" t="str">
            <v>4.67</v>
          </cell>
          <cell r="K301" t="str">
            <v>3.00</v>
          </cell>
          <cell r="L301">
            <v>107</v>
          </cell>
          <cell r="M301" t="str">
            <v>77.4</v>
          </cell>
          <cell r="N301">
            <v>140</v>
          </cell>
          <cell r="O301" t="str">
            <v>94.5</v>
          </cell>
          <cell r="Q301">
            <v>137</v>
          </cell>
          <cell r="R301" t="str">
            <v>0.423</v>
          </cell>
        </row>
        <row r="302">
          <cell r="C302">
            <v>17</v>
          </cell>
          <cell r="D302">
            <v>12</v>
          </cell>
          <cell r="E302">
            <v>0.64</v>
          </cell>
          <cell r="F302" t="str">
            <v>27.1</v>
          </cell>
          <cell r="G302">
            <v>34.5</v>
          </cell>
          <cell r="H302">
            <v>1343</v>
          </cell>
          <cell r="I302">
            <v>785</v>
          </cell>
          <cell r="J302" t="str">
            <v>6.24</v>
          </cell>
          <cell r="K302" t="str">
            <v>4.77</v>
          </cell>
          <cell r="L302">
            <v>158</v>
          </cell>
          <cell r="M302">
            <v>131</v>
          </cell>
          <cell r="N302">
            <v>193</v>
          </cell>
          <cell r="O302">
            <v>152</v>
          </cell>
          <cell r="Q302">
            <v>217</v>
          </cell>
          <cell r="R302" t="str">
            <v>0.560</v>
          </cell>
        </row>
        <row r="303">
          <cell r="C303">
            <v>18</v>
          </cell>
          <cell r="D303">
            <v>10</v>
          </cell>
          <cell r="E303">
            <v>0.64</v>
          </cell>
          <cell r="F303" t="str">
            <v>27.1</v>
          </cell>
          <cell r="G303">
            <v>34.5</v>
          </cell>
          <cell r="H303">
            <v>1352</v>
          </cell>
          <cell r="I303">
            <v>542</v>
          </cell>
          <cell r="J303" t="str">
            <v>6.26</v>
          </cell>
          <cell r="K303" t="str">
            <v>3.97</v>
          </cell>
          <cell r="L303">
            <v>150</v>
          </cell>
          <cell r="M303">
            <v>108</v>
          </cell>
          <cell r="N303">
            <v>188</v>
          </cell>
          <cell r="O303">
            <v>125</v>
          </cell>
          <cell r="Q303">
            <v>188</v>
          </cell>
          <cell r="R303" t="str">
            <v>0.559</v>
          </cell>
        </row>
        <row r="304">
          <cell r="C304">
            <v>12</v>
          </cell>
          <cell r="D304">
            <v>8</v>
          </cell>
          <cell r="E304">
            <v>1</v>
          </cell>
          <cell r="F304" t="str">
            <v>27.4</v>
          </cell>
          <cell r="G304">
            <v>34.9</v>
          </cell>
          <cell r="H304">
            <v>534</v>
          </cell>
          <cell r="I304">
            <v>281</v>
          </cell>
          <cell r="J304" t="str">
            <v>3.91</v>
          </cell>
          <cell r="K304" t="str">
            <v>2.84</v>
          </cell>
          <cell r="L304" t="str">
            <v>89.0</v>
          </cell>
          <cell r="M304" t="str">
            <v>70.3</v>
          </cell>
          <cell r="N304">
            <v>118</v>
          </cell>
          <cell r="O304" t="str">
            <v>88.7</v>
          </cell>
          <cell r="Q304">
            <v>122</v>
          </cell>
          <cell r="R304" t="str">
            <v>0.387</v>
          </cell>
        </row>
        <row r="305">
          <cell r="C305">
            <v>15</v>
          </cell>
          <cell r="D305">
            <v>12</v>
          </cell>
          <cell r="E305">
            <v>0.71</v>
          </cell>
          <cell r="F305" t="str">
            <v>28.2</v>
          </cell>
          <cell r="G305">
            <v>36</v>
          </cell>
          <cell r="H305">
            <v>1072</v>
          </cell>
          <cell r="I305">
            <v>759</v>
          </cell>
          <cell r="J305" t="str">
            <v>5.46</v>
          </cell>
          <cell r="K305" t="str">
            <v>4.60</v>
          </cell>
          <cell r="L305">
            <v>143</v>
          </cell>
          <cell r="M305">
            <v>127</v>
          </cell>
          <cell r="N305">
            <v>174</v>
          </cell>
          <cell r="O305">
            <v>150</v>
          </cell>
          <cell r="Q305">
            <v>205</v>
          </cell>
          <cell r="R305" t="str">
            <v>0.532</v>
          </cell>
        </row>
        <row r="306">
          <cell r="C306">
            <v>16</v>
          </cell>
          <cell r="D306">
            <v>12</v>
          </cell>
          <cell r="E306">
            <v>0.71</v>
          </cell>
          <cell r="F306" t="str">
            <v>28.2</v>
          </cell>
          <cell r="G306">
            <v>36</v>
          </cell>
          <cell r="H306">
            <v>1255</v>
          </cell>
          <cell r="I306">
            <v>805</v>
          </cell>
          <cell r="J306" t="str">
            <v>5.91</v>
          </cell>
          <cell r="K306" t="str">
            <v>4.73</v>
          </cell>
          <cell r="L306">
            <v>157</v>
          </cell>
          <cell r="M306">
            <v>134</v>
          </cell>
          <cell r="N306">
            <v>192</v>
          </cell>
          <cell r="O306">
            <v>158</v>
          </cell>
          <cell r="Q306">
            <v>220</v>
          </cell>
          <cell r="R306" t="str">
            <v>0.532</v>
          </cell>
        </row>
        <row r="307">
          <cell r="C307">
            <v>15</v>
          </cell>
          <cell r="D307">
            <v>8</v>
          </cell>
          <cell r="E307">
            <v>0.88000000000000012</v>
          </cell>
          <cell r="F307" t="str">
            <v>28.4</v>
          </cell>
          <cell r="G307">
            <v>36.200000000000003</v>
          </cell>
          <cell r="H307">
            <v>898</v>
          </cell>
          <cell r="I307">
            <v>332</v>
          </cell>
          <cell r="J307" t="str">
            <v>4.98</v>
          </cell>
          <cell r="K307" t="str">
            <v>3.03</v>
          </cell>
          <cell r="L307">
            <v>120</v>
          </cell>
          <cell r="M307" t="str">
            <v>83.0</v>
          </cell>
          <cell r="N307">
            <v>157</v>
          </cell>
          <cell r="O307">
            <v>101</v>
          </cell>
          <cell r="Q307">
            <v>148</v>
          </cell>
          <cell r="R307" t="str">
            <v>0.444</v>
          </cell>
        </row>
        <row r="308">
          <cell r="C308">
            <v>15</v>
          </cell>
          <cell r="D308">
            <v>10</v>
          </cell>
          <cell r="E308">
            <v>0.8</v>
          </cell>
          <cell r="F308" t="str">
            <v>28.6</v>
          </cell>
          <cell r="G308">
            <v>36.4</v>
          </cell>
          <cell r="H308">
            <v>1008</v>
          </cell>
          <cell r="I308">
            <v>536</v>
          </cell>
          <cell r="J308" t="str">
            <v>5.26</v>
          </cell>
          <cell r="K308" t="str">
            <v>3.83</v>
          </cell>
          <cell r="L308">
            <v>134</v>
          </cell>
          <cell r="M308">
            <v>107</v>
          </cell>
          <cell r="N308">
            <v>169</v>
          </cell>
          <cell r="O308">
            <v>128</v>
          </cell>
          <cell r="Q308">
            <v>182</v>
          </cell>
          <cell r="R308" t="str">
            <v>0.485</v>
          </cell>
        </row>
        <row r="309">
          <cell r="C309">
            <v>16</v>
          </cell>
          <cell r="D309">
            <v>9</v>
          </cell>
          <cell r="E309">
            <v>0.8</v>
          </cell>
          <cell r="F309" t="str">
            <v>28.6</v>
          </cell>
          <cell r="G309">
            <v>36.4</v>
          </cell>
          <cell r="H309">
            <v>1094</v>
          </cell>
          <cell r="I309">
            <v>443</v>
          </cell>
          <cell r="J309" t="str">
            <v>5.48</v>
          </cell>
          <cell r="K309" t="str">
            <v>3.49</v>
          </cell>
          <cell r="L309">
            <v>137</v>
          </cell>
          <cell r="M309" t="str">
            <v>98.5</v>
          </cell>
          <cell r="N309">
            <v>175</v>
          </cell>
          <cell r="O309">
            <v>117</v>
          </cell>
          <cell r="Q309">
            <v>172</v>
          </cell>
          <cell r="R309" t="str">
            <v>0.485</v>
          </cell>
        </row>
        <row r="310">
          <cell r="C310">
            <v>18</v>
          </cell>
          <cell r="D310">
            <v>13</v>
          </cell>
          <cell r="E310">
            <v>0.64</v>
          </cell>
          <cell r="F310" t="str">
            <v>28.6</v>
          </cell>
          <cell r="G310">
            <v>36.4</v>
          </cell>
          <cell r="H310">
            <v>1641</v>
          </cell>
          <cell r="I310">
            <v>995</v>
          </cell>
          <cell r="J310" t="str">
            <v>6.71</v>
          </cell>
          <cell r="K310" t="str">
            <v>5.23</v>
          </cell>
          <cell r="L310">
            <v>182</v>
          </cell>
          <cell r="M310">
            <v>153</v>
          </cell>
          <cell r="N310">
            <v>221</v>
          </cell>
          <cell r="O310">
            <v>177</v>
          </cell>
          <cell r="Q310">
            <v>252</v>
          </cell>
          <cell r="R310" t="str">
            <v>0.589</v>
          </cell>
        </row>
        <row r="311">
          <cell r="C311">
            <v>20</v>
          </cell>
          <cell r="D311">
            <v>10</v>
          </cell>
          <cell r="E311">
            <v>0.64</v>
          </cell>
          <cell r="F311" t="str">
            <v>28.6</v>
          </cell>
          <cell r="G311">
            <v>36.4</v>
          </cell>
          <cell r="H311">
            <v>1761</v>
          </cell>
          <cell r="I311">
            <v>598</v>
          </cell>
          <cell r="J311" t="str">
            <v>6.95</v>
          </cell>
          <cell r="K311" t="str">
            <v>4.05</v>
          </cell>
          <cell r="L311">
            <v>176</v>
          </cell>
          <cell r="M311">
            <v>120</v>
          </cell>
          <cell r="N311">
            <v>222</v>
          </cell>
          <cell r="O311">
            <v>137</v>
          </cell>
          <cell r="Q311">
            <v>210</v>
          </cell>
          <cell r="R311" t="str">
            <v>0.589</v>
          </cell>
        </row>
        <row r="312">
          <cell r="C312">
            <v>13</v>
          </cell>
          <cell r="D312">
            <v>8</v>
          </cell>
          <cell r="E312">
            <v>1</v>
          </cell>
          <cell r="F312" t="str">
            <v>28.9</v>
          </cell>
          <cell r="G312">
            <v>36.799999999999997</v>
          </cell>
          <cell r="H312">
            <v>660</v>
          </cell>
          <cell r="I312">
            <v>306</v>
          </cell>
          <cell r="J312" t="str">
            <v>4.24</v>
          </cell>
          <cell r="K312" t="str">
            <v>2.88</v>
          </cell>
          <cell r="L312">
            <v>102</v>
          </cell>
          <cell r="M312" t="str">
            <v>76.5</v>
          </cell>
          <cell r="N312">
            <v>135</v>
          </cell>
          <cell r="O312" t="str">
            <v>95.7</v>
          </cell>
          <cell r="Q312">
            <v>135</v>
          </cell>
          <cell r="R312" t="str">
            <v>0.405</v>
          </cell>
        </row>
        <row r="313">
          <cell r="C313">
            <v>20</v>
          </cell>
          <cell r="D313">
            <v>12</v>
          </cell>
          <cell r="E313">
            <v>0.64</v>
          </cell>
          <cell r="F313" t="str">
            <v>29.6</v>
          </cell>
          <cell r="G313">
            <v>37.700000000000003</v>
          </cell>
          <cell r="H313">
            <v>2001</v>
          </cell>
          <cell r="I313">
            <v>909</v>
          </cell>
          <cell r="J313" t="str">
            <v>7.29</v>
          </cell>
          <cell r="K313" t="str">
            <v>4.91</v>
          </cell>
          <cell r="L313">
            <v>200</v>
          </cell>
          <cell r="M313">
            <v>152</v>
          </cell>
          <cell r="N313">
            <v>247</v>
          </cell>
          <cell r="O313">
            <v>174</v>
          </cell>
          <cell r="Q313">
            <v>258</v>
          </cell>
          <cell r="R313" t="str">
            <v>0.609</v>
          </cell>
        </row>
        <row r="314">
          <cell r="C314">
            <v>17</v>
          </cell>
          <cell r="D314">
            <v>12</v>
          </cell>
          <cell r="E314">
            <v>0.71</v>
          </cell>
          <cell r="F314" t="str">
            <v>29.9</v>
          </cell>
          <cell r="G314">
            <v>38.1</v>
          </cell>
          <cell r="H314">
            <v>1456</v>
          </cell>
          <cell r="I314">
            <v>850</v>
          </cell>
          <cell r="J314" t="str">
            <v>6.18</v>
          </cell>
          <cell r="K314" t="str">
            <v>4.73</v>
          </cell>
          <cell r="L314">
            <v>171</v>
          </cell>
          <cell r="M314">
            <v>142</v>
          </cell>
          <cell r="N314">
            <v>210</v>
          </cell>
          <cell r="O314">
            <v>166</v>
          </cell>
          <cell r="Q314">
            <v>235</v>
          </cell>
          <cell r="R314" t="str">
            <v>0.561</v>
          </cell>
        </row>
        <row r="315">
          <cell r="C315">
            <v>18</v>
          </cell>
          <cell r="D315">
            <v>10</v>
          </cell>
          <cell r="E315">
            <v>0.71</v>
          </cell>
          <cell r="F315" t="str">
            <v>29.9</v>
          </cell>
          <cell r="G315">
            <v>38.1</v>
          </cell>
          <cell r="H315">
            <v>1464</v>
          </cell>
          <cell r="I315">
            <v>586</v>
          </cell>
          <cell r="J315" t="str">
            <v>6.20</v>
          </cell>
          <cell r="K315" t="str">
            <v>3.92</v>
          </cell>
          <cell r="L315">
            <v>163</v>
          </cell>
          <cell r="M315">
            <v>117</v>
          </cell>
          <cell r="N315">
            <v>205</v>
          </cell>
          <cell r="O315">
            <v>136</v>
          </cell>
          <cell r="Q315">
            <v>204</v>
          </cell>
          <cell r="R315" t="str">
            <v>0.560</v>
          </cell>
        </row>
        <row r="316">
          <cell r="C316">
            <v>12</v>
          </cell>
          <cell r="D316">
            <v>10</v>
          </cell>
          <cell r="E316">
            <v>1</v>
          </cell>
          <cell r="F316" t="str">
            <v>30.3</v>
          </cell>
          <cell r="G316">
            <v>38.6</v>
          </cell>
          <cell r="H316">
            <v>655</v>
          </cell>
          <cell r="I316">
            <v>492</v>
          </cell>
          <cell r="J316" t="str">
            <v>4.12</v>
          </cell>
          <cell r="K316" t="str">
            <v>3.57</v>
          </cell>
          <cell r="L316">
            <v>109</v>
          </cell>
          <cell r="M316" t="str">
            <v>98.5</v>
          </cell>
          <cell r="N316">
            <v>140</v>
          </cell>
          <cell r="O316">
            <v>123</v>
          </cell>
          <cell r="Q316">
            <v>162</v>
          </cell>
          <cell r="R316" t="str">
            <v>0.425</v>
          </cell>
        </row>
        <row r="317">
          <cell r="C317">
            <v>14</v>
          </cell>
          <cell r="D317">
            <v>8</v>
          </cell>
          <cell r="E317">
            <v>1</v>
          </cell>
          <cell r="F317" t="str">
            <v>30.3</v>
          </cell>
          <cell r="G317">
            <v>38.6</v>
          </cell>
          <cell r="H317">
            <v>804</v>
          </cell>
          <cell r="I317">
            <v>330</v>
          </cell>
          <cell r="J317" t="str">
            <v>4.56</v>
          </cell>
          <cell r="K317" t="str">
            <v>2.92</v>
          </cell>
          <cell r="L317">
            <v>115</v>
          </cell>
          <cell r="M317" t="str">
            <v>82.6</v>
          </cell>
          <cell r="N317">
            <v>152</v>
          </cell>
          <cell r="O317">
            <v>103</v>
          </cell>
          <cell r="Q317">
            <v>147</v>
          </cell>
          <cell r="R317" t="str">
            <v>0.424</v>
          </cell>
        </row>
        <row r="318">
          <cell r="C318">
            <v>15</v>
          </cell>
          <cell r="D318">
            <v>10</v>
          </cell>
          <cell r="E318">
            <v>0.88000000000000012</v>
          </cell>
          <cell r="F318" t="str">
            <v>31.3</v>
          </cell>
          <cell r="G318">
            <v>39.9</v>
          </cell>
          <cell r="H318">
            <v>1074</v>
          </cell>
          <cell r="I318">
            <v>570</v>
          </cell>
          <cell r="J318" t="str">
            <v>5.19</v>
          </cell>
          <cell r="K318" t="str">
            <v>3.78</v>
          </cell>
          <cell r="L318">
            <v>143</v>
          </cell>
          <cell r="M318">
            <v>114</v>
          </cell>
          <cell r="N318">
            <v>182</v>
          </cell>
          <cell r="O318">
            <v>137</v>
          </cell>
          <cell r="Q318">
            <v>194</v>
          </cell>
          <cell r="R318" t="str">
            <v>0.486</v>
          </cell>
        </row>
        <row r="319">
          <cell r="C319">
            <v>18</v>
          </cell>
          <cell r="D319">
            <v>13</v>
          </cell>
          <cell r="E319">
            <v>0.71</v>
          </cell>
          <cell r="F319" t="str">
            <v>31.6</v>
          </cell>
          <cell r="G319">
            <v>40.200000000000003</v>
          </cell>
          <cell r="H319">
            <v>1782</v>
          </cell>
          <cell r="I319">
            <v>1079</v>
          </cell>
          <cell r="J319" t="str">
            <v>6.66</v>
          </cell>
          <cell r="K319" t="str">
            <v>5.18</v>
          </cell>
          <cell r="L319">
            <v>198</v>
          </cell>
          <cell r="M319">
            <v>166</v>
          </cell>
          <cell r="N319">
            <v>242</v>
          </cell>
          <cell r="O319">
            <v>194</v>
          </cell>
          <cell r="Q319">
            <v>274</v>
          </cell>
          <cell r="R319" t="str">
            <v>0.590</v>
          </cell>
        </row>
        <row r="320">
          <cell r="C320">
            <v>20</v>
          </cell>
          <cell r="D320">
            <v>10</v>
          </cell>
          <cell r="E320">
            <v>0.71</v>
          </cell>
          <cell r="F320" t="str">
            <v>31.6</v>
          </cell>
          <cell r="G320">
            <v>40.200000000000003</v>
          </cell>
          <cell r="H320">
            <v>1911</v>
          </cell>
          <cell r="I320">
            <v>647</v>
          </cell>
          <cell r="J320" t="str">
            <v>6.89</v>
          </cell>
          <cell r="K320" t="str">
            <v>4.01</v>
          </cell>
          <cell r="L320">
            <v>191</v>
          </cell>
          <cell r="M320">
            <v>129</v>
          </cell>
          <cell r="N320">
            <v>242</v>
          </cell>
          <cell r="O320">
            <v>150</v>
          </cell>
          <cell r="Q320">
            <v>228</v>
          </cell>
          <cell r="R320" t="str">
            <v>0.590</v>
          </cell>
        </row>
        <row r="321">
          <cell r="C321">
            <v>15</v>
          </cell>
          <cell r="D321">
            <v>12</v>
          </cell>
          <cell r="E321">
            <v>0.8</v>
          </cell>
          <cell r="F321" t="str">
            <v>31.6</v>
          </cell>
          <cell r="G321">
            <v>40.299999999999997</v>
          </cell>
          <cell r="H321">
            <v>1170</v>
          </cell>
          <cell r="I321">
            <v>828</v>
          </cell>
          <cell r="J321" t="str">
            <v>5.39</v>
          </cell>
          <cell r="K321" t="str">
            <v>4.53</v>
          </cell>
          <cell r="L321">
            <v>156</v>
          </cell>
          <cell r="M321">
            <v>138</v>
          </cell>
          <cell r="N321">
            <v>192</v>
          </cell>
          <cell r="O321">
            <v>165</v>
          </cell>
          <cell r="Q321">
            <v>225</v>
          </cell>
          <cell r="R321" t="str">
            <v>0.533</v>
          </cell>
        </row>
        <row r="322">
          <cell r="C322">
            <v>16</v>
          </cell>
          <cell r="D322">
            <v>12</v>
          </cell>
          <cell r="E322">
            <v>0.8</v>
          </cell>
          <cell r="F322" t="str">
            <v>31.6</v>
          </cell>
          <cell r="G322">
            <v>40.299999999999997</v>
          </cell>
          <cell r="H322">
            <v>1371</v>
          </cell>
          <cell r="I322">
            <v>878</v>
          </cell>
          <cell r="J322" t="str">
            <v>5.83</v>
          </cell>
          <cell r="K322" t="str">
            <v>4.67</v>
          </cell>
          <cell r="L322">
            <v>171</v>
          </cell>
          <cell r="M322">
            <v>146</v>
          </cell>
          <cell r="N322">
            <v>211</v>
          </cell>
          <cell r="O322">
            <v>174</v>
          </cell>
          <cell r="Q322">
            <v>241</v>
          </cell>
          <cell r="R322" t="str">
            <v>0.533</v>
          </cell>
        </row>
        <row r="323">
          <cell r="C323">
            <v>15</v>
          </cell>
          <cell r="D323">
            <v>8</v>
          </cell>
          <cell r="E323">
            <v>1</v>
          </cell>
          <cell r="F323" t="str">
            <v>32.0</v>
          </cell>
          <cell r="G323">
            <v>40.700000000000003</v>
          </cell>
          <cell r="H323">
            <v>965</v>
          </cell>
          <cell r="I323">
            <v>355</v>
          </cell>
          <cell r="J323" t="str">
            <v>4.87</v>
          </cell>
          <cell r="K323" t="str">
            <v>2.95</v>
          </cell>
          <cell r="L323">
            <v>129</v>
          </cell>
          <cell r="M323" t="str">
            <v>88.8</v>
          </cell>
          <cell r="N323">
            <v>171</v>
          </cell>
          <cell r="O323">
            <v>110</v>
          </cell>
          <cell r="Q323">
            <v>159</v>
          </cell>
          <cell r="R323" t="str">
            <v>0.445</v>
          </cell>
        </row>
        <row r="324">
          <cell r="C324">
            <v>20</v>
          </cell>
          <cell r="D324">
            <v>12</v>
          </cell>
          <cell r="E324">
            <v>0.71</v>
          </cell>
          <cell r="F324" t="str">
            <v>32.7</v>
          </cell>
          <cell r="G324">
            <v>41.6</v>
          </cell>
          <cell r="H324">
            <v>2175</v>
          </cell>
          <cell r="I324">
            <v>986</v>
          </cell>
          <cell r="J324" t="str">
            <v>7.23</v>
          </cell>
          <cell r="K324" t="str">
            <v>4.87</v>
          </cell>
          <cell r="L324">
            <v>217</v>
          </cell>
          <cell r="M324">
            <v>164</v>
          </cell>
          <cell r="N324">
            <v>270</v>
          </cell>
          <cell r="O324">
            <v>190</v>
          </cell>
          <cell r="Q324">
            <v>281</v>
          </cell>
          <cell r="R324" t="str">
            <v>0.610</v>
          </cell>
        </row>
        <row r="325">
          <cell r="C325">
            <v>25</v>
          </cell>
          <cell r="D325">
            <v>10</v>
          </cell>
          <cell r="E325">
            <v>0.64</v>
          </cell>
          <cell r="F325" t="str">
            <v>33.1</v>
          </cell>
          <cell r="G325">
            <v>42.1</v>
          </cell>
          <cell r="H325">
            <v>3106</v>
          </cell>
          <cell r="I325">
            <v>739</v>
          </cell>
          <cell r="J325" t="str">
            <v>8.59</v>
          </cell>
          <cell r="K325" t="str">
            <v>4.19</v>
          </cell>
          <cell r="L325">
            <v>248</v>
          </cell>
          <cell r="M325">
            <v>148</v>
          </cell>
          <cell r="N325">
            <v>318</v>
          </cell>
          <cell r="O325">
            <v>167</v>
          </cell>
          <cell r="Q325">
            <v>266</v>
          </cell>
          <cell r="R325" t="str">
            <v>0.679</v>
          </cell>
        </row>
        <row r="326">
          <cell r="C326">
            <v>12</v>
          </cell>
          <cell r="D326">
            <v>10</v>
          </cell>
          <cell r="E326">
            <v>1.1000000000000001</v>
          </cell>
          <cell r="F326" t="str">
            <v>33.1</v>
          </cell>
          <cell r="G326">
            <v>42.2</v>
          </cell>
          <cell r="H326">
            <v>647</v>
          </cell>
          <cell r="I326">
            <v>488</v>
          </cell>
          <cell r="J326" t="str">
            <v>3.92</v>
          </cell>
          <cell r="K326" t="str">
            <v>3.40</v>
          </cell>
          <cell r="L326">
            <v>108</v>
          </cell>
          <cell r="M326" t="str">
            <v>97.6</v>
          </cell>
          <cell r="N326">
            <v>142</v>
          </cell>
          <cell r="O326">
            <v>125</v>
          </cell>
          <cell r="Q326">
            <v>167</v>
          </cell>
          <cell r="R326" t="str">
            <v>0.426</v>
          </cell>
        </row>
        <row r="327">
          <cell r="C327">
            <v>17</v>
          </cell>
          <cell r="D327">
            <v>12</v>
          </cell>
          <cell r="E327">
            <v>0.8</v>
          </cell>
          <cell r="F327" t="str">
            <v>33.5</v>
          </cell>
          <cell r="G327">
            <v>42.7</v>
          </cell>
          <cell r="H327">
            <v>1593</v>
          </cell>
          <cell r="I327">
            <v>928</v>
          </cell>
          <cell r="J327" t="str">
            <v>6.11</v>
          </cell>
          <cell r="K327" t="str">
            <v>4.66</v>
          </cell>
          <cell r="L327">
            <v>187</v>
          </cell>
          <cell r="M327">
            <v>155</v>
          </cell>
          <cell r="N327">
            <v>232</v>
          </cell>
          <cell r="O327">
            <v>183</v>
          </cell>
          <cell r="Q327">
            <v>258</v>
          </cell>
          <cell r="R327" t="str">
            <v>0.562</v>
          </cell>
        </row>
        <row r="328">
          <cell r="C328">
            <v>18</v>
          </cell>
          <cell r="D328">
            <v>10</v>
          </cell>
          <cell r="E328">
            <v>0.8</v>
          </cell>
          <cell r="F328" t="str">
            <v>33.5</v>
          </cell>
          <cell r="G328">
            <v>42.7</v>
          </cell>
          <cell r="H328">
            <v>1598</v>
          </cell>
          <cell r="I328">
            <v>637</v>
          </cell>
          <cell r="J328" t="str">
            <v>6.12</v>
          </cell>
          <cell r="K328" t="str">
            <v>3.86</v>
          </cell>
          <cell r="L328">
            <v>178</v>
          </cell>
          <cell r="M328">
            <v>127</v>
          </cell>
          <cell r="N328">
            <v>226</v>
          </cell>
          <cell r="O328">
            <v>150</v>
          </cell>
          <cell r="Q328">
            <v>222</v>
          </cell>
          <cell r="R328" t="str">
            <v>0.561</v>
          </cell>
        </row>
        <row r="329">
          <cell r="C329">
            <v>20</v>
          </cell>
          <cell r="D329">
            <v>15</v>
          </cell>
          <cell r="E329">
            <v>0.64</v>
          </cell>
          <cell r="F329" t="str">
            <v>33.6</v>
          </cell>
          <cell r="G329">
            <v>42.8</v>
          </cell>
          <cell r="H329">
            <v>2361</v>
          </cell>
          <cell r="I329">
            <v>1519</v>
          </cell>
          <cell r="J329" t="str">
            <v>7.43</v>
          </cell>
          <cell r="K329" t="str">
            <v>5.96</v>
          </cell>
          <cell r="L329">
            <v>236</v>
          </cell>
          <cell r="M329">
            <v>203</v>
          </cell>
          <cell r="N329">
            <v>284</v>
          </cell>
          <cell r="O329">
            <v>234</v>
          </cell>
          <cell r="Q329">
            <v>330</v>
          </cell>
          <cell r="R329" t="str">
            <v>0.688</v>
          </cell>
        </row>
        <row r="330">
          <cell r="C330">
            <v>15</v>
          </cell>
          <cell r="D330">
            <v>12</v>
          </cell>
          <cell r="E330">
            <v>0.88000000000000012</v>
          </cell>
          <cell r="F330" t="str">
            <v>34.6</v>
          </cell>
          <cell r="G330">
            <v>44.1</v>
          </cell>
          <cell r="H330">
            <v>1250</v>
          </cell>
          <cell r="I330">
            <v>883</v>
          </cell>
          <cell r="J330" t="str">
            <v>5.32</v>
          </cell>
          <cell r="K330" t="str">
            <v>4.48</v>
          </cell>
          <cell r="L330">
            <v>167</v>
          </cell>
          <cell r="M330">
            <v>147</v>
          </cell>
          <cell r="N330">
            <v>207</v>
          </cell>
          <cell r="O330">
            <v>177</v>
          </cell>
          <cell r="Q330">
            <v>241</v>
          </cell>
          <cell r="R330" t="str">
            <v>0.534</v>
          </cell>
        </row>
        <row r="331">
          <cell r="C331">
            <v>16</v>
          </cell>
          <cell r="D331">
            <v>12</v>
          </cell>
          <cell r="E331">
            <v>0.88000000000000012</v>
          </cell>
          <cell r="F331" t="str">
            <v>34.6</v>
          </cell>
          <cell r="G331">
            <v>44.1</v>
          </cell>
          <cell r="H331">
            <v>1467</v>
          </cell>
          <cell r="I331">
            <v>938</v>
          </cell>
          <cell r="J331" t="str">
            <v>5.77</v>
          </cell>
          <cell r="K331" t="str">
            <v>4.61</v>
          </cell>
          <cell r="L331">
            <v>183</v>
          </cell>
          <cell r="M331">
            <v>156</v>
          </cell>
          <cell r="N331">
            <v>228</v>
          </cell>
          <cell r="O331">
            <v>187</v>
          </cell>
          <cell r="Q331">
            <v>259</v>
          </cell>
          <cell r="R331" t="str">
            <v>0.534</v>
          </cell>
        </row>
        <row r="332">
          <cell r="C332">
            <v>15</v>
          </cell>
          <cell r="D332">
            <v>10</v>
          </cell>
          <cell r="E332">
            <v>1</v>
          </cell>
          <cell r="F332" t="str">
            <v>35.3</v>
          </cell>
          <cell r="G332">
            <v>44.9</v>
          </cell>
          <cell r="H332">
            <v>1162</v>
          </cell>
          <cell r="I332">
            <v>614</v>
          </cell>
          <cell r="J332" t="str">
            <v>5.09</v>
          </cell>
          <cell r="K332" t="str">
            <v>3.70</v>
          </cell>
          <cell r="L332">
            <v>155</v>
          </cell>
          <cell r="M332">
            <v>123</v>
          </cell>
          <cell r="N332">
            <v>199</v>
          </cell>
          <cell r="O332">
            <v>150</v>
          </cell>
          <cell r="Q332">
            <v>211</v>
          </cell>
          <cell r="R332" t="str">
            <v>0.487</v>
          </cell>
        </row>
        <row r="333">
          <cell r="C333">
            <v>18</v>
          </cell>
          <cell r="D333">
            <v>13</v>
          </cell>
          <cell r="E333">
            <v>0.8</v>
          </cell>
          <cell r="F333" t="str">
            <v>35.4</v>
          </cell>
          <cell r="G333">
            <v>45.1</v>
          </cell>
          <cell r="H333">
            <v>1954</v>
          </cell>
          <cell r="I333">
            <v>1181</v>
          </cell>
          <cell r="J333" t="str">
            <v>6.58</v>
          </cell>
          <cell r="K333" t="str">
            <v>5.12</v>
          </cell>
          <cell r="L333">
            <v>217</v>
          </cell>
          <cell r="M333">
            <v>182</v>
          </cell>
          <cell r="N333">
            <v>267</v>
          </cell>
          <cell r="O333">
            <v>214</v>
          </cell>
          <cell r="Q333">
            <v>301</v>
          </cell>
          <cell r="R333" t="str">
            <v>0.591</v>
          </cell>
        </row>
        <row r="334">
          <cell r="C334">
            <v>20</v>
          </cell>
          <cell r="D334">
            <v>10</v>
          </cell>
          <cell r="E334">
            <v>0.8</v>
          </cell>
          <cell r="F334" t="str">
            <v>35.4</v>
          </cell>
          <cell r="G334">
            <v>45.1</v>
          </cell>
          <cell r="H334">
            <v>2091</v>
          </cell>
          <cell r="I334">
            <v>705</v>
          </cell>
          <cell r="J334" t="str">
            <v>6.81</v>
          </cell>
          <cell r="K334" t="str">
            <v>3.95</v>
          </cell>
          <cell r="L334">
            <v>209</v>
          </cell>
          <cell r="M334">
            <v>141</v>
          </cell>
          <cell r="N334">
            <v>267</v>
          </cell>
          <cell r="O334">
            <v>165</v>
          </cell>
          <cell r="Q334">
            <v>250</v>
          </cell>
          <cell r="R334" t="str">
            <v>0.591</v>
          </cell>
        </row>
        <row r="335">
          <cell r="C335">
            <v>25</v>
          </cell>
          <cell r="D335">
            <v>10</v>
          </cell>
          <cell r="E335">
            <v>0.71</v>
          </cell>
          <cell r="F335" t="str">
            <v>36.6</v>
          </cell>
          <cell r="G335">
            <v>46.6</v>
          </cell>
          <cell r="H335">
            <v>3380</v>
          </cell>
          <cell r="I335">
            <v>801</v>
          </cell>
          <cell r="J335" t="str">
            <v>8.52</v>
          </cell>
          <cell r="K335" t="str">
            <v>4.15</v>
          </cell>
          <cell r="L335">
            <v>270</v>
          </cell>
          <cell r="M335">
            <v>160</v>
          </cell>
          <cell r="N335">
            <v>348</v>
          </cell>
          <cell r="O335">
            <v>183</v>
          </cell>
          <cell r="Q335">
            <v>289</v>
          </cell>
          <cell r="R335" t="str">
            <v>0.680</v>
          </cell>
        </row>
        <row r="336">
          <cell r="C336">
            <v>17</v>
          </cell>
          <cell r="D336">
            <v>12</v>
          </cell>
          <cell r="E336">
            <v>0.88000000000000012</v>
          </cell>
          <cell r="F336" t="str">
            <v>36.7</v>
          </cell>
          <cell r="G336">
            <v>46.7</v>
          </cell>
          <cell r="H336">
            <v>1706</v>
          </cell>
          <cell r="I336">
            <v>992</v>
          </cell>
          <cell r="J336" t="str">
            <v>6.04</v>
          </cell>
          <cell r="K336" t="str">
            <v>4.61</v>
          </cell>
          <cell r="L336">
            <v>201</v>
          </cell>
          <cell r="M336">
            <v>165</v>
          </cell>
          <cell r="N336">
            <v>250</v>
          </cell>
          <cell r="O336">
            <v>197</v>
          </cell>
          <cell r="Q336">
            <v>277</v>
          </cell>
          <cell r="R336" t="str">
            <v>0.563</v>
          </cell>
        </row>
        <row r="337">
          <cell r="C337">
            <v>18</v>
          </cell>
          <cell r="D337">
            <v>10</v>
          </cell>
          <cell r="E337">
            <v>0.88000000000000012</v>
          </cell>
          <cell r="F337" t="str">
            <v>36.7</v>
          </cell>
          <cell r="G337">
            <v>46.7</v>
          </cell>
          <cell r="H337">
            <v>1709</v>
          </cell>
          <cell r="I337">
            <v>680</v>
          </cell>
          <cell r="J337" t="str">
            <v>6.05</v>
          </cell>
          <cell r="K337" t="str">
            <v>3.81</v>
          </cell>
          <cell r="L337">
            <v>190</v>
          </cell>
          <cell r="M337">
            <v>136</v>
          </cell>
          <cell r="N337">
            <v>243</v>
          </cell>
          <cell r="O337">
            <v>161</v>
          </cell>
          <cell r="Q337">
            <v>238</v>
          </cell>
          <cell r="R337" t="str">
            <v>0.562</v>
          </cell>
        </row>
        <row r="338">
          <cell r="C338">
            <v>20</v>
          </cell>
          <cell r="D338">
            <v>12</v>
          </cell>
          <cell r="E338">
            <v>0.8</v>
          </cell>
          <cell r="F338" t="str">
            <v>36.6</v>
          </cell>
          <cell r="G338">
            <v>46.7</v>
          </cell>
          <cell r="H338">
            <v>2386</v>
          </cell>
          <cell r="I338">
            <v>1079</v>
          </cell>
          <cell r="J338" t="str">
            <v>7.15</v>
          </cell>
          <cell r="K338" t="str">
            <v>4.81</v>
          </cell>
          <cell r="L338">
            <v>239</v>
          </cell>
          <cell r="M338">
            <v>180</v>
          </cell>
          <cell r="N338">
            <v>298</v>
          </cell>
          <cell r="O338">
            <v>209</v>
          </cell>
          <cell r="Q338">
            <v>308</v>
          </cell>
          <cell r="R338" t="str">
            <v>0.611</v>
          </cell>
        </row>
        <row r="339">
          <cell r="C339">
            <v>12</v>
          </cell>
          <cell r="D339">
            <v>10</v>
          </cell>
          <cell r="E339">
            <v>1.25</v>
          </cell>
          <cell r="F339" t="str">
            <v>37.1</v>
          </cell>
          <cell r="G339">
            <v>47.3</v>
          </cell>
          <cell r="H339">
            <v>672</v>
          </cell>
          <cell r="I339">
            <v>507</v>
          </cell>
          <cell r="J339" t="str">
            <v>3.77</v>
          </cell>
          <cell r="K339" t="str">
            <v>3.27</v>
          </cell>
          <cell r="L339">
            <v>112</v>
          </cell>
          <cell r="M339">
            <v>101</v>
          </cell>
          <cell r="N339">
            <v>151</v>
          </cell>
          <cell r="O339">
            <v>133</v>
          </cell>
          <cell r="Q339">
            <v>175</v>
          </cell>
          <cell r="R339" t="str">
            <v>0.427</v>
          </cell>
        </row>
        <row r="340">
          <cell r="C340">
            <v>20</v>
          </cell>
          <cell r="D340">
            <v>15</v>
          </cell>
          <cell r="E340">
            <v>0.71</v>
          </cell>
          <cell r="F340" t="str">
            <v>37.1</v>
          </cell>
          <cell r="G340">
            <v>47.3</v>
          </cell>
          <cell r="H340">
            <v>2571</v>
          </cell>
          <cell r="I340">
            <v>1652</v>
          </cell>
          <cell r="J340" t="str">
            <v>7.37</v>
          </cell>
          <cell r="K340" t="str">
            <v>5.91</v>
          </cell>
          <cell r="L340">
            <v>257</v>
          </cell>
          <cell r="M340">
            <v>220</v>
          </cell>
          <cell r="N340">
            <v>311</v>
          </cell>
          <cell r="O340">
            <v>256</v>
          </cell>
          <cell r="Q340">
            <v>360</v>
          </cell>
          <cell r="R340" t="str">
            <v>0.689</v>
          </cell>
        </row>
        <row r="341">
          <cell r="C341">
            <v>22</v>
          </cell>
          <cell r="D341">
            <v>18</v>
          </cell>
          <cell r="E341">
            <v>0.64</v>
          </cell>
          <cell r="F341" t="str">
            <v>37.6</v>
          </cell>
          <cell r="G341">
            <v>47.9</v>
          </cell>
          <cell r="H341">
            <v>3410</v>
          </cell>
          <cell r="I341">
            <v>2509</v>
          </cell>
          <cell r="J341" t="str">
            <v>8.44</v>
          </cell>
          <cell r="K341" t="str">
            <v>7.24</v>
          </cell>
          <cell r="L341">
            <v>310</v>
          </cell>
          <cell r="M341">
            <v>279</v>
          </cell>
          <cell r="N341">
            <v>368</v>
          </cell>
          <cell r="O341">
            <v>321</v>
          </cell>
          <cell r="Q341">
            <v>445</v>
          </cell>
          <cell r="R341" t="str">
            <v>0.768</v>
          </cell>
        </row>
        <row r="342">
          <cell r="C342">
            <v>25</v>
          </cell>
          <cell r="D342">
            <v>15</v>
          </cell>
          <cell r="E342">
            <v>0.64</v>
          </cell>
          <cell r="F342" t="str">
            <v>37.6</v>
          </cell>
          <cell r="G342">
            <v>47.9</v>
          </cell>
          <cell r="H342">
            <v>4056</v>
          </cell>
          <cell r="I342">
            <v>1849</v>
          </cell>
          <cell r="J342" t="str">
            <v>9.20</v>
          </cell>
          <cell r="K342" t="str">
            <v>6.21</v>
          </cell>
          <cell r="L342">
            <v>324</v>
          </cell>
          <cell r="M342">
            <v>247</v>
          </cell>
          <cell r="N342">
            <v>396</v>
          </cell>
          <cell r="O342">
            <v>280</v>
          </cell>
          <cell r="Q342">
            <v>418</v>
          </cell>
          <cell r="R342" t="str">
            <v>0.768</v>
          </cell>
        </row>
        <row r="343">
          <cell r="C343">
            <v>15</v>
          </cell>
          <cell r="D343">
            <v>10</v>
          </cell>
          <cell r="E343">
            <v>1.1000000000000001</v>
          </cell>
          <cell r="F343" t="str">
            <v>38.5</v>
          </cell>
          <cell r="G343">
            <v>49.1</v>
          </cell>
          <cell r="H343">
            <v>1164</v>
          </cell>
          <cell r="I343">
            <v>619</v>
          </cell>
          <cell r="J343" t="str">
            <v>4.87</v>
          </cell>
          <cell r="K343" t="str">
            <v>3.55</v>
          </cell>
          <cell r="L343">
            <v>155</v>
          </cell>
          <cell r="M343">
            <v>124</v>
          </cell>
          <cell r="N343">
            <v>204</v>
          </cell>
          <cell r="O343">
            <v>155</v>
          </cell>
          <cell r="Q343">
            <v>219</v>
          </cell>
          <cell r="R343" t="str">
            <v>0.488</v>
          </cell>
        </row>
        <row r="344">
          <cell r="C344">
            <v>22</v>
          </cell>
          <cell r="D344">
            <v>12</v>
          </cell>
          <cell r="E344">
            <v>0.8</v>
          </cell>
          <cell r="F344" t="str">
            <v>38.7</v>
          </cell>
          <cell r="G344">
            <v>49.3</v>
          </cell>
          <cell r="H344">
            <v>3029</v>
          </cell>
          <cell r="I344">
            <v>1179</v>
          </cell>
          <cell r="J344" t="str">
            <v>7.84</v>
          </cell>
          <cell r="K344" t="str">
            <v>4.89</v>
          </cell>
          <cell r="L344">
            <v>275</v>
          </cell>
          <cell r="M344">
            <v>197</v>
          </cell>
          <cell r="N344">
            <v>346</v>
          </cell>
          <cell r="O344">
            <v>227</v>
          </cell>
          <cell r="Q344">
            <v>342</v>
          </cell>
          <cell r="R344" t="str">
            <v>0.641</v>
          </cell>
        </row>
        <row r="345">
          <cell r="C345">
            <v>18</v>
          </cell>
          <cell r="D345">
            <v>13</v>
          </cell>
          <cell r="E345">
            <v>0.88000000000000012</v>
          </cell>
          <cell r="F345" t="str">
            <v>38.8</v>
          </cell>
          <cell r="G345">
            <v>49.4</v>
          </cell>
          <cell r="H345">
            <v>2096</v>
          </cell>
          <cell r="I345">
            <v>1266</v>
          </cell>
          <cell r="J345" t="str">
            <v>6.51</v>
          </cell>
          <cell r="K345" t="str">
            <v>5.06</v>
          </cell>
          <cell r="L345">
            <v>233</v>
          </cell>
          <cell r="M345">
            <v>195</v>
          </cell>
          <cell r="N345">
            <v>288</v>
          </cell>
          <cell r="O345">
            <v>231</v>
          </cell>
          <cell r="Q345">
            <v>324</v>
          </cell>
          <cell r="R345" t="str">
            <v>0.592</v>
          </cell>
        </row>
        <row r="346">
          <cell r="C346">
            <v>20</v>
          </cell>
          <cell r="D346">
            <v>10</v>
          </cell>
          <cell r="E346">
            <v>0.88000000000000012</v>
          </cell>
          <cell r="F346" t="str">
            <v>38.8</v>
          </cell>
          <cell r="G346">
            <v>49.4</v>
          </cell>
          <cell r="H346">
            <v>2240</v>
          </cell>
          <cell r="I346">
            <v>753</v>
          </cell>
          <cell r="J346" t="str">
            <v>6.73</v>
          </cell>
          <cell r="K346" t="str">
            <v>3.90</v>
          </cell>
          <cell r="L346">
            <v>224</v>
          </cell>
          <cell r="M346">
            <v>151</v>
          </cell>
          <cell r="N346">
            <v>288</v>
          </cell>
          <cell r="O346">
            <v>177</v>
          </cell>
          <cell r="Q346">
            <v>267</v>
          </cell>
          <cell r="R346" t="str">
            <v>0.592</v>
          </cell>
        </row>
        <row r="347">
          <cell r="C347">
            <v>15</v>
          </cell>
          <cell r="D347">
            <v>12</v>
          </cell>
          <cell r="E347">
            <v>1</v>
          </cell>
          <cell r="F347" t="str">
            <v>39.0</v>
          </cell>
          <cell r="G347">
            <v>49.7</v>
          </cell>
          <cell r="H347">
            <v>1358</v>
          </cell>
          <cell r="I347">
            <v>959</v>
          </cell>
          <cell r="J347" t="str">
            <v>5.23</v>
          </cell>
          <cell r="K347" t="str">
            <v>4.39</v>
          </cell>
          <cell r="L347">
            <v>181</v>
          </cell>
          <cell r="M347">
            <v>160</v>
          </cell>
          <cell r="N347">
            <v>227</v>
          </cell>
          <cell r="O347">
            <v>195</v>
          </cell>
          <cell r="Q347">
            <v>263</v>
          </cell>
          <cell r="R347" t="str">
            <v>0.535</v>
          </cell>
        </row>
        <row r="348">
          <cell r="C348">
            <v>16</v>
          </cell>
          <cell r="D348">
            <v>12</v>
          </cell>
          <cell r="E348">
            <v>1</v>
          </cell>
          <cell r="F348" t="str">
            <v>39.0</v>
          </cell>
          <cell r="G348">
            <v>49.7</v>
          </cell>
          <cell r="H348">
            <v>1597</v>
          </cell>
          <cell r="I348">
            <v>1019</v>
          </cell>
          <cell r="J348" t="str">
            <v>5.67</v>
          </cell>
          <cell r="K348" t="str">
            <v>4.53</v>
          </cell>
          <cell r="L348">
            <v>200</v>
          </cell>
          <cell r="M348">
            <v>170</v>
          </cell>
          <cell r="N348">
            <v>251</v>
          </cell>
          <cell r="O348">
            <v>206</v>
          </cell>
          <cell r="Q348">
            <v>283</v>
          </cell>
          <cell r="R348" t="str">
            <v>0.535</v>
          </cell>
        </row>
        <row r="349">
          <cell r="C349">
            <v>20</v>
          </cell>
          <cell r="D349">
            <v>12</v>
          </cell>
          <cell r="E349">
            <v>0.88000000000000012</v>
          </cell>
          <cell r="F349" t="str">
            <v>40.1</v>
          </cell>
          <cell r="G349">
            <v>51.1</v>
          </cell>
          <cell r="H349">
            <v>2562</v>
          </cell>
          <cell r="I349">
            <v>1156</v>
          </cell>
          <cell r="J349" t="str">
            <v>7.08</v>
          </cell>
          <cell r="K349" t="str">
            <v>4.76</v>
          </cell>
          <cell r="L349">
            <v>256</v>
          </cell>
          <cell r="M349">
            <v>193</v>
          </cell>
          <cell r="N349">
            <v>322</v>
          </cell>
          <cell r="O349">
            <v>226</v>
          </cell>
          <cell r="Q349">
            <v>331</v>
          </cell>
          <cell r="R349" t="str">
            <v>0.612</v>
          </cell>
        </row>
        <row r="350">
          <cell r="C350">
            <v>25</v>
          </cell>
          <cell r="D350">
            <v>10</v>
          </cell>
          <cell r="E350">
            <v>0.8</v>
          </cell>
          <cell r="F350" t="str">
            <v>41.0</v>
          </cell>
          <cell r="G350">
            <v>52.3</v>
          </cell>
          <cell r="H350">
            <v>3714</v>
          </cell>
          <cell r="I350">
            <v>875</v>
          </cell>
          <cell r="J350" t="str">
            <v>8.43</v>
          </cell>
          <cell r="K350" t="str">
            <v>4.09</v>
          </cell>
          <cell r="L350">
            <v>297</v>
          </cell>
          <cell r="M350">
            <v>175</v>
          </cell>
          <cell r="N350">
            <v>385</v>
          </cell>
          <cell r="O350">
            <v>201</v>
          </cell>
          <cell r="Q350">
            <v>317</v>
          </cell>
          <cell r="R350" t="str">
            <v>0.681</v>
          </cell>
        </row>
        <row r="351">
          <cell r="C351">
            <v>17</v>
          </cell>
          <cell r="D351">
            <v>12</v>
          </cell>
          <cell r="E351">
            <v>1</v>
          </cell>
          <cell r="F351" t="str">
            <v>41.4</v>
          </cell>
          <cell r="G351">
            <v>52.7</v>
          </cell>
          <cell r="H351">
            <v>1860</v>
          </cell>
          <cell r="I351">
            <v>1080</v>
          </cell>
          <cell r="J351" t="str">
            <v>5.94</v>
          </cell>
          <cell r="K351" t="str">
            <v>4.53</v>
          </cell>
          <cell r="L351">
            <v>219</v>
          </cell>
          <cell r="M351">
            <v>180</v>
          </cell>
          <cell r="N351">
            <v>276</v>
          </cell>
          <cell r="O351">
            <v>217</v>
          </cell>
          <cell r="Q351">
            <v>303</v>
          </cell>
          <cell r="R351" t="str">
            <v>0.564</v>
          </cell>
        </row>
        <row r="352">
          <cell r="C352">
            <v>18</v>
          </cell>
          <cell r="D352">
            <v>10</v>
          </cell>
          <cell r="E352">
            <v>1</v>
          </cell>
          <cell r="F352" t="str">
            <v>41.4</v>
          </cell>
          <cell r="G352">
            <v>52.7</v>
          </cell>
          <cell r="H352">
            <v>1859</v>
          </cell>
          <cell r="I352">
            <v>736</v>
          </cell>
          <cell r="J352" t="str">
            <v>5.94</v>
          </cell>
          <cell r="K352" t="str">
            <v>3.74</v>
          </cell>
          <cell r="L352">
            <v>207</v>
          </cell>
          <cell r="M352">
            <v>147</v>
          </cell>
          <cell r="N352">
            <v>268</v>
          </cell>
          <cell r="O352">
            <v>177</v>
          </cell>
          <cell r="Q352">
            <v>260</v>
          </cell>
          <cell r="R352" t="str">
            <v>0.563</v>
          </cell>
        </row>
        <row r="353">
          <cell r="C353">
            <v>22</v>
          </cell>
          <cell r="D353">
            <v>18</v>
          </cell>
          <cell r="E353">
            <v>0.71</v>
          </cell>
          <cell r="F353" t="str">
            <v>41.6</v>
          </cell>
          <cell r="G353">
            <v>53</v>
          </cell>
          <cell r="H353">
            <v>3723</v>
          </cell>
          <cell r="I353">
            <v>2738</v>
          </cell>
          <cell r="J353" t="str">
            <v>8.38</v>
          </cell>
          <cell r="K353" t="str">
            <v>7.19</v>
          </cell>
          <cell r="L353">
            <v>338</v>
          </cell>
          <cell r="M353">
            <v>304</v>
          </cell>
          <cell r="N353">
            <v>404</v>
          </cell>
          <cell r="O353">
            <v>352</v>
          </cell>
          <cell r="Q353">
            <v>486</v>
          </cell>
          <cell r="R353" t="str">
            <v>0.769</v>
          </cell>
        </row>
        <row r="354">
          <cell r="C354">
            <v>25</v>
          </cell>
          <cell r="D354">
            <v>15</v>
          </cell>
          <cell r="E354">
            <v>0.71</v>
          </cell>
          <cell r="F354" t="str">
            <v>41.6</v>
          </cell>
          <cell r="G354">
            <v>53</v>
          </cell>
          <cell r="H354">
            <v>4428</v>
          </cell>
          <cell r="I354">
            <v>2015</v>
          </cell>
          <cell r="J354" t="str">
            <v>9.14</v>
          </cell>
          <cell r="K354" t="str">
            <v>6.17</v>
          </cell>
          <cell r="L354">
            <v>354</v>
          </cell>
          <cell r="M354">
            <v>269</v>
          </cell>
          <cell r="N354">
            <v>435</v>
          </cell>
          <cell r="O354">
            <v>306</v>
          </cell>
          <cell r="Q354">
            <v>456</v>
          </cell>
          <cell r="R354" t="str">
            <v>0.769</v>
          </cell>
        </row>
        <row r="355">
          <cell r="C355">
            <v>20</v>
          </cell>
          <cell r="D355">
            <v>15</v>
          </cell>
          <cell r="E355">
            <v>0.8</v>
          </cell>
          <cell r="F355" t="str">
            <v>41.6</v>
          </cell>
          <cell r="G355">
            <v>53.1</v>
          </cell>
          <cell r="H355">
            <v>2829</v>
          </cell>
          <cell r="I355">
            <v>1816</v>
          </cell>
          <cell r="J355" t="str">
            <v>7.30</v>
          </cell>
          <cell r="K355" t="str">
            <v>5.85</v>
          </cell>
          <cell r="L355">
            <v>283</v>
          </cell>
          <cell r="M355">
            <v>242</v>
          </cell>
          <cell r="N355">
            <v>344</v>
          </cell>
          <cell r="O355">
            <v>283</v>
          </cell>
          <cell r="Q355">
            <v>396</v>
          </cell>
          <cell r="R355" t="str">
            <v>0.690</v>
          </cell>
        </row>
        <row r="356">
          <cell r="C356">
            <v>24</v>
          </cell>
          <cell r="D356">
            <v>20</v>
          </cell>
          <cell r="E356">
            <v>0.64</v>
          </cell>
          <cell r="F356" t="str">
            <v>42.1</v>
          </cell>
          <cell r="G356">
            <v>53.6</v>
          </cell>
          <cell r="H356">
            <v>4545</v>
          </cell>
          <cell r="I356">
            <v>3441</v>
          </cell>
          <cell r="J356" t="str">
            <v>9.21</v>
          </cell>
          <cell r="K356" t="str">
            <v>8.01</v>
          </cell>
          <cell r="L356">
            <v>379</v>
          </cell>
          <cell r="M356">
            <v>344</v>
          </cell>
          <cell r="N356">
            <v>447</v>
          </cell>
          <cell r="O356">
            <v>396</v>
          </cell>
          <cell r="Q356">
            <v>546</v>
          </cell>
          <cell r="R356" t="str">
            <v>0.858</v>
          </cell>
        </row>
        <row r="357">
          <cell r="C357">
            <v>25</v>
          </cell>
          <cell r="D357">
            <v>19</v>
          </cell>
          <cell r="E357">
            <v>0.64</v>
          </cell>
          <cell r="F357" t="str">
            <v>42.1</v>
          </cell>
          <cell r="G357">
            <v>53.6</v>
          </cell>
          <cell r="H357">
            <v>4815</v>
          </cell>
          <cell r="I357">
            <v>3167</v>
          </cell>
          <cell r="J357" t="str">
            <v>9.48</v>
          </cell>
          <cell r="K357" t="str">
            <v>7.68</v>
          </cell>
          <cell r="L357">
            <v>385</v>
          </cell>
          <cell r="M357">
            <v>333</v>
          </cell>
          <cell r="N357">
            <v>459</v>
          </cell>
          <cell r="O357">
            <v>381</v>
          </cell>
          <cell r="Q357">
            <v>539</v>
          </cell>
          <cell r="R357" t="str">
            <v>0.858</v>
          </cell>
        </row>
        <row r="358">
          <cell r="C358">
            <v>26</v>
          </cell>
          <cell r="D358">
            <v>18</v>
          </cell>
          <cell r="E358">
            <v>0.64</v>
          </cell>
          <cell r="F358" t="str">
            <v>42.1</v>
          </cell>
          <cell r="G358">
            <v>53.6</v>
          </cell>
          <cell r="H358">
            <v>5082</v>
          </cell>
          <cell r="I358">
            <v>2895</v>
          </cell>
          <cell r="J358" t="str">
            <v>9.73</v>
          </cell>
          <cell r="K358" t="str">
            <v>7.35</v>
          </cell>
          <cell r="L358">
            <v>391</v>
          </cell>
          <cell r="M358">
            <v>322</v>
          </cell>
          <cell r="N358">
            <v>470</v>
          </cell>
          <cell r="O358">
            <v>366</v>
          </cell>
          <cell r="Q358">
            <v>530</v>
          </cell>
          <cell r="R358" t="str">
            <v>0.858</v>
          </cell>
        </row>
        <row r="359">
          <cell r="C359">
            <v>28</v>
          </cell>
          <cell r="D359">
            <v>16</v>
          </cell>
          <cell r="E359">
            <v>0.64</v>
          </cell>
          <cell r="F359" t="str">
            <v>42.1</v>
          </cell>
          <cell r="G359">
            <v>53.6</v>
          </cell>
          <cell r="H359">
            <v>5596</v>
          </cell>
          <cell r="I359">
            <v>2367</v>
          </cell>
          <cell r="J359" t="str">
            <v>10.2</v>
          </cell>
          <cell r="K359" t="str">
            <v>6.64</v>
          </cell>
          <cell r="L359">
            <v>400</v>
          </cell>
          <cell r="M359">
            <v>296</v>
          </cell>
          <cell r="N359">
            <v>489</v>
          </cell>
          <cell r="O359">
            <v>333</v>
          </cell>
          <cell r="Q359">
            <v>505</v>
          </cell>
          <cell r="R359" t="str">
            <v>0.858</v>
          </cell>
        </row>
        <row r="360">
          <cell r="C360">
            <v>29</v>
          </cell>
          <cell r="D360">
            <v>15</v>
          </cell>
          <cell r="E360">
            <v>0.64</v>
          </cell>
          <cell r="F360" t="str">
            <v>42.1</v>
          </cell>
          <cell r="G360">
            <v>53.6</v>
          </cell>
          <cell r="H360">
            <v>5841</v>
          </cell>
          <cell r="I360">
            <v>2113</v>
          </cell>
          <cell r="J360" t="str">
            <v>10.4</v>
          </cell>
          <cell r="K360" t="str">
            <v>6.28</v>
          </cell>
          <cell r="L360">
            <v>403</v>
          </cell>
          <cell r="M360">
            <v>282</v>
          </cell>
          <cell r="N360">
            <v>498</v>
          </cell>
          <cell r="O360">
            <v>316</v>
          </cell>
          <cell r="Q360">
            <v>488</v>
          </cell>
          <cell r="R360" t="str">
            <v>0.858</v>
          </cell>
        </row>
        <row r="361">
          <cell r="C361">
            <v>30</v>
          </cell>
          <cell r="D361">
            <v>15</v>
          </cell>
          <cell r="E361">
            <v>0.64</v>
          </cell>
          <cell r="F361" t="str">
            <v>42.1</v>
          </cell>
          <cell r="G361">
            <v>53.6</v>
          </cell>
          <cell r="H361">
            <v>6352</v>
          </cell>
          <cell r="I361">
            <v>2179</v>
          </cell>
          <cell r="J361" t="str">
            <v>10.9</v>
          </cell>
          <cell r="K361" t="str">
            <v>6.37</v>
          </cell>
          <cell r="L361">
            <v>423</v>
          </cell>
          <cell r="M361">
            <v>291</v>
          </cell>
          <cell r="N361">
            <v>525</v>
          </cell>
          <cell r="O361">
            <v>326</v>
          </cell>
          <cell r="Q361">
            <v>506</v>
          </cell>
          <cell r="R361" t="str">
            <v>0.858</v>
          </cell>
        </row>
        <row r="362">
          <cell r="C362">
            <v>22</v>
          </cell>
          <cell r="D362">
            <v>12</v>
          </cell>
          <cell r="E362">
            <v>0.88000000000000012</v>
          </cell>
          <cell r="F362" t="str">
            <v>42.4</v>
          </cell>
          <cell r="G362">
            <v>54</v>
          </cell>
          <cell r="H362">
            <v>3258</v>
          </cell>
          <cell r="I362">
            <v>1265</v>
          </cell>
          <cell r="J362" t="str">
            <v>7.77</v>
          </cell>
          <cell r="K362" t="str">
            <v>4.84</v>
          </cell>
          <cell r="L362">
            <v>296</v>
          </cell>
          <cell r="M362">
            <v>211</v>
          </cell>
          <cell r="N362">
            <v>374</v>
          </cell>
          <cell r="O362">
            <v>246</v>
          </cell>
          <cell r="Q362">
            <v>368</v>
          </cell>
          <cell r="R362" t="str">
            <v>0.642</v>
          </cell>
        </row>
        <row r="363">
          <cell r="C363">
            <v>15</v>
          </cell>
          <cell r="D363">
            <v>12</v>
          </cell>
          <cell r="E363">
            <v>1.1000000000000001</v>
          </cell>
          <cell r="F363" t="str">
            <v>42.7</v>
          </cell>
          <cell r="G363">
            <v>54.4</v>
          </cell>
          <cell r="H363">
            <v>1377</v>
          </cell>
          <cell r="I363">
            <v>975</v>
          </cell>
          <cell r="J363" t="str">
            <v>5.03</v>
          </cell>
          <cell r="K363" t="str">
            <v>4.24</v>
          </cell>
          <cell r="L363">
            <v>184</v>
          </cell>
          <cell r="M363">
            <v>163</v>
          </cell>
          <cell r="N363">
            <v>235</v>
          </cell>
          <cell r="O363">
            <v>202</v>
          </cell>
          <cell r="Q363">
            <v>275</v>
          </cell>
          <cell r="R363" t="str">
            <v>0.536</v>
          </cell>
        </row>
        <row r="364">
          <cell r="C364">
            <v>15</v>
          </cell>
          <cell r="D364">
            <v>10</v>
          </cell>
          <cell r="E364">
            <v>1.25</v>
          </cell>
          <cell r="F364" t="str">
            <v>43.3</v>
          </cell>
          <cell r="G364">
            <v>55.2</v>
          </cell>
          <cell r="H364">
            <v>1225</v>
          </cell>
          <cell r="I364">
            <v>651</v>
          </cell>
          <cell r="J364" t="str">
            <v>4.71</v>
          </cell>
          <cell r="K364" t="str">
            <v>3.44</v>
          </cell>
          <cell r="L364">
            <v>163</v>
          </cell>
          <cell r="M364">
            <v>130</v>
          </cell>
          <cell r="N364">
            <v>220</v>
          </cell>
          <cell r="O364">
            <v>166</v>
          </cell>
          <cell r="Q364">
            <v>233</v>
          </cell>
          <cell r="R364" t="str">
            <v>0.489</v>
          </cell>
        </row>
        <row r="365">
          <cell r="C365">
            <v>18</v>
          </cell>
          <cell r="D365">
            <v>13</v>
          </cell>
          <cell r="E365">
            <v>1</v>
          </cell>
          <cell r="F365" t="str">
            <v>43.8</v>
          </cell>
          <cell r="G365">
            <v>55.8</v>
          </cell>
          <cell r="H365">
            <v>2293</v>
          </cell>
          <cell r="I365">
            <v>1382</v>
          </cell>
          <cell r="J365" t="str">
            <v>6.41</v>
          </cell>
          <cell r="K365" t="str">
            <v>4.98</v>
          </cell>
          <cell r="L365">
            <v>255</v>
          </cell>
          <cell r="M365">
            <v>213</v>
          </cell>
          <cell r="N365">
            <v>319</v>
          </cell>
          <cell r="O365">
            <v>255</v>
          </cell>
          <cell r="Q365">
            <v>355</v>
          </cell>
          <cell r="R365" t="str">
            <v>0.593</v>
          </cell>
        </row>
        <row r="366">
          <cell r="C366">
            <v>20</v>
          </cell>
          <cell r="D366">
            <v>10</v>
          </cell>
          <cell r="E366">
            <v>1</v>
          </cell>
          <cell r="F366" t="str">
            <v>43.8</v>
          </cell>
          <cell r="G366">
            <v>55.8</v>
          </cell>
          <cell r="H366">
            <v>2444</v>
          </cell>
          <cell r="I366">
            <v>818</v>
          </cell>
          <cell r="J366" t="str">
            <v>6.62</v>
          </cell>
          <cell r="K366" t="str">
            <v>3.83</v>
          </cell>
          <cell r="L366">
            <v>244</v>
          </cell>
          <cell r="M366">
            <v>164</v>
          </cell>
          <cell r="N366">
            <v>318</v>
          </cell>
          <cell r="O366">
            <v>195</v>
          </cell>
          <cell r="Q366">
            <v>292</v>
          </cell>
          <cell r="R366" t="str">
            <v>0.593</v>
          </cell>
        </row>
        <row r="367">
          <cell r="C367">
            <v>25</v>
          </cell>
          <cell r="D367">
            <v>10</v>
          </cell>
          <cell r="E367">
            <v>0.88000000000000012</v>
          </cell>
          <cell r="F367" t="str">
            <v>45.0</v>
          </cell>
          <cell r="G367">
            <v>57.3</v>
          </cell>
          <cell r="H367">
            <v>3994</v>
          </cell>
          <cell r="I367">
            <v>937</v>
          </cell>
          <cell r="J367" t="str">
            <v>8.35</v>
          </cell>
          <cell r="K367" t="str">
            <v>4.04</v>
          </cell>
          <cell r="L367">
            <v>320</v>
          </cell>
          <cell r="M367">
            <v>187</v>
          </cell>
          <cell r="N367">
            <v>417</v>
          </cell>
          <cell r="O367">
            <v>218</v>
          </cell>
          <cell r="Q367">
            <v>341</v>
          </cell>
          <cell r="R367" t="str">
            <v>0.682</v>
          </cell>
        </row>
        <row r="368">
          <cell r="C368">
            <v>17</v>
          </cell>
          <cell r="D368">
            <v>12</v>
          </cell>
          <cell r="E368">
            <v>1.1000000000000001</v>
          </cell>
          <cell r="F368" t="str">
            <v>45.2</v>
          </cell>
          <cell r="G368">
            <v>57.6</v>
          </cell>
          <cell r="H368">
            <v>1898</v>
          </cell>
          <cell r="I368">
            <v>1106</v>
          </cell>
          <cell r="J368" t="str">
            <v>5.74</v>
          </cell>
          <cell r="K368" t="str">
            <v>4.38</v>
          </cell>
          <cell r="L368">
            <v>223</v>
          </cell>
          <cell r="M368">
            <v>184</v>
          </cell>
          <cell r="N368">
            <v>286</v>
          </cell>
          <cell r="O368">
            <v>226</v>
          </cell>
          <cell r="Q368">
            <v>319</v>
          </cell>
          <cell r="R368" t="str">
            <v>0.565</v>
          </cell>
        </row>
        <row r="369">
          <cell r="C369">
            <v>20</v>
          </cell>
          <cell r="D369">
            <v>12</v>
          </cell>
          <cell r="E369">
            <v>1</v>
          </cell>
          <cell r="F369" t="str">
            <v>45.3</v>
          </cell>
          <cell r="G369">
            <v>57.7</v>
          </cell>
          <cell r="H369">
            <v>2806</v>
          </cell>
          <cell r="I369">
            <v>1262</v>
          </cell>
          <cell r="J369" t="str">
            <v>6.97</v>
          </cell>
          <cell r="K369" t="str">
            <v>4.68</v>
          </cell>
          <cell r="L369">
            <v>281</v>
          </cell>
          <cell r="M369">
            <v>210</v>
          </cell>
          <cell r="N369">
            <v>356</v>
          </cell>
          <cell r="O369">
            <v>250</v>
          </cell>
          <cell r="Q369">
            <v>364</v>
          </cell>
          <cell r="R369" t="str">
            <v>0.613</v>
          </cell>
        </row>
        <row r="370">
          <cell r="C370">
            <v>20</v>
          </cell>
          <cell r="D370">
            <v>15</v>
          </cell>
          <cell r="E370">
            <v>0.88000000000000012</v>
          </cell>
          <cell r="F370" t="str">
            <v>45.6</v>
          </cell>
          <cell r="G370">
            <v>58.1</v>
          </cell>
          <cell r="H370">
            <v>3045</v>
          </cell>
          <cell r="I370">
            <v>1952</v>
          </cell>
          <cell r="J370" t="str">
            <v>7.24</v>
          </cell>
          <cell r="K370" t="str">
            <v>5.79</v>
          </cell>
          <cell r="L370">
            <v>304</v>
          </cell>
          <cell r="M370">
            <v>260</v>
          </cell>
          <cell r="N370">
            <v>372</v>
          </cell>
          <cell r="O370">
            <v>306</v>
          </cell>
          <cell r="Q370">
            <v>428</v>
          </cell>
          <cell r="R370" t="str">
            <v>0.691</v>
          </cell>
        </row>
        <row r="371">
          <cell r="C371">
            <v>26</v>
          </cell>
          <cell r="D371">
            <v>22</v>
          </cell>
          <cell r="E371">
            <v>0.64</v>
          </cell>
          <cell r="F371" t="str">
            <v>46.1</v>
          </cell>
          <cell r="G371">
            <v>58.7</v>
          </cell>
          <cell r="H371">
            <v>5905</v>
          </cell>
          <cell r="I371">
            <v>4578</v>
          </cell>
          <cell r="J371" t="str">
            <v>10.00</v>
          </cell>
          <cell r="K371" t="str">
            <v>8.83</v>
          </cell>
          <cell r="L371">
            <v>454</v>
          </cell>
          <cell r="M371">
            <v>416</v>
          </cell>
          <cell r="N371">
            <v>534</v>
          </cell>
          <cell r="O371">
            <v>477</v>
          </cell>
          <cell r="Q371">
            <v>657</v>
          </cell>
          <cell r="R371" t="str">
            <v>0.938</v>
          </cell>
        </row>
        <row r="372">
          <cell r="C372">
            <v>28</v>
          </cell>
          <cell r="D372">
            <v>20</v>
          </cell>
          <cell r="E372">
            <v>0.64</v>
          </cell>
          <cell r="F372" t="str">
            <v>46.1</v>
          </cell>
          <cell r="G372">
            <v>58.7</v>
          </cell>
          <cell r="H372">
            <v>6554</v>
          </cell>
          <cell r="I372">
            <v>3921</v>
          </cell>
          <cell r="J372" t="str">
            <v>10.6</v>
          </cell>
          <cell r="K372" t="str">
            <v>8.17</v>
          </cell>
          <cell r="L372">
            <v>468</v>
          </cell>
          <cell r="M372">
            <v>392</v>
          </cell>
          <cell r="N372">
            <v>559</v>
          </cell>
          <cell r="O372">
            <v>445</v>
          </cell>
          <cell r="Q372">
            <v>641</v>
          </cell>
          <cell r="R372" t="str">
            <v>0.938</v>
          </cell>
        </row>
        <row r="373">
          <cell r="C373">
            <v>29</v>
          </cell>
          <cell r="D373">
            <v>19</v>
          </cell>
          <cell r="E373">
            <v>0.64</v>
          </cell>
          <cell r="F373" t="str">
            <v>46.1</v>
          </cell>
          <cell r="G373">
            <v>58.7</v>
          </cell>
          <cell r="H373">
            <v>6871</v>
          </cell>
          <cell r="I373">
            <v>3598</v>
          </cell>
          <cell r="J373" t="str">
            <v>10.8</v>
          </cell>
          <cell r="K373" t="str">
            <v>7.83</v>
          </cell>
          <cell r="L373">
            <v>474</v>
          </cell>
          <cell r="M373">
            <v>379</v>
          </cell>
          <cell r="N373">
            <v>570</v>
          </cell>
          <cell r="O373">
            <v>428</v>
          </cell>
          <cell r="Q373">
            <v>630</v>
          </cell>
          <cell r="R373" t="str">
            <v>0.938</v>
          </cell>
        </row>
        <row r="374">
          <cell r="C374">
            <v>30</v>
          </cell>
          <cell r="D374">
            <v>18</v>
          </cell>
          <cell r="E374">
            <v>0.64</v>
          </cell>
          <cell r="F374" t="str">
            <v>46.1</v>
          </cell>
          <cell r="G374">
            <v>58.7</v>
          </cell>
          <cell r="H374">
            <v>7180</v>
          </cell>
          <cell r="I374">
            <v>3281</v>
          </cell>
          <cell r="J374" t="str">
            <v>11.1</v>
          </cell>
          <cell r="K374" t="str">
            <v>7.47</v>
          </cell>
          <cell r="L374">
            <v>479</v>
          </cell>
          <cell r="M374">
            <v>365</v>
          </cell>
          <cell r="N374">
            <v>581</v>
          </cell>
          <cell r="O374">
            <v>410</v>
          </cell>
          <cell r="Q374">
            <v>616</v>
          </cell>
          <cell r="R374" t="str">
            <v>0.938</v>
          </cell>
        </row>
        <row r="375">
          <cell r="C375">
            <v>30</v>
          </cell>
          <cell r="D375">
            <v>20</v>
          </cell>
          <cell r="E375">
            <v>0.64</v>
          </cell>
          <cell r="F375" t="str">
            <v>46.1</v>
          </cell>
          <cell r="G375">
            <v>58.7</v>
          </cell>
          <cell r="H375">
            <v>7732</v>
          </cell>
          <cell r="I375">
            <v>4161</v>
          </cell>
          <cell r="J375" t="str">
            <v>11.5</v>
          </cell>
          <cell r="K375" t="str">
            <v>8.42</v>
          </cell>
          <cell r="L375">
            <v>515</v>
          </cell>
          <cell r="M375">
            <v>416</v>
          </cell>
          <cell r="N375">
            <v>619</v>
          </cell>
          <cell r="O375">
            <v>470</v>
          </cell>
          <cell r="Q375">
            <v>689</v>
          </cell>
          <cell r="R375" t="str">
            <v>0.938</v>
          </cell>
        </row>
        <row r="376">
          <cell r="C376">
            <v>24</v>
          </cell>
          <cell r="D376">
            <v>20</v>
          </cell>
          <cell r="E376">
            <v>0.71</v>
          </cell>
          <cell r="F376" t="str">
            <v>46.6</v>
          </cell>
          <cell r="G376">
            <v>59.3</v>
          </cell>
          <cell r="H376">
            <v>4969</v>
          </cell>
          <cell r="I376">
            <v>3761</v>
          </cell>
          <cell r="J376" t="str">
            <v>9.15</v>
          </cell>
          <cell r="K376" t="str">
            <v>7.96</v>
          </cell>
          <cell r="L376">
            <v>414</v>
          </cell>
          <cell r="M376">
            <v>376</v>
          </cell>
          <cell r="N376">
            <v>491</v>
          </cell>
          <cell r="O376">
            <v>434</v>
          </cell>
          <cell r="Q376">
            <v>597</v>
          </cell>
          <cell r="R376" t="str">
            <v>0.859</v>
          </cell>
        </row>
        <row r="377">
          <cell r="C377">
            <v>25</v>
          </cell>
          <cell r="D377">
            <v>19</v>
          </cell>
          <cell r="E377">
            <v>0.71</v>
          </cell>
          <cell r="F377" t="str">
            <v>46.6</v>
          </cell>
          <cell r="G377">
            <v>59.3</v>
          </cell>
          <cell r="H377">
            <v>5266</v>
          </cell>
          <cell r="I377">
            <v>3460</v>
          </cell>
          <cell r="J377" t="str">
            <v>9.42</v>
          </cell>
          <cell r="K377" t="str">
            <v>7.64</v>
          </cell>
          <cell r="L377">
            <v>421</v>
          </cell>
          <cell r="M377">
            <v>364</v>
          </cell>
          <cell r="N377">
            <v>504</v>
          </cell>
          <cell r="O377">
            <v>418</v>
          </cell>
          <cell r="Q377">
            <v>590</v>
          </cell>
          <cell r="R377" t="str">
            <v>0.859</v>
          </cell>
        </row>
        <row r="378">
          <cell r="C378">
            <v>26</v>
          </cell>
          <cell r="D378">
            <v>18</v>
          </cell>
          <cell r="E378">
            <v>0.71</v>
          </cell>
          <cell r="F378" t="str">
            <v>46.6</v>
          </cell>
          <cell r="G378">
            <v>59.3</v>
          </cell>
          <cell r="H378">
            <v>5557</v>
          </cell>
          <cell r="I378">
            <v>3163</v>
          </cell>
          <cell r="J378" t="str">
            <v>9.68</v>
          </cell>
          <cell r="K378" t="str">
            <v>7.30</v>
          </cell>
          <cell r="L378">
            <v>427</v>
          </cell>
          <cell r="M378">
            <v>351</v>
          </cell>
          <cell r="N378">
            <v>515</v>
          </cell>
          <cell r="O378">
            <v>401</v>
          </cell>
          <cell r="Q378">
            <v>580</v>
          </cell>
          <cell r="R378" t="str">
            <v>0.859</v>
          </cell>
        </row>
        <row r="379">
          <cell r="C379">
            <v>28</v>
          </cell>
          <cell r="D379">
            <v>16</v>
          </cell>
          <cell r="E379">
            <v>0.71</v>
          </cell>
          <cell r="F379" t="str">
            <v>46.6</v>
          </cell>
          <cell r="G379">
            <v>59.3</v>
          </cell>
          <cell r="H379">
            <v>6118</v>
          </cell>
          <cell r="I379">
            <v>2584</v>
          </cell>
          <cell r="J379" t="str">
            <v>10.2</v>
          </cell>
          <cell r="K379" t="str">
            <v>6.60</v>
          </cell>
          <cell r="L379">
            <v>437</v>
          </cell>
          <cell r="M379">
            <v>323</v>
          </cell>
          <cell r="N379">
            <v>537</v>
          </cell>
          <cell r="O379">
            <v>366</v>
          </cell>
          <cell r="Q379">
            <v>552</v>
          </cell>
          <cell r="R379" t="str">
            <v>0.859</v>
          </cell>
        </row>
        <row r="380">
          <cell r="C380">
            <v>29</v>
          </cell>
          <cell r="D380">
            <v>15</v>
          </cell>
          <cell r="E380">
            <v>0.71</v>
          </cell>
          <cell r="F380" t="str">
            <v>46.6</v>
          </cell>
          <cell r="G380">
            <v>59.3</v>
          </cell>
          <cell r="H380">
            <v>6386</v>
          </cell>
          <cell r="I380">
            <v>2305</v>
          </cell>
          <cell r="J380" t="str">
            <v>10.4</v>
          </cell>
          <cell r="K380" t="str">
            <v>6.23</v>
          </cell>
          <cell r="L380">
            <v>440</v>
          </cell>
          <cell r="M380">
            <v>307</v>
          </cell>
          <cell r="N380">
            <v>546</v>
          </cell>
          <cell r="O380">
            <v>347</v>
          </cell>
          <cell r="Q380">
            <v>534</v>
          </cell>
          <cell r="R380" t="str">
            <v>0.859</v>
          </cell>
        </row>
        <row r="381">
          <cell r="C381">
            <v>30</v>
          </cell>
          <cell r="D381">
            <v>15</v>
          </cell>
          <cell r="E381">
            <v>0.71</v>
          </cell>
          <cell r="F381" t="str">
            <v>46.6</v>
          </cell>
          <cell r="G381">
            <v>59.3</v>
          </cell>
          <cell r="H381">
            <v>6947</v>
          </cell>
          <cell r="I381">
            <v>2378</v>
          </cell>
          <cell r="J381" t="str">
            <v>10.8</v>
          </cell>
          <cell r="K381" t="str">
            <v>6.33</v>
          </cell>
          <cell r="L381">
            <v>463</v>
          </cell>
          <cell r="M381">
            <v>317</v>
          </cell>
          <cell r="N381">
            <v>576</v>
          </cell>
          <cell r="O381">
            <v>357</v>
          </cell>
          <cell r="Q381">
            <v>553</v>
          </cell>
          <cell r="R381" t="str">
            <v>0.859</v>
          </cell>
        </row>
        <row r="382">
          <cell r="C382">
            <v>22</v>
          </cell>
          <cell r="D382">
            <v>18</v>
          </cell>
          <cell r="E382">
            <v>0.8</v>
          </cell>
          <cell r="F382" t="str">
            <v>46.7</v>
          </cell>
          <cell r="G382">
            <v>59.4</v>
          </cell>
          <cell r="H382">
            <v>4109</v>
          </cell>
          <cell r="I382">
            <v>3020</v>
          </cell>
          <cell r="J382" t="str">
            <v>8.31</v>
          </cell>
          <cell r="K382" t="str">
            <v>7.13</v>
          </cell>
          <cell r="L382">
            <v>374</v>
          </cell>
          <cell r="M382">
            <v>336</v>
          </cell>
          <cell r="N382">
            <v>448</v>
          </cell>
          <cell r="O382">
            <v>391</v>
          </cell>
          <cell r="Q382">
            <v>537</v>
          </cell>
          <cell r="R382" t="str">
            <v>0.770</v>
          </cell>
        </row>
        <row r="383">
          <cell r="C383">
            <v>25</v>
          </cell>
          <cell r="D383">
            <v>15</v>
          </cell>
          <cell r="E383">
            <v>0.8</v>
          </cell>
          <cell r="F383" t="str">
            <v>46.7</v>
          </cell>
          <cell r="G383">
            <v>59.4</v>
          </cell>
          <cell r="H383">
            <v>4886</v>
          </cell>
          <cell r="I383">
            <v>2219</v>
          </cell>
          <cell r="J383" t="str">
            <v>9.07</v>
          </cell>
          <cell r="K383" t="str">
            <v>6.11</v>
          </cell>
          <cell r="L383">
            <v>391</v>
          </cell>
          <cell r="M383">
            <v>296</v>
          </cell>
          <cell r="N383">
            <v>482</v>
          </cell>
          <cell r="O383">
            <v>340</v>
          </cell>
          <cell r="Q383">
            <v>504</v>
          </cell>
          <cell r="R383" t="str">
            <v>0.770</v>
          </cell>
        </row>
        <row r="384">
          <cell r="C384">
            <v>22</v>
          </cell>
          <cell r="D384">
            <v>12</v>
          </cell>
          <cell r="E384">
            <v>1</v>
          </cell>
          <cell r="F384" t="str">
            <v>47.8</v>
          </cell>
          <cell r="G384">
            <v>60.9</v>
          </cell>
          <cell r="H384">
            <v>3576</v>
          </cell>
          <cell r="I384">
            <v>1383</v>
          </cell>
          <cell r="J384" t="str">
            <v>7.66</v>
          </cell>
          <cell r="K384" t="str">
            <v>4.76</v>
          </cell>
          <cell r="L384">
            <v>325</v>
          </cell>
          <cell r="M384">
            <v>231</v>
          </cell>
          <cell r="N384">
            <v>415</v>
          </cell>
          <cell r="O384">
            <v>272</v>
          </cell>
          <cell r="Q384">
            <v>404</v>
          </cell>
          <cell r="R384" t="str">
            <v>0.643</v>
          </cell>
        </row>
        <row r="385">
          <cell r="C385">
            <v>18</v>
          </cell>
          <cell r="D385">
            <v>13</v>
          </cell>
          <cell r="E385">
            <v>1.1000000000000001</v>
          </cell>
          <cell r="F385" t="str">
            <v>47.9</v>
          </cell>
          <cell r="G385">
            <v>61</v>
          </cell>
          <cell r="H385">
            <v>2355</v>
          </cell>
          <cell r="I385">
            <v>1424</v>
          </cell>
          <cell r="J385" t="str">
            <v>6.21</v>
          </cell>
          <cell r="K385" t="str">
            <v>4.83</v>
          </cell>
          <cell r="L385">
            <v>262</v>
          </cell>
          <cell r="M385">
            <v>219</v>
          </cell>
          <cell r="N385">
            <v>333</v>
          </cell>
          <cell r="O385">
            <v>266</v>
          </cell>
          <cell r="Q385">
            <v>375</v>
          </cell>
          <cell r="R385" t="str">
            <v>0.594</v>
          </cell>
        </row>
        <row r="386">
          <cell r="C386">
            <v>20</v>
          </cell>
          <cell r="D386">
            <v>10</v>
          </cell>
          <cell r="E386">
            <v>1.1000000000000001</v>
          </cell>
          <cell r="F386" t="str">
            <v>47.9</v>
          </cell>
          <cell r="G386">
            <v>61</v>
          </cell>
          <cell r="H386">
            <v>2490</v>
          </cell>
          <cell r="I386">
            <v>838</v>
          </cell>
          <cell r="J386" t="str">
            <v>6.39</v>
          </cell>
          <cell r="K386" t="str">
            <v>3.71</v>
          </cell>
          <cell r="L386">
            <v>249</v>
          </cell>
          <cell r="M386">
            <v>168</v>
          </cell>
          <cell r="N386">
            <v>331</v>
          </cell>
          <cell r="O386">
            <v>204</v>
          </cell>
          <cell r="Q386">
            <v>306</v>
          </cell>
          <cell r="R386" t="str">
            <v>0.594</v>
          </cell>
        </row>
        <row r="387">
          <cell r="C387">
            <v>15</v>
          </cell>
          <cell r="D387">
            <v>12</v>
          </cell>
          <cell r="E387">
            <v>1.25</v>
          </cell>
          <cell r="F387" t="str">
            <v>48.0</v>
          </cell>
          <cell r="G387">
            <v>61.2</v>
          </cell>
          <cell r="H387">
            <v>1462</v>
          </cell>
          <cell r="I387">
            <v>1035</v>
          </cell>
          <cell r="J387" t="str">
            <v>4.89</v>
          </cell>
          <cell r="K387" t="str">
            <v>4.11</v>
          </cell>
          <cell r="L387">
            <v>195</v>
          </cell>
          <cell r="M387">
            <v>172</v>
          </cell>
          <cell r="N387">
            <v>254</v>
          </cell>
          <cell r="O387">
            <v>218</v>
          </cell>
          <cell r="Q387">
            <v>295</v>
          </cell>
          <cell r="R387" t="str">
            <v>0.537</v>
          </cell>
        </row>
        <row r="388">
          <cell r="C388">
            <v>20</v>
          </cell>
          <cell r="D388">
            <v>12</v>
          </cell>
          <cell r="E388">
            <v>1.1000000000000001</v>
          </cell>
          <cell r="F388" t="str">
            <v>49.6</v>
          </cell>
          <cell r="G388">
            <v>63.1</v>
          </cell>
          <cell r="H388">
            <v>2883</v>
          </cell>
          <cell r="I388">
            <v>1303</v>
          </cell>
          <cell r="J388" t="str">
            <v>6.76</v>
          </cell>
          <cell r="K388" t="str">
            <v>4.54</v>
          </cell>
          <cell r="L388">
            <v>288</v>
          </cell>
          <cell r="M388">
            <v>217</v>
          </cell>
          <cell r="N388">
            <v>372</v>
          </cell>
          <cell r="O388">
            <v>262</v>
          </cell>
          <cell r="Q388">
            <v>384</v>
          </cell>
          <cell r="R388" t="str">
            <v>0.614</v>
          </cell>
        </row>
        <row r="389">
          <cell r="C389">
            <v>28</v>
          </cell>
          <cell r="D389">
            <v>24</v>
          </cell>
          <cell r="E389">
            <v>0.64</v>
          </cell>
          <cell r="F389" t="str">
            <v>50.1</v>
          </cell>
          <cell r="G389">
            <v>63.8</v>
          </cell>
          <cell r="H389">
            <v>7512</v>
          </cell>
          <cell r="I389">
            <v>5942</v>
          </cell>
          <cell r="J389" t="str">
            <v>10.8</v>
          </cell>
          <cell r="K389" t="str">
            <v>9.65</v>
          </cell>
          <cell r="L389">
            <v>537</v>
          </cell>
          <cell r="M389">
            <v>495</v>
          </cell>
          <cell r="N389">
            <v>629</v>
          </cell>
          <cell r="O389">
            <v>567</v>
          </cell>
          <cell r="Q389">
            <v>778</v>
          </cell>
          <cell r="R389">
            <v>1017</v>
          </cell>
        </row>
        <row r="390">
          <cell r="C390">
            <v>32</v>
          </cell>
          <cell r="D390">
            <v>20</v>
          </cell>
          <cell r="E390">
            <v>0.64</v>
          </cell>
          <cell r="F390" t="str">
            <v>50.1</v>
          </cell>
          <cell r="G390">
            <v>63.8</v>
          </cell>
          <cell r="H390">
            <v>9031</v>
          </cell>
          <cell r="I390">
            <v>4401</v>
          </cell>
          <cell r="J390" t="str">
            <v>11.9</v>
          </cell>
          <cell r="K390" t="str">
            <v>8.30</v>
          </cell>
          <cell r="L390">
            <v>564</v>
          </cell>
          <cell r="M390">
            <v>440</v>
          </cell>
          <cell r="N390">
            <v>681</v>
          </cell>
          <cell r="O390">
            <v>495</v>
          </cell>
          <cell r="Q390">
            <v>737</v>
          </cell>
          <cell r="R390">
            <v>1017</v>
          </cell>
        </row>
        <row r="391">
          <cell r="C391">
            <v>25</v>
          </cell>
          <cell r="D391">
            <v>10</v>
          </cell>
          <cell r="E391">
            <v>1</v>
          </cell>
          <cell r="F391" t="str">
            <v>50.8</v>
          </cell>
          <cell r="G391">
            <v>64.7</v>
          </cell>
          <cell r="H391">
            <v>4384</v>
          </cell>
          <cell r="I391">
            <v>1021</v>
          </cell>
          <cell r="J391" t="str">
            <v>8.23</v>
          </cell>
          <cell r="K391" t="str">
            <v>3.97</v>
          </cell>
          <cell r="L391">
            <v>351</v>
          </cell>
          <cell r="M391">
            <v>204</v>
          </cell>
          <cell r="N391">
            <v>462</v>
          </cell>
          <cell r="O391">
            <v>240</v>
          </cell>
          <cell r="Q391">
            <v>373</v>
          </cell>
          <cell r="R391" t="str">
            <v>0.683</v>
          </cell>
        </row>
        <row r="392">
          <cell r="C392">
            <v>17</v>
          </cell>
          <cell r="D392">
            <v>12</v>
          </cell>
          <cell r="E392">
            <v>1.25</v>
          </cell>
          <cell r="F392" t="str">
            <v>51.0</v>
          </cell>
          <cell r="G392">
            <v>64.900000000000006</v>
          </cell>
          <cell r="H392">
            <v>2026</v>
          </cell>
          <cell r="I392">
            <v>1180</v>
          </cell>
          <cell r="J392" t="str">
            <v>5.59</v>
          </cell>
          <cell r="K392" t="str">
            <v>4.26</v>
          </cell>
          <cell r="L392">
            <v>238</v>
          </cell>
          <cell r="M392">
            <v>197</v>
          </cell>
          <cell r="N392">
            <v>311</v>
          </cell>
          <cell r="O392">
            <v>245</v>
          </cell>
          <cell r="Q392">
            <v>343</v>
          </cell>
          <cell r="R392" t="str">
            <v>0.566</v>
          </cell>
        </row>
        <row r="393">
          <cell r="C393">
            <v>26</v>
          </cell>
          <cell r="D393">
            <v>22</v>
          </cell>
          <cell r="E393">
            <v>0.71</v>
          </cell>
          <cell r="F393" t="str">
            <v>51.0</v>
          </cell>
          <cell r="G393">
            <v>65</v>
          </cell>
          <cell r="H393">
            <v>6465</v>
          </cell>
          <cell r="I393">
            <v>5011</v>
          </cell>
          <cell r="J393" t="str">
            <v>9.97</v>
          </cell>
          <cell r="K393" t="str">
            <v>8.78</v>
          </cell>
          <cell r="L393">
            <v>497</v>
          </cell>
          <cell r="M393">
            <v>456</v>
          </cell>
          <cell r="N393">
            <v>587</v>
          </cell>
          <cell r="O393">
            <v>524</v>
          </cell>
          <cell r="Q393">
            <v>720</v>
          </cell>
          <cell r="R393" t="str">
            <v>0.939</v>
          </cell>
        </row>
        <row r="394">
          <cell r="C394">
            <v>28</v>
          </cell>
          <cell r="D394">
            <v>20</v>
          </cell>
          <cell r="E394">
            <v>0.71</v>
          </cell>
          <cell r="F394" t="str">
            <v>51.0</v>
          </cell>
          <cell r="G394">
            <v>65</v>
          </cell>
          <cell r="H394">
            <v>7176</v>
          </cell>
          <cell r="I394">
            <v>4289</v>
          </cell>
          <cell r="J394" t="str">
            <v>10.5</v>
          </cell>
          <cell r="K394" t="str">
            <v>8.12</v>
          </cell>
          <cell r="L394">
            <v>513</v>
          </cell>
          <cell r="M394">
            <v>429</v>
          </cell>
          <cell r="N394">
            <v>614</v>
          </cell>
          <cell r="O394">
            <v>489</v>
          </cell>
          <cell r="Q394">
            <v>703</v>
          </cell>
          <cell r="R394" t="str">
            <v>0.939</v>
          </cell>
        </row>
        <row r="395">
          <cell r="C395">
            <v>29</v>
          </cell>
          <cell r="D395">
            <v>19</v>
          </cell>
          <cell r="E395">
            <v>0.71</v>
          </cell>
          <cell r="F395" t="str">
            <v>51.0</v>
          </cell>
          <cell r="G395">
            <v>65</v>
          </cell>
          <cell r="H395">
            <v>7522</v>
          </cell>
          <cell r="I395">
            <v>3935</v>
          </cell>
          <cell r="J395" t="str">
            <v>10.8</v>
          </cell>
          <cell r="K395" t="str">
            <v>7.78</v>
          </cell>
          <cell r="L395">
            <v>519</v>
          </cell>
          <cell r="M395">
            <v>414</v>
          </cell>
          <cell r="N395">
            <v>627</v>
          </cell>
          <cell r="O395">
            <v>470</v>
          </cell>
          <cell r="Q395">
            <v>690</v>
          </cell>
          <cell r="R395" t="str">
            <v>0.939</v>
          </cell>
        </row>
        <row r="396">
          <cell r="C396">
            <v>30</v>
          </cell>
          <cell r="D396">
            <v>18</v>
          </cell>
          <cell r="E396">
            <v>0.71</v>
          </cell>
          <cell r="F396" t="str">
            <v>51.0</v>
          </cell>
          <cell r="G396">
            <v>65</v>
          </cell>
          <cell r="H396">
            <v>7861</v>
          </cell>
          <cell r="I396">
            <v>3588</v>
          </cell>
          <cell r="J396" t="str">
            <v>11.0</v>
          </cell>
          <cell r="K396" t="str">
            <v>7.43</v>
          </cell>
          <cell r="L396">
            <v>524</v>
          </cell>
          <cell r="M396">
            <v>399</v>
          </cell>
          <cell r="N396">
            <v>638</v>
          </cell>
          <cell r="O396">
            <v>450</v>
          </cell>
          <cell r="Q396">
            <v>675</v>
          </cell>
          <cell r="R396" t="str">
            <v>0.939</v>
          </cell>
        </row>
        <row r="397">
          <cell r="C397">
            <v>30</v>
          </cell>
          <cell r="D397">
            <v>20</v>
          </cell>
          <cell r="E397">
            <v>0.71</v>
          </cell>
          <cell r="F397" t="str">
            <v>51.0</v>
          </cell>
          <cell r="G397">
            <v>65</v>
          </cell>
          <cell r="H397">
            <v>8470</v>
          </cell>
          <cell r="I397">
            <v>4554</v>
          </cell>
          <cell r="J397" t="str">
            <v>11.4</v>
          </cell>
          <cell r="K397" t="str">
            <v>8.37</v>
          </cell>
          <cell r="L397">
            <v>565</v>
          </cell>
          <cell r="M397">
            <v>455</v>
          </cell>
          <cell r="N397">
            <v>680</v>
          </cell>
          <cell r="O397">
            <v>516</v>
          </cell>
          <cell r="Q397">
            <v>756</v>
          </cell>
          <cell r="R397" t="str">
            <v>0.939</v>
          </cell>
        </row>
        <row r="398">
          <cell r="C398">
            <v>22</v>
          </cell>
          <cell r="D398">
            <v>18</v>
          </cell>
          <cell r="E398">
            <v>0.88000000000000012</v>
          </cell>
          <cell r="F398" t="str">
            <v>51.2</v>
          </cell>
          <cell r="G398">
            <v>65.2</v>
          </cell>
          <cell r="H398">
            <v>4436</v>
          </cell>
          <cell r="I398">
            <v>3258</v>
          </cell>
          <cell r="J398" t="str">
            <v>8.25</v>
          </cell>
          <cell r="K398" t="str">
            <v>7.07</v>
          </cell>
          <cell r="L398">
            <v>403</v>
          </cell>
          <cell r="M398">
            <v>362</v>
          </cell>
          <cell r="N398">
            <v>486</v>
          </cell>
          <cell r="O398">
            <v>424</v>
          </cell>
          <cell r="Q398">
            <v>581</v>
          </cell>
          <cell r="R398" t="str">
            <v>0.771</v>
          </cell>
        </row>
        <row r="399">
          <cell r="C399">
            <v>25</v>
          </cell>
          <cell r="D399">
            <v>15</v>
          </cell>
          <cell r="E399">
            <v>0.88000000000000012</v>
          </cell>
          <cell r="F399" t="str">
            <v>51.2</v>
          </cell>
          <cell r="G399">
            <v>65.2</v>
          </cell>
          <cell r="H399">
            <v>5274</v>
          </cell>
          <cell r="I399">
            <v>2392</v>
          </cell>
          <cell r="J399" t="str">
            <v>9.00</v>
          </cell>
          <cell r="K399" t="str">
            <v>6.06</v>
          </cell>
          <cell r="L399">
            <v>422</v>
          </cell>
          <cell r="M399">
            <v>319</v>
          </cell>
          <cell r="N399">
            <v>523</v>
          </cell>
          <cell r="O399">
            <v>368</v>
          </cell>
          <cell r="Q399">
            <v>544</v>
          </cell>
          <cell r="R399" t="str">
            <v>0.771</v>
          </cell>
        </row>
        <row r="400">
          <cell r="C400">
            <v>20</v>
          </cell>
          <cell r="D400">
            <v>15</v>
          </cell>
          <cell r="E400">
            <v>1</v>
          </cell>
          <cell r="F400" t="str">
            <v>51.6</v>
          </cell>
          <cell r="G400">
            <v>65.7</v>
          </cell>
          <cell r="H400">
            <v>3348</v>
          </cell>
          <cell r="I400">
            <v>2143</v>
          </cell>
          <cell r="J400" t="str">
            <v>7.14</v>
          </cell>
          <cell r="K400" t="str">
            <v>5.71</v>
          </cell>
          <cell r="L400">
            <v>335</v>
          </cell>
          <cell r="M400">
            <v>286</v>
          </cell>
          <cell r="N400">
            <v>413</v>
          </cell>
          <cell r="O400">
            <v>339</v>
          </cell>
          <cell r="Q400">
            <v>471</v>
          </cell>
          <cell r="R400" t="str">
            <v>0.692</v>
          </cell>
        </row>
        <row r="401">
          <cell r="C401">
            <v>24</v>
          </cell>
          <cell r="D401">
            <v>20</v>
          </cell>
          <cell r="E401">
            <v>0.8</v>
          </cell>
          <cell r="F401" t="str">
            <v>52.3</v>
          </cell>
          <cell r="G401">
            <v>66.599999999999994</v>
          </cell>
          <cell r="H401">
            <v>5495</v>
          </cell>
          <cell r="I401">
            <v>4156</v>
          </cell>
          <cell r="J401" t="str">
            <v>9.08</v>
          </cell>
          <cell r="K401" t="str">
            <v>7.90</v>
          </cell>
          <cell r="L401">
            <v>458</v>
          </cell>
          <cell r="M401">
            <v>416</v>
          </cell>
          <cell r="N401">
            <v>546</v>
          </cell>
          <cell r="O401">
            <v>482</v>
          </cell>
          <cell r="Q401">
            <v>662</v>
          </cell>
          <cell r="R401" t="str">
            <v>0.860</v>
          </cell>
        </row>
        <row r="402">
          <cell r="C402">
            <v>25</v>
          </cell>
          <cell r="D402">
            <v>19</v>
          </cell>
          <cell r="E402">
            <v>0.8</v>
          </cell>
          <cell r="F402" t="str">
            <v>52.3</v>
          </cell>
          <cell r="G402">
            <v>66.599999999999994</v>
          </cell>
          <cell r="H402">
            <v>5823</v>
          </cell>
          <cell r="I402">
            <v>3823</v>
          </cell>
          <cell r="J402" t="str">
            <v>9.35</v>
          </cell>
          <cell r="K402" t="str">
            <v>7.57</v>
          </cell>
          <cell r="L402">
            <v>466</v>
          </cell>
          <cell r="M402">
            <v>402</v>
          </cell>
          <cell r="N402">
            <v>560</v>
          </cell>
          <cell r="O402">
            <v>464</v>
          </cell>
          <cell r="Q402">
            <v>654</v>
          </cell>
          <cell r="R402" t="str">
            <v>0.860</v>
          </cell>
        </row>
        <row r="403">
          <cell r="C403">
            <v>26</v>
          </cell>
          <cell r="D403">
            <v>18</v>
          </cell>
          <cell r="E403">
            <v>0.8</v>
          </cell>
          <cell r="F403" t="str">
            <v>52.3</v>
          </cell>
          <cell r="G403">
            <v>66.599999999999994</v>
          </cell>
          <cell r="H403">
            <v>6145</v>
          </cell>
          <cell r="I403">
            <v>3493</v>
          </cell>
          <cell r="J403" t="str">
            <v>9.60</v>
          </cell>
          <cell r="K403" t="str">
            <v>7.24</v>
          </cell>
          <cell r="L403">
            <v>473</v>
          </cell>
          <cell r="M403">
            <v>388</v>
          </cell>
          <cell r="N403">
            <v>573</v>
          </cell>
          <cell r="O403">
            <v>446</v>
          </cell>
          <cell r="Q403">
            <v>642</v>
          </cell>
          <cell r="R403" t="str">
            <v>0.860</v>
          </cell>
        </row>
        <row r="404">
          <cell r="C404">
            <v>28</v>
          </cell>
          <cell r="D404">
            <v>16</v>
          </cell>
          <cell r="E404">
            <v>0.8</v>
          </cell>
          <cell r="F404" t="str">
            <v>52.3</v>
          </cell>
          <cell r="G404">
            <v>66.599999999999994</v>
          </cell>
          <cell r="H404">
            <v>6765</v>
          </cell>
          <cell r="I404">
            <v>2851</v>
          </cell>
          <cell r="J404" t="str">
            <v>10.1</v>
          </cell>
          <cell r="K404" t="str">
            <v>6.54</v>
          </cell>
          <cell r="L404">
            <v>483</v>
          </cell>
          <cell r="M404">
            <v>356</v>
          </cell>
          <cell r="N404">
            <v>596</v>
          </cell>
          <cell r="O404">
            <v>406</v>
          </cell>
          <cell r="Q404">
            <v>611</v>
          </cell>
          <cell r="R404" t="str">
            <v>0.860</v>
          </cell>
        </row>
        <row r="405">
          <cell r="C405">
            <v>29</v>
          </cell>
          <cell r="D405">
            <v>15</v>
          </cell>
          <cell r="E405">
            <v>0.8</v>
          </cell>
          <cell r="F405" t="str">
            <v>52.3</v>
          </cell>
          <cell r="G405">
            <v>66.599999999999994</v>
          </cell>
          <cell r="H405">
            <v>7060</v>
          </cell>
          <cell r="I405">
            <v>2542</v>
          </cell>
          <cell r="J405" t="str">
            <v>10.3</v>
          </cell>
          <cell r="K405" t="str">
            <v>6.18</v>
          </cell>
          <cell r="L405">
            <v>487</v>
          </cell>
          <cell r="M405">
            <v>339</v>
          </cell>
          <cell r="N405">
            <v>607</v>
          </cell>
          <cell r="O405">
            <v>385</v>
          </cell>
          <cell r="Q405">
            <v>590</v>
          </cell>
          <cell r="R405" t="str">
            <v>0.860</v>
          </cell>
        </row>
        <row r="406">
          <cell r="C406">
            <v>30</v>
          </cell>
          <cell r="D406">
            <v>15</v>
          </cell>
          <cell r="E406">
            <v>0.8</v>
          </cell>
          <cell r="F406" t="str">
            <v>52.3</v>
          </cell>
          <cell r="G406">
            <v>66.599999999999994</v>
          </cell>
          <cell r="H406">
            <v>7684</v>
          </cell>
          <cell r="I406">
            <v>2623</v>
          </cell>
          <cell r="J406" t="str">
            <v>10.7</v>
          </cell>
          <cell r="K406" t="str">
            <v>6.27</v>
          </cell>
          <cell r="L406">
            <v>512</v>
          </cell>
          <cell r="M406">
            <v>350</v>
          </cell>
          <cell r="N406">
            <v>640</v>
          </cell>
          <cell r="O406">
            <v>396</v>
          </cell>
          <cell r="Q406">
            <v>612</v>
          </cell>
          <cell r="R406" t="str">
            <v>0.860</v>
          </cell>
        </row>
        <row r="407">
          <cell r="C407">
            <v>22</v>
          </cell>
          <cell r="D407">
            <v>12</v>
          </cell>
          <cell r="E407">
            <v>1.1000000000000001</v>
          </cell>
          <cell r="F407" t="str">
            <v>52.4</v>
          </cell>
          <cell r="G407">
            <v>66.7</v>
          </cell>
          <cell r="H407">
            <v>3689</v>
          </cell>
          <cell r="I407">
            <v>1434</v>
          </cell>
          <cell r="J407" t="str">
            <v>7.44</v>
          </cell>
          <cell r="K407" t="str">
            <v>4.64</v>
          </cell>
          <cell r="L407">
            <v>335</v>
          </cell>
          <cell r="M407">
            <v>239</v>
          </cell>
          <cell r="N407">
            <v>435</v>
          </cell>
          <cell r="O407">
            <v>286</v>
          </cell>
          <cell r="Q407">
            <v>428</v>
          </cell>
          <cell r="R407" t="str">
            <v>0.644</v>
          </cell>
        </row>
        <row r="408">
          <cell r="C408">
            <v>15</v>
          </cell>
          <cell r="D408">
            <v>12</v>
          </cell>
          <cell r="E408">
            <v>1.42</v>
          </cell>
          <cell r="F408" t="str">
            <v>54.0</v>
          </cell>
          <cell r="G408">
            <v>68.7</v>
          </cell>
          <cell r="H408">
            <v>1532</v>
          </cell>
          <cell r="I408">
            <v>1084</v>
          </cell>
          <cell r="J408" t="str">
            <v>4.72</v>
          </cell>
          <cell r="K408" t="str">
            <v>3.97</v>
          </cell>
          <cell r="L408">
            <v>204</v>
          </cell>
          <cell r="M408">
            <v>181</v>
          </cell>
          <cell r="N408">
            <v>272</v>
          </cell>
          <cell r="O408">
            <v>234</v>
          </cell>
          <cell r="Q408">
            <v>313</v>
          </cell>
          <cell r="R408" t="str">
            <v>0.538</v>
          </cell>
        </row>
        <row r="409">
          <cell r="C409">
            <v>18</v>
          </cell>
          <cell r="D409">
            <v>13</v>
          </cell>
          <cell r="E409">
            <v>1.25</v>
          </cell>
          <cell r="F409" t="str">
            <v>53.9</v>
          </cell>
          <cell r="G409">
            <v>68.7</v>
          </cell>
          <cell r="H409">
            <v>2528</v>
          </cell>
          <cell r="I409">
            <v>1526</v>
          </cell>
          <cell r="J409" t="str">
            <v>6.07</v>
          </cell>
          <cell r="K409" t="str">
            <v>4.71</v>
          </cell>
          <cell r="L409">
            <v>281</v>
          </cell>
          <cell r="M409">
            <v>235</v>
          </cell>
          <cell r="N409">
            <v>362</v>
          </cell>
          <cell r="O409">
            <v>290</v>
          </cell>
          <cell r="Q409">
            <v>406</v>
          </cell>
          <cell r="R409" t="str">
            <v>0.595</v>
          </cell>
        </row>
        <row r="410">
          <cell r="C410">
            <v>20</v>
          </cell>
          <cell r="D410">
            <v>10</v>
          </cell>
          <cell r="E410">
            <v>1.25</v>
          </cell>
          <cell r="F410" t="str">
            <v>53.9</v>
          </cell>
          <cell r="G410">
            <v>68.7</v>
          </cell>
          <cell r="H410">
            <v>2659</v>
          </cell>
          <cell r="I410">
            <v>892</v>
          </cell>
          <cell r="J410" t="str">
            <v>6.22</v>
          </cell>
          <cell r="K410" t="str">
            <v>3.60</v>
          </cell>
          <cell r="L410">
            <v>266</v>
          </cell>
          <cell r="M410">
            <v>178</v>
          </cell>
          <cell r="N410">
            <v>359</v>
          </cell>
          <cell r="O410">
            <v>221</v>
          </cell>
          <cell r="Q410">
            <v>329</v>
          </cell>
          <cell r="R410" t="str">
            <v>0.595</v>
          </cell>
        </row>
        <row r="411">
          <cell r="C411">
            <v>28</v>
          </cell>
          <cell r="D411">
            <v>24</v>
          </cell>
          <cell r="E411">
            <v>0.71</v>
          </cell>
          <cell r="F411" t="str">
            <v>55.5</v>
          </cell>
          <cell r="G411">
            <v>70.599999999999994</v>
          </cell>
          <cell r="H411">
            <v>8234</v>
          </cell>
          <cell r="I411">
            <v>6510</v>
          </cell>
          <cell r="J411" t="str">
            <v>10.8</v>
          </cell>
          <cell r="K411" t="str">
            <v>9.60</v>
          </cell>
          <cell r="L411">
            <v>588</v>
          </cell>
          <cell r="M411">
            <v>543</v>
          </cell>
          <cell r="N411">
            <v>692</v>
          </cell>
          <cell r="O411">
            <v>623</v>
          </cell>
          <cell r="Q411">
            <v>854</v>
          </cell>
          <cell r="R411">
            <v>1017</v>
          </cell>
        </row>
        <row r="412">
          <cell r="C412">
            <v>32</v>
          </cell>
          <cell r="D412">
            <v>20</v>
          </cell>
          <cell r="E412">
            <v>0.71</v>
          </cell>
          <cell r="F412" t="str">
            <v>55.5</v>
          </cell>
          <cell r="G412">
            <v>70.599999999999994</v>
          </cell>
          <cell r="H412">
            <v>9898</v>
          </cell>
          <cell r="I412">
            <v>4818</v>
          </cell>
          <cell r="J412" t="str">
            <v>11.8</v>
          </cell>
          <cell r="K412" t="str">
            <v>8.26</v>
          </cell>
          <cell r="L412">
            <v>619</v>
          </cell>
          <cell r="M412">
            <v>482</v>
          </cell>
          <cell r="N412">
            <v>749</v>
          </cell>
          <cell r="O412">
            <v>544</v>
          </cell>
          <cell r="Q412">
            <v>809</v>
          </cell>
          <cell r="R412">
            <v>1017</v>
          </cell>
        </row>
        <row r="413">
          <cell r="C413">
            <v>25</v>
          </cell>
          <cell r="D413">
            <v>10</v>
          </cell>
          <cell r="E413">
            <v>1.1000000000000001</v>
          </cell>
          <cell r="F413" t="str">
            <v>55.6</v>
          </cell>
          <cell r="G413">
            <v>70.8</v>
          </cell>
          <cell r="H413">
            <v>4515</v>
          </cell>
          <cell r="I413">
            <v>1057</v>
          </cell>
          <cell r="J413" t="str">
            <v>7.98</v>
          </cell>
          <cell r="K413" t="str">
            <v>3.86</v>
          </cell>
          <cell r="L413">
            <v>361</v>
          </cell>
          <cell r="M413">
            <v>211</v>
          </cell>
          <cell r="N413">
            <v>484</v>
          </cell>
          <cell r="O413">
            <v>253</v>
          </cell>
          <cell r="Q413">
            <v>394</v>
          </cell>
          <cell r="R413" t="str">
            <v>0.684</v>
          </cell>
        </row>
        <row r="414">
          <cell r="C414">
            <v>20</v>
          </cell>
          <cell r="D414">
            <v>12</v>
          </cell>
          <cell r="E414">
            <v>1.25</v>
          </cell>
          <cell r="F414" t="str">
            <v>55.9</v>
          </cell>
          <cell r="G414">
            <v>71.2</v>
          </cell>
          <cell r="H414">
            <v>3099</v>
          </cell>
          <cell r="I414">
            <v>1397</v>
          </cell>
          <cell r="J414" t="str">
            <v>6.60</v>
          </cell>
          <cell r="K414" t="str">
            <v>4.43</v>
          </cell>
          <cell r="L414">
            <v>310</v>
          </cell>
          <cell r="M414">
            <v>233</v>
          </cell>
          <cell r="N414">
            <v>406</v>
          </cell>
          <cell r="O414">
            <v>285</v>
          </cell>
          <cell r="Q414">
            <v>416</v>
          </cell>
          <cell r="R414" t="str">
            <v>0.615</v>
          </cell>
        </row>
        <row r="415">
          <cell r="C415">
            <v>20</v>
          </cell>
          <cell r="D415">
            <v>15</v>
          </cell>
          <cell r="E415">
            <v>1.1000000000000001</v>
          </cell>
          <cell r="F415" t="str">
            <v>56.5</v>
          </cell>
          <cell r="G415">
            <v>71.900000000000006</v>
          </cell>
          <cell r="H415">
            <v>3473</v>
          </cell>
          <cell r="I415">
            <v>2229</v>
          </cell>
          <cell r="J415" t="str">
            <v>6.95</v>
          </cell>
          <cell r="K415" t="str">
            <v>5.57</v>
          </cell>
          <cell r="L415">
            <v>347</v>
          </cell>
          <cell r="M415">
            <v>297</v>
          </cell>
          <cell r="N415">
            <v>434</v>
          </cell>
          <cell r="O415">
            <v>357</v>
          </cell>
          <cell r="Q415">
            <v>501</v>
          </cell>
          <cell r="R415" t="str">
            <v>0.693</v>
          </cell>
        </row>
        <row r="416">
          <cell r="C416">
            <v>26</v>
          </cell>
          <cell r="D416">
            <v>22</v>
          </cell>
          <cell r="E416">
            <v>0.8</v>
          </cell>
          <cell r="F416" t="str">
            <v>57.3</v>
          </cell>
          <cell r="G416">
            <v>73</v>
          </cell>
          <cell r="H416">
            <v>7162</v>
          </cell>
          <cell r="I416">
            <v>5547</v>
          </cell>
          <cell r="J416" t="str">
            <v>9.90</v>
          </cell>
          <cell r="K416" t="str">
            <v>8.72</v>
          </cell>
          <cell r="L416">
            <v>551</v>
          </cell>
          <cell r="M416">
            <v>504</v>
          </cell>
          <cell r="N416">
            <v>653</v>
          </cell>
          <cell r="O416">
            <v>583</v>
          </cell>
          <cell r="Q416">
            <v>799</v>
          </cell>
          <cell r="R416" t="str">
            <v>0.940</v>
          </cell>
        </row>
        <row r="417">
          <cell r="C417">
            <v>28</v>
          </cell>
          <cell r="D417">
            <v>20</v>
          </cell>
          <cell r="E417">
            <v>0.8</v>
          </cell>
          <cell r="F417" t="str">
            <v>57.3</v>
          </cell>
          <cell r="G417">
            <v>73</v>
          </cell>
          <cell r="H417">
            <v>7949</v>
          </cell>
          <cell r="I417">
            <v>4747</v>
          </cell>
          <cell r="J417" t="str">
            <v>10.4</v>
          </cell>
          <cell r="K417" t="str">
            <v>8.06</v>
          </cell>
          <cell r="L417">
            <v>568</v>
          </cell>
          <cell r="M417">
            <v>475</v>
          </cell>
          <cell r="N417">
            <v>683</v>
          </cell>
          <cell r="O417">
            <v>544</v>
          </cell>
          <cell r="Q417">
            <v>779</v>
          </cell>
          <cell r="R417" t="str">
            <v>0.940</v>
          </cell>
        </row>
        <row r="418">
          <cell r="C418">
            <v>29</v>
          </cell>
          <cell r="D418">
            <v>19</v>
          </cell>
          <cell r="E418">
            <v>0.8</v>
          </cell>
          <cell r="F418" t="str">
            <v>57.3</v>
          </cell>
          <cell r="G418">
            <v>73</v>
          </cell>
          <cell r="H418">
            <v>8333</v>
          </cell>
          <cell r="I418">
            <v>4353</v>
          </cell>
          <cell r="J418" t="str">
            <v>10.7</v>
          </cell>
          <cell r="K418" t="str">
            <v>7.72</v>
          </cell>
          <cell r="L418">
            <v>575</v>
          </cell>
          <cell r="M418">
            <v>458</v>
          </cell>
          <cell r="N418">
            <v>697</v>
          </cell>
          <cell r="O418">
            <v>523</v>
          </cell>
          <cell r="Q418">
            <v>765</v>
          </cell>
          <cell r="R418" t="str">
            <v>0.940</v>
          </cell>
        </row>
        <row r="419">
          <cell r="C419">
            <v>30</v>
          </cell>
          <cell r="D419">
            <v>18</v>
          </cell>
          <cell r="E419">
            <v>0.8</v>
          </cell>
          <cell r="F419" t="str">
            <v>57.3</v>
          </cell>
          <cell r="G419">
            <v>73</v>
          </cell>
          <cell r="H419">
            <v>8707</v>
          </cell>
          <cell r="I419">
            <v>3967</v>
          </cell>
          <cell r="J419" t="str">
            <v>10.9</v>
          </cell>
          <cell r="K419" t="str">
            <v>7.37</v>
          </cell>
          <cell r="L419">
            <v>580</v>
          </cell>
          <cell r="M419">
            <v>441</v>
          </cell>
          <cell r="N419">
            <v>710</v>
          </cell>
          <cell r="O419">
            <v>501</v>
          </cell>
          <cell r="Q419">
            <v>748</v>
          </cell>
          <cell r="R419" t="str">
            <v>0.940</v>
          </cell>
        </row>
        <row r="420">
          <cell r="C420">
            <v>30</v>
          </cell>
          <cell r="D420">
            <v>20</v>
          </cell>
          <cell r="E420">
            <v>0.8</v>
          </cell>
          <cell r="F420" t="str">
            <v>57.3</v>
          </cell>
          <cell r="G420">
            <v>73</v>
          </cell>
          <cell r="H420">
            <v>9389</v>
          </cell>
          <cell r="I420">
            <v>5042</v>
          </cell>
          <cell r="J420" t="str">
            <v>11.3</v>
          </cell>
          <cell r="K420" t="str">
            <v>8.31</v>
          </cell>
          <cell r="L420">
            <v>626</v>
          </cell>
          <cell r="M420">
            <v>504</v>
          </cell>
          <cell r="N420">
            <v>757</v>
          </cell>
          <cell r="O420">
            <v>574</v>
          </cell>
          <cell r="Q420">
            <v>838</v>
          </cell>
          <cell r="R420" t="str">
            <v>0.940</v>
          </cell>
        </row>
        <row r="421">
          <cell r="C421">
            <v>24</v>
          </cell>
          <cell r="D421">
            <v>20</v>
          </cell>
          <cell r="E421">
            <v>0.88000000000000012</v>
          </cell>
          <cell r="F421" t="str">
            <v>57.4</v>
          </cell>
          <cell r="G421">
            <v>73.099999999999994</v>
          </cell>
          <cell r="H421">
            <v>5944</v>
          </cell>
          <cell r="I421">
            <v>4493</v>
          </cell>
          <cell r="J421" t="str">
            <v>9.02</v>
          </cell>
          <cell r="K421" t="str">
            <v>7.84</v>
          </cell>
          <cell r="L421">
            <v>495</v>
          </cell>
          <cell r="M421">
            <v>449</v>
          </cell>
          <cell r="N421">
            <v>593</v>
          </cell>
          <cell r="O421">
            <v>524</v>
          </cell>
          <cell r="Q421">
            <v>717</v>
          </cell>
          <cell r="R421" t="str">
            <v>0.861</v>
          </cell>
        </row>
        <row r="422">
          <cell r="C422">
            <v>25</v>
          </cell>
          <cell r="D422">
            <v>19</v>
          </cell>
          <cell r="E422">
            <v>0.88000000000000012</v>
          </cell>
          <cell r="F422" t="str">
            <v>57.4</v>
          </cell>
          <cell r="G422">
            <v>73.099999999999994</v>
          </cell>
          <cell r="H422">
            <v>6299</v>
          </cell>
          <cell r="I422">
            <v>4132</v>
          </cell>
          <cell r="J422" t="str">
            <v>9.28</v>
          </cell>
          <cell r="K422" t="str">
            <v>7.52</v>
          </cell>
          <cell r="L422">
            <v>504</v>
          </cell>
          <cell r="M422">
            <v>435</v>
          </cell>
          <cell r="N422">
            <v>608</v>
          </cell>
          <cell r="O422">
            <v>504</v>
          </cell>
          <cell r="Q422">
            <v>708</v>
          </cell>
          <cell r="R422" t="str">
            <v>0.861</v>
          </cell>
        </row>
        <row r="423">
          <cell r="C423">
            <v>26</v>
          </cell>
          <cell r="D423">
            <v>18</v>
          </cell>
          <cell r="E423">
            <v>0.88000000000000012</v>
          </cell>
          <cell r="F423" t="str">
            <v>57.4</v>
          </cell>
          <cell r="G423">
            <v>73.099999999999994</v>
          </cell>
          <cell r="H423">
            <v>6647</v>
          </cell>
          <cell r="I423">
            <v>3774</v>
          </cell>
          <cell r="J423" t="str">
            <v>9.54</v>
          </cell>
          <cell r="K423" t="str">
            <v>7.19</v>
          </cell>
          <cell r="L423">
            <v>511</v>
          </cell>
          <cell r="M423">
            <v>419</v>
          </cell>
          <cell r="N423">
            <v>622</v>
          </cell>
          <cell r="O423">
            <v>484</v>
          </cell>
          <cell r="Q423">
            <v>696</v>
          </cell>
          <cell r="R423" t="str">
            <v>0.861</v>
          </cell>
        </row>
        <row r="424">
          <cell r="C424">
            <v>28</v>
          </cell>
          <cell r="D424">
            <v>16</v>
          </cell>
          <cell r="E424">
            <v>0.88000000000000012</v>
          </cell>
          <cell r="F424" t="str">
            <v>57.4</v>
          </cell>
          <cell r="G424">
            <v>73.099999999999994</v>
          </cell>
          <cell r="H424">
            <v>7317</v>
          </cell>
          <cell r="I424">
            <v>3078</v>
          </cell>
          <cell r="J424" t="str">
            <v>10.0</v>
          </cell>
          <cell r="K424" t="str">
            <v>6.49</v>
          </cell>
          <cell r="L424">
            <v>523</v>
          </cell>
          <cell r="M424">
            <v>385</v>
          </cell>
          <cell r="N424">
            <v>648</v>
          </cell>
          <cell r="O424">
            <v>441</v>
          </cell>
          <cell r="Q424">
            <v>661</v>
          </cell>
          <cell r="R424" t="str">
            <v>0.861</v>
          </cell>
        </row>
        <row r="425">
          <cell r="C425">
            <v>29</v>
          </cell>
          <cell r="D425">
            <v>15</v>
          </cell>
          <cell r="E425">
            <v>0.88000000000000012</v>
          </cell>
          <cell r="F425" t="str">
            <v>57.4</v>
          </cell>
          <cell r="G425">
            <v>73.099999999999994</v>
          </cell>
          <cell r="H425">
            <v>7635</v>
          </cell>
          <cell r="I425">
            <v>2743</v>
          </cell>
          <cell r="J425" t="str">
            <v>10.2</v>
          </cell>
          <cell r="K425" t="str">
            <v>6.13</v>
          </cell>
          <cell r="L425">
            <v>527</v>
          </cell>
          <cell r="M425">
            <v>366</v>
          </cell>
          <cell r="N425">
            <v>659</v>
          </cell>
          <cell r="O425">
            <v>418</v>
          </cell>
          <cell r="Q425">
            <v>638</v>
          </cell>
          <cell r="R425" t="str">
            <v>0.861</v>
          </cell>
        </row>
        <row r="426">
          <cell r="C426">
            <v>30</v>
          </cell>
          <cell r="D426">
            <v>15</v>
          </cell>
          <cell r="E426">
            <v>0.88000000000000012</v>
          </cell>
          <cell r="F426" t="str">
            <v>57.4</v>
          </cell>
          <cell r="G426">
            <v>73.099999999999994</v>
          </cell>
          <cell r="H426">
            <v>8312</v>
          </cell>
          <cell r="I426">
            <v>2831</v>
          </cell>
          <cell r="J426" t="str">
            <v>10.7</v>
          </cell>
          <cell r="K426" t="str">
            <v>6.22</v>
          </cell>
          <cell r="L426">
            <v>554</v>
          </cell>
          <cell r="M426">
            <v>377</v>
          </cell>
          <cell r="N426">
            <v>696</v>
          </cell>
          <cell r="O426">
            <v>430</v>
          </cell>
          <cell r="Q426">
            <v>661</v>
          </cell>
          <cell r="R426" t="str">
            <v>0.861</v>
          </cell>
        </row>
        <row r="427">
          <cell r="C427">
            <v>22</v>
          </cell>
          <cell r="D427">
            <v>18</v>
          </cell>
          <cell r="E427">
            <v>1</v>
          </cell>
          <cell r="F427" t="str">
            <v>57.8</v>
          </cell>
          <cell r="G427">
            <v>73.7</v>
          </cell>
          <cell r="H427">
            <v>4900</v>
          </cell>
          <cell r="I427">
            <v>3595</v>
          </cell>
          <cell r="J427" t="str">
            <v>8.16</v>
          </cell>
          <cell r="K427" t="str">
            <v>6.99</v>
          </cell>
          <cell r="L427">
            <v>445</v>
          </cell>
          <cell r="M427">
            <v>399</v>
          </cell>
          <cell r="N427">
            <v>541</v>
          </cell>
          <cell r="O427">
            <v>472</v>
          </cell>
          <cell r="Q427">
            <v>644</v>
          </cell>
          <cell r="R427" t="str">
            <v>0.772</v>
          </cell>
        </row>
        <row r="428">
          <cell r="C428">
            <v>25</v>
          </cell>
          <cell r="D428">
            <v>15</v>
          </cell>
          <cell r="E428">
            <v>1</v>
          </cell>
          <cell r="F428" t="str">
            <v>57.8</v>
          </cell>
          <cell r="G428">
            <v>73.7</v>
          </cell>
          <cell r="H428">
            <v>5825</v>
          </cell>
          <cell r="I428">
            <v>2634</v>
          </cell>
          <cell r="J428" t="str">
            <v>8.89</v>
          </cell>
          <cell r="K428" t="str">
            <v>5.98</v>
          </cell>
          <cell r="L428">
            <v>466</v>
          </cell>
          <cell r="M428">
            <v>351</v>
          </cell>
          <cell r="N428">
            <v>582</v>
          </cell>
          <cell r="O428">
            <v>409</v>
          </cell>
          <cell r="Q428">
            <v>602</v>
          </cell>
          <cell r="R428" t="str">
            <v>0.772</v>
          </cell>
        </row>
        <row r="429">
          <cell r="C429">
            <v>15</v>
          </cell>
          <cell r="D429">
            <v>12</v>
          </cell>
          <cell r="E429">
            <v>1.6</v>
          </cell>
          <cell r="F429" t="str">
            <v>60.1</v>
          </cell>
          <cell r="G429">
            <v>76.599999999999994</v>
          </cell>
          <cell r="H429">
            <v>1576</v>
          </cell>
          <cell r="I429">
            <v>1116</v>
          </cell>
          <cell r="J429" t="str">
            <v>4.54</v>
          </cell>
          <cell r="K429" t="str">
            <v>3.82</v>
          </cell>
          <cell r="L429">
            <v>210</v>
          </cell>
          <cell r="M429">
            <v>186</v>
          </cell>
          <cell r="N429">
            <v>287</v>
          </cell>
          <cell r="O429">
            <v>246</v>
          </cell>
          <cell r="Q429">
            <v>326</v>
          </cell>
          <cell r="R429" t="str">
            <v>0.539</v>
          </cell>
        </row>
        <row r="430">
          <cell r="C430">
            <v>28</v>
          </cell>
          <cell r="D430">
            <v>24</v>
          </cell>
          <cell r="E430">
            <v>0.8</v>
          </cell>
          <cell r="F430" t="str">
            <v>62.3</v>
          </cell>
          <cell r="G430">
            <v>79.400000000000006</v>
          </cell>
          <cell r="H430">
            <v>9133</v>
          </cell>
          <cell r="I430">
            <v>7218</v>
          </cell>
          <cell r="J430" t="str">
            <v>10.7</v>
          </cell>
          <cell r="K430" t="str">
            <v>9.54</v>
          </cell>
          <cell r="L430">
            <v>652</v>
          </cell>
          <cell r="M430">
            <v>602</v>
          </cell>
          <cell r="N430">
            <v>770</v>
          </cell>
          <cell r="O430">
            <v>694</v>
          </cell>
          <cell r="Q430">
            <v>948</v>
          </cell>
          <cell r="R430">
            <v>1017</v>
          </cell>
        </row>
        <row r="431">
          <cell r="C431">
            <v>32</v>
          </cell>
          <cell r="D431">
            <v>20</v>
          </cell>
          <cell r="E431">
            <v>0.8</v>
          </cell>
          <cell r="F431" t="str">
            <v>62.3</v>
          </cell>
          <cell r="G431">
            <v>79.400000000000006</v>
          </cell>
          <cell r="H431">
            <v>10980</v>
          </cell>
          <cell r="I431">
            <v>5337</v>
          </cell>
          <cell r="J431" t="str">
            <v>11.8</v>
          </cell>
          <cell r="K431" t="str">
            <v>8.20</v>
          </cell>
          <cell r="L431">
            <v>686</v>
          </cell>
          <cell r="M431">
            <v>534</v>
          </cell>
          <cell r="N431">
            <v>834</v>
          </cell>
          <cell r="O431">
            <v>605</v>
          </cell>
          <cell r="Q431">
            <v>897</v>
          </cell>
          <cell r="R431">
            <v>1017</v>
          </cell>
        </row>
        <row r="432">
          <cell r="C432">
            <v>25</v>
          </cell>
          <cell r="D432">
            <v>10</v>
          </cell>
          <cell r="E432">
            <v>1.25</v>
          </cell>
          <cell r="F432" t="str">
            <v>62.7</v>
          </cell>
          <cell r="G432">
            <v>79.900000000000006</v>
          </cell>
          <cell r="H432">
            <v>4868</v>
          </cell>
          <cell r="I432">
            <v>1133</v>
          </cell>
          <cell r="J432" t="str">
            <v>7.81</v>
          </cell>
          <cell r="K432" t="str">
            <v>3.77</v>
          </cell>
          <cell r="L432">
            <v>389</v>
          </cell>
          <cell r="M432">
            <v>227</v>
          </cell>
          <cell r="N432">
            <v>530</v>
          </cell>
          <cell r="O432">
            <v>275</v>
          </cell>
          <cell r="Q432">
            <v>425</v>
          </cell>
          <cell r="R432" t="str">
            <v>0.685</v>
          </cell>
        </row>
        <row r="433">
          <cell r="C433">
            <v>26</v>
          </cell>
          <cell r="D433">
            <v>22</v>
          </cell>
          <cell r="E433">
            <v>0.88000000000000012</v>
          </cell>
          <cell r="F433" t="str">
            <v>62.9</v>
          </cell>
          <cell r="G433">
            <v>80.099999999999994</v>
          </cell>
          <cell r="H433">
            <v>7758</v>
          </cell>
          <cell r="I433">
            <v>6007</v>
          </cell>
          <cell r="J433" t="str">
            <v>9.84</v>
          </cell>
          <cell r="K433" t="str">
            <v>8.66</v>
          </cell>
          <cell r="L433">
            <v>597</v>
          </cell>
          <cell r="M433">
            <v>546</v>
          </cell>
          <cell r="N433">
            <v>711</v>
          </cell>
          <cell r="O433">
            <v>635</v>
          </cell>
          <cell r="Q433">
            <v>866</v>
          </cell>
          <cell r="R433" t="str">
            <v>0.941</v>
          </cell>
        </row>
        <row r="434">
          <cell r="C434">
            <v>28</v>
          </cell>
          <cell r="D434">
            <v>20</v>
          </cell>
          <cell r="E434">
            <v>0.88000000000000012</v>
          </cell>
          <cell r="F434" t="str">
            <v>62.9</v>
          </cell>
          <cell r="G434">
            <v>80.099999999999994</v>
          </cell>
          <cell r="H434">
            <v>8612</v>
          </cell>
          <cell r="I434">
            <v>5137</v>
          </cell>
          <cell r="J434" t="str">
            <v>10.4</v>
          </cell>
          <cell r="K434" t="str">
            <v>8.01</v>
          </cell>
          <cell r="L434">
            <v>615</v>
          </cell>
          <cell r="M434">
            <v>514</v>
          </cell>
          <cell r="N434">
            <v>743</v>
          </cell>
          <cell r="O434">
            <v>591</v>
          </cell>
          <cell r="Q434">
            <v>845</v>
          </cell>
          <cell r="R434" t="str">
            <v>0.941</v>
          </cell>
        </row>
        <row r="435">
          <cell r="C435">
            <v>29</v>
          </cell>
          <cell r="D435">
            <v>19</v>
          </cell>
          <cell r="E435">
            <v>0.88000000000000012</v>
          </cell>
          <cell r="F435" t="str">
            <v>62.9</v>
          </cell>
          <cell r="G435">
            <v>80.099999999999994</v>
          </cell>
          <cell r="H435">
            <v>9027</v>
          </cell>
          <cell r="I435">
            <v>4710</v>
          </cell>
          <cell r="J435" t="str">
            <v>10.6</v>
          </cell>
          <cell r="K435" t="str">
            <v>7.67</v>
          </cell>
          <cell r="L435">
            <v>623</v>
          </cell>
          <cell r="M435">
            <v>496</v>
          </cell>
          <cell r="N435">
            <v>758</v>
          </cell>
          <cell r="O435">
            <v>568</v>
          </cell>
          <cell r="Q435">
            <v>829</v>
          </cell>
          <cell r="R435" t="str">
            <v>0.941</v>
          </cell>
        </row>
        <row r="436">
          <cell r="C436">
            <v>30</v>
          </cell>
          <cell r="D436">
            <v>18</v>
          </cell>
          <cell r="E436">
            <v>0.88000000000000012</v>
          </cell>
          <cell r="F436" t="str">
            <v>62.9</v>
          </cell>
          <cell r="G436">
            <v>80.099999999999994</v>
          </cell>
          <cell r="H436">
            <v>9432</v>
          </cell>
          <cell r="I436">
            <v>4291</v>
          </cell>
          <cell r="J436" t="str">
            <v>10.9</v>
          </cell>
          <cell r="K436" t="str">
            <v>7.32</v>
          </cell>
          <cell r="L436">
            <v>629</v>
          </cell>
          <cell r="M436">
            <v>477</v>
          </cell>
          <cell r="N436">
            <v>773</v>
          </cell>
          <cell r="O436">
            <v>544</v>
          </cell>
          <cell r="Q436">
            <v>810</v>
          </cell>
          <cell r="R436" t="str">
            <v>0.941</v>
          </cell>
        </row>
        <row r="437">
          <cell r="C437">
            <v>30</v>
          </cell>
          <cell r="D437">
            <v>20</v>
          </cell>
          <cell r="E437">
            <v>0.88000000000000012</v>
          </cell>
          <cell r="F437" t="str">
            <v>62.9</v>
          </cell>
          <cell r="G437">
            <v>80.099999999999994</v>
          </cell>
          <cell r="H437">
            <v>10180</v>
          </cell>
          <cell r="I437">
            <v>5459</v>
          </cell>
          <cell r="J437" t="str">
            <v>11.3</v>
          </cell>
          <cell r="K437" t="str">
            <v>8.26</v>
          </cell>
          <cell r="L437">
            <v>679</v>
          </cell>
          <cell r="M437">
            <v>546</v>
          </cell>
          <cell r="N437">
            <v>824</v>
          </cell>
          <cell r="O437">
            <v>625</v>
          </cell>
          <cell r="Q437">
            <v>910</v>
          </cell>
          <cell r="R437" t="str">
            <v>0.941</v>
          </cell>
        </row>
        <row r="438">
          <cell r="C438">
            <v>22</v>
          </cell>
          <cell r="D438">
            <v>18</v>
          </cell>
          <cell r="E438">
            <v>1.1000000000000001</v>
          </cell>
          <cell r="F438" t="str">
            <v>63.3</v>
          </cell>
          <cell r="G438">
            <v>80.7</v>
          </cell>
          <cell r="H438">
            <v>5132</v>
          </cell>
          <cell r="I438">
            <v>3771</v>
          </cell>
          <cell r="J438" t="str">
            <v>7.97</v>
          </cell>
          <cell r="K438" t="str">
            <v>6.84</v>
          </cell>
          <cell r="L438">
            <v>467</v>
          </cell>
          <cell r="M438">
            <v>419</v>
          </cell>
          <cell r="N438">
            <v>573</v>
          </cell>
          <cell r="O438">
            <v>500</v>
          </cell>
          <cell r="Q438">
            <v>689</v>
          </cell>
          <cell r="R438" t="str">
            <v>0.773</v>
          </cell>
        </row>
        <row r="439">
          <cell r="C439">
            <v>25</v>
          </cell>
          <cell r="D439">
            <v>15</v>
          </cell>
          <cell r="E439">
            <v>1.1000000000000001</v>
          </cell>
          <cell r="F439" t="str">
            <v>63.3</v>
          </cell>
          <cell r="G439">
            <v>80.7</v>
          </cell>
          <cell r="H439">
            <v>6087</v>
          </cell>
          <cell r="I439">
            <v>2761</v>
          </cell>
          <cell r="J439" t="str">
            <v>8.69</v>
          </cell>
          <cell r="K439" t="str">
            <v>5.85</v>
          </cell>
          <cell r="L439">
            <v>487</v>
          </cell>
          <cell r="M439">
            <v>368</v>
          </cell>
          <cell r="N439">
            <v>616</v>
          </cell>
          <cell r="O439">
            <v>434</v>
          </cell>
          <cell r="Q439">
            <v>643</v>
          </cell>
          <cell r="R439" t="str">
            <v>0.773</v>
          </cell>
        </row>
        <row r="440">
          <cell r="C440">
            <v>20</v>
          </cell>
          <cell r="D440">
            <v>15</v>
          </cell>
          <cell r="E440">
            <v>1.25</v>
          </cell>
          <cell r="F440" t="str">
            <v>63.7</v>
          </cell>
          <cell r="G440">
            <v>81.099999999999994</v>
          </cell>
          <cell r="H440">
            <v>3759</v>
          </cell>
          <cell r="I440">
            <v>2410</v>
          </cell>
          <cell r="J440" t="str">
            <v>6.81</v>
          </cell>
          <cell r="K440" t="str">
            <v>5.45</v>
          </cell>
          <cell r="L440">
            <v>376</v>
          </cell>
          <cell r="M440">
            <v>321</v>
          </cell>
          <cell r="N440">
            <v>476</v>
          </cell>
          <cell r="O440">
            <v>392</v>
          </cell>
          <cell r="Q440">
            <v>547</v>
          </cell>
          <cell r="R440" t="str">
            <v>0.694</v>
          </cell>
        </row>
        <row r="441">
          <cell r="C441">
            <v>24</v>
          </cell>
          <cell r="D441">
            <v>20</v>
          </cell>
          <cell r="E441">
            <v>1</v>
          </cell>
          <cell r="F441" t="str">
            <v>64.9</v>
          </cell>
          <cell r="G441">
            <v>82.7</v>
          </cell>
          <cell r="H441">
            <v>6584</v>
          </cell>
          <cell r="I441">
            <v>4974</v>
          </cell>
          <cell r="J441" t="str">
            <v>8.93</v>
          </cell>
          <cell r="K441" t="str">
            <v>7.76</v>
          </cell>
          <cell r="L441">
            <v>549</v>
          </cell>
          <cell r="M441">
            <v>497</v>
          </cell>
          <cell r="N441">
            <v>661</v>
          </cell>
          <cell r="O441">
            <v>584</v>
          </cell>
          <cell r="Q441">
            <v>796</v>
          </cell>
          <cell r="R441" t="str">
            <v>0.862</v>
          </cell>
        </row>
        <row r="442">
          <cell r="C442">
            <v>25</v>
          </cell>
          <cell r="D442">
            <v>19</v>
          </cell>
          <cell r="E442">
            <v>1</v>
          </cell>
          <cell r="F442" t="str">
            <v>64.9</v>
          </cell>
          <cell r="G442">
            <v>82.7</v>
          </cell>
          <cell r="H442">
            <v>6978</v>
          </cell>
          <cell r="I442">
            <v>4572</v>
          </cell>
          <cell r="J442" t="str">
            <v>9.19</v>
          </cell>
          <cell r="K442" t="str">
            <v>7.44</v>
          </cell>
          <cell r="L442">
            <v>558</v>
          </cell>
          <cell r="M442">
            <v>481</v>
          </cell>
          <cell r="N442">
            <v>678</v>
          </cell>
          <cell r="O442">
            <v>562</v>
          </cell>
          <cell r="Q442">
            <v>786</v>
          </cell>
          <cell r="R442" t="str">
            <v>0.862</v>
          </cell>
        </row>
        <row r="443">
          <cell r="C443">
            <v>26</v>
          </cell>
          <cell r="D443">
            <v>18</v>
          </cell>
          <cell r="E443">
            <v>1</v>
          </cell>
          <cell r="F443" t="str">
            <v>64.9</v>
          </cell>
          <cell r="G443">
            <v>82.7</v>
          </cell>
          <cell r="H443">
            <v>7363</v>
          </cell>
          <cell r="I443">
            <v>4174</v>
          </cell>
          <cell r="J443" t="str">
            <v>9.44</v>
          </cell>
          <cell r="K443" t="str">
            <v>7.11</v>
          </cell>
          <cell r="L443">
            <v>566</v>
          </cell>
          <cell r="M443">
            <v>464</v>
          </cell>
          <cell r="N443">
            <v>694</v>
          </cell>
          <cell r="O443">
            <v>540</v>
          </cell>
          <cell r="Q443">
            <v>772</v>
          </cell>
          <cell r="R443" t="str">
            <v>0.862</v>
          </cell>
        </row>
        <row r="444">
          <cell r="C444">
            <v>28</v>
          </cell>
          <cell r="D444">
            <v>16</v>
          </cell>
          <cell r="E444">
            <v>1</v>
          </cell>
          <cell r="F444" t="str">
            <v>64.9</v>
          </cell>
          <cell r="G444">
            <v>82.7</v>
          </cell>
          <cell r="H444">
            <v>8103</v>
          </cell>
          <cell r="I444">
            <v>3400</v>
          </cell>
          <cell r="J444" t="str">
            <v>9.90</v>
          </cell>
          <cell r="K444" t="str">
            <v>6.41</v>
          </cell>
          <cell r="L444">
            <v>579</v>
          </cell>
          <cell r="M444">
            <v>425</v>
          </cell>
          <cell r="N444">
            <v>722</v>
          </cell>
          <cell r="O444">
            <v>491</v>
          </cell>
          <cell r="Q444">
            <v>732</v>
          </cell>
          <cell r="R444" t="str">
            <v>0.862</v>
          </cell>
        </row>
        <row r="445">
          <cell r="C445">
            <v>29</v>
          </cell>
          <cell r="D445">
            <v>15</v>
          </cell>
          <cell r="E445">
            <v>1</v>
          </cell>
          <cell r="F445" t="str">
            <v>64.9</v>
          </cell>
          <cell r="G445">
            <v>82.7</v>
          </cell>
          <cell r="H445">
            <v>8454</v>
          </cell>
          <cell r="I445">
            <v>3027</v>
          </cell>
          <cell r="J445" t="str">
            <v>10.1</v>
          </cell>
          <cell r="K445" t="str">
            <v>6.05</v>
          </cell>
          <cell r="L445">
            <v>583</v>
          </cell>
          <cell r="M445">
            <v>404</v>
          </cell>
          <cell r="N445">
            <v>735</v>
          </cell>
          <cell r="O445">
            <v>465</v>
          </cell>
          <cell r="Q445">
            <v>707</v>
          </cell>
          <cell r="R445" t="str">
            <v>0.862</v>
          </cell>
        </row>
        <row r="446">
          <cell r="C446">
            <v>30</v>
          </cell>
          <cell r="D446">
            <v>15</v>
          </cell>
          <cell r="E446">
            <v>1</v>
          </cell>
          <cell r="F446" t="str">
            <v>64.9</v>
          </cell>
          <cell r="G446">
            <v>82.7</v>
          </cell>
          <cell r="H446">
            <v>9209</v>
          </cell>
          <cell r="I446">
            <v>3125</v>
          </cell>
          <cell r="J446" t="str">
            <v>10.6</v>
          </cell>
          <cell r="K446" t="str">
            <v>6.15</v>
          </cell>
          <cell r="L446">
            <v>614</v>
          </cell>
          <cell r="M446">
            <v>417</v>
          </cell>
          <cell r="N446">
            <v>776</v>
          </cell>
          <cell r="O446">
            <v>479</v>
          </cell>
          <cell r="Q446">
            <v>733</v>
          </cell>
          <cell r="R446" t="str">
            <v>0.862</v>
          </cell>
        </row>
        <row r="447">
          <cell r="C447">
            <v>30</v>
          </cell>
          <cell r="D447">
            <v>25</v>
          </cell>
          <cell r="E447">
            <v>0.8</v>
          </cell>
          <cell r="F447" t="str">
            <v>65.4</v>
          </cell>
          <cell r="G447">
            <v>83.4</v>
          </cell>
          <cell r="H447">
            <v>11090</v>
          </cell>
          <cell r="I447">
            <v>8401</v>
          </cell>
          <cell r="J447" t="str">
            <v>11.5</v>
          </cell>
          <cell r="K447" t="str">
            <v>10.0</v>
          </cell>
          <cell r="L447">
            <v>740</v>
          </cell>
          <cell r="M447">
            <v>672</v>
          </cell>
          <cell r="N447">
            <v>874</v>
          </cell>
          <cell r="O447">
            <v>773</v>
          </cell>
          <cell r="Q447">
            <v>1065</v>
          </cell>
          <cell r="R447">
            <v>1067</v>
          </cell>
        </row>
        <row r="448">
          <cell r="C448">
            <v>32</v>
          </cell>
          <cell r="D448">
            <v>22</v>
          </cell>
          <cell r="E448">
            <v>0.8</v>
          </cell>
          <cell r="F448" t="str">
            <v>65.4</v>
          </cell>
          <cell r="G448">
            <v>83.4</v>
          </cell>
          <cell r="H448">
            <v>11760</v>
          </cell>
          <cell r="I448">
            <v>6627</v>
          </cell>
          <cell r="J448" t="str">
            <v>11.9</v>
          </cell>
          <cell r="K448" t="str">
            <v>8.92</v>
          </cell>
          <cell r="L448">
            <v>735</v>
          </cell>
          <cell r="M448">
            <v>602</v>
          </cell>
          <cell r="N448">
            <v>884</v>
          </cell>
          <cell r="O448">
            <v>685</v>
          </cell>
          <cell r="Q448">
            <v>995</v>
          </cell>
          <cell r="R448">
            <v>1067</v>
          </cell>
        </row>
        <row r="449">
          <cell r="C449">
            <v>35</v>
          </cell>
          <cell r="D449">
            <v>20</v>
          </cell>
          <cell r="E449">
            <v>0.8</v>
          </cell>
          <cell r="F449" t="str">
            <v>65.4</v>
          </cell>
          <cell r="G449">
            <v>83.4</v>
          </cell>
          <cell r="H449">
            <v>13660</v>
          </cell>
          <cell r="I449">
            <v>5779</v>
          </cell>
          <cell r="J449" t="str">
            <v>12.8</v>
          </cell>
          <cell r="K449" t="str">
            <v>8.33</v>
          </cell>
          <cell r="L449">
            <v>781</v>
          </cell>
          <cell r="M449">
            <v>578</v>
          </cell>
          <cell r="N449">
            <v>955</v>
          </cell>
          <cell r="O449">
            <v>651</v>
          </cell>
          <cell r="Q449">
            <v>986</v>
          </cell>
          <cell r="R449">
            <v>1067</v>
          </cell>
        </row>
        <row r="450">
          <cell r="C450">
            <v>28</v>
          </cell>
          <cell r="D450">
            <v>24</v>
          </cell>
          <cell r="E450">
            <v>0.88000000000000012</v>
          </cell>
          <cell r="F450" t="str">
            <v>68.4</v>
          </cell>
          <cell r="G450">
            <v>87.1</v>
          </cell>
          <cell r="H450">
            <v>9907</v>
          </cell>
          <cell r="I450">
            <v>7826</v>
          </cell>
          <cell r="J450" t="str">
            <v>10.7</v>
          </cell>
          <cell r="K450" t="str">
            <v>9.48</v>
          </cell>
          <cell r="L450">
            <v>708</v>
          </cell>
          <cell r="M450">
            <v>652</v>
          </cell>
          <cell r="N450">
            <v>839</v>
          </cell>
          <cell r="O450">
            <v>756</v>
          </cell>
          <cell r="Q450">
            <v>1030</v>
          </cell>
          <cell r="R450">
            <v>1017</v>
          </cell>
        </row>
        <row r="451">
          <cell r="C451">
            <v>32</v>
          </cell>
          <cell r="D451">
            <v>20</v>
          </cell>
          <cell r="E451">
            <v>0.88000000000000012</v>
          </cell>
          <cell r="F451" t="str">
            <v>68.4</v>
          </cell>
          <cell r="G451">
            <v>87.1</v>
          </cell>
          <cell r="H451">
            <v>11910</v>
          </cell>
          <cell r="I451">
            <v>5781</v>
          </cell>
          <cell r="J451" t="str">
            <v>11.7</v>
          </cell>
          <cell r="K451" t="str">
            <v>8.15</v>
          </cell>
          <cell r="L451">
            <v>744</v>
          </cell>
          <cell r="M451">
            <v>578</v>
          </cell>
          <cell r="N451">
            <v>908</v>
          </cell>
          <cell r="O451">
            <v>659</v>
          </cell>
          <cell r="Q451">
            <v>974</v>
          </cell>
          <cell r="R451">
            <v>1017</v>
          </cell>
        </row>
        <row r="452">
          <cell r="C452">
            <v>32</v>
          </cell>
          <cell r="D452">
            <v>25</v>
          </cell>
          <cell r="E452">
            <v>0.8</v>
          </cell>
          <cell r="F452" t="str">
            <v>68.6</v>
          </cell>
          <cell r="G452">
            <v>87.4</v>
          </cell>
          <cell r="H452">
            <v>12930</v>
          </cell>
          <cell r="I452">
            <v>8870</v>
          </cell>
          <cell r="J452" t="str">
            <v>12.2</v>
          </cell>
          <cell r="K452" t="str">
            <v>10.1</v>
          </cell>
          <cell r="L452">
            <v>808</v>
          </cell>
          <cell r="M452">
            <v>710</v>
          </cell>
          <cell r="N452">
            <v>959</v>
          </cell>
          <cell r="O452">
            <v>811</v>
          </cell>
          <cell r="Q452">
            <v>1140</v>
          </cell>
          <cell r="R452">
            <v>1117</v>
          </cell>
        </row>
        <row r="453">
          <cell r="C453">
            <v>36</v>
          </cell>
          <cell r="D453">
            <v>21</v>
          </cell>
          <cell r="E453">
            <v>0.8</v>
          </cell>
          <cell r="F453" t="str">
            <v>68.6</v>
          </cell>
          <cell r="G453">
            <v>87.4</v>
          </cell>
          <cell r="H453">
            <v>15130</v>
          </cell>
          <cell r="I453">
            <v>6615</v>
          </cell>
          <cell r="J453" t="str">
            <v>13.2</v>
          </cell>
          <cell r="K453" t="str">
            <v>8.70</v>
          </cell>
          <cell r="L453">
            <v>841</v>
          </cell>
          <cell r="M453">
            <v>630</v>
          </cell>
          <cell r="N453">
            <v>1025</v>
          </cell>
          <cell r="O453">
            <v>709</v>
          </cell>
          <cell r="Q453">
            <v>1070</v>
          </cell>
          <cell r="R453">
            <v>1117</v>
          </cell>
        </row>
        <row r="454">
          <cell r="C454">
            <v>24</v>
          </cell>
          <cell r="D454">
            <v>20</v>
          </cell>
          <cell r="E454">
            <v>1.1000000000000001</v>
          </cell>
          <cell r="F454" t="str">
            <v>71.1</v>
          </cell>
          <cell r="G454">
            <v>90.6</v>
          </cell>
          <cell r="H454">
            <v>6934</v>
          </cell>
          <cell r="I454">
            <v>5243</v>
          </cell>
          <cell r="J454" t="str">
            <v>8.75</v>
          </cell>
          <cell r="K454" t="str">
            <v>7.61</v>
          </cell>
          <cell r="L454">
            <v>578</v>
          </cell>
          <cell r="M454">
            <v>524</v>
          </cell>
          <cell r="N454">
            <v>703</v>
          </cell>
          <cell r="O454">
            <v>622</v>
          </cell>
          <cell r="Q454">
            <v>854</v>
          </cell>
          <cell r="R454" t="str">
            <v>0.863</v>
          </cell>
        </row>
        <row r="455">
          <cell r="C455">
            <v>25</v>
          </cell>
          <cell r="D455">
            <v>19</v>
          </cell>
          <cell r="E455">
            <v>1.1000000000000001</v>
          </cell>
          <cell r="F455" t="str">
            <v>71.1</v>
          </cell>
          <cell r="G455">
            <v>90.6</v>
          </cell>
          <cell r="H455">
            <v>7344</v>
          </cell>
          <cell r="I455">
            <v>4820</v>
          </cell>
          <cell r="J455" t="str">
            <v>9.00</v>
          </cell>
          <cell r="K455" t="str">
            <v>7.29</v>
          </cell>
          <cell r="L455">
            <v>588</v>
          </cell>
          <cell r="M455">
            <v>507</v>
          </cell>
          <cell r="N455">
            <v>721</v>
          </cell>
          <cell r="O455">
            <v>598</v>
          </cell>
          <cell r="Q455">
            <v>843</v>
          </cell>
          <cell r="R455" t="str">
            <v>0.863</v>
          </cell>
        </row>
        <row r="456">
          <cell r="C456">
            <v>26</v>
          </cell>
          <cell r="D456">
            <v>18</v>
          </cell>
          <cell r="E456">
            <v>1.1000000000000001</v>
          </cell>
          <cell r="F456" t="str">
            <v>71.1</v>
          </cell>
          <cell r="G456">
            <v>90.6</v>
          </cell>
          <cell r="H456">
            <v>7746</v>
          </cell>
          <cell r="I456">
            <v>4400</v>
          </cell>
          <cell r="J456" t="str">
            <v>9.25</v>
          </cell>
          <cell r="K456" t="str">
            <v>6.97</v>
          </cell>
          <cell r="L456">
            <v>596</v>
          </cell>
          <cell r="M456">
            <v>489</v>
          </cell>
          <cell r="N456">
            <v>737</v>
          </cell>
          <cell r="O456">
            <v>574</v>
          </cell>
          <cell r="Q456">
            <v>828</v>
          </cell>
          <cell r="R456" t="str">
            <v>0.863</v>
          </cell>
        </row>
        <row r="457">
          <cell r="C457">
            <v>26</v>
          </cell>
          <cell r="D457">
            <v>22</v>
          </cell>
          <cell r="E457">
            <v>1</v>
          </cell>
          <cell r="F457" t="str">
            <v>71.1</v>
          </cell>
          <cell r="G457">
            <v>90.6</v>
          </cell>
          <cell r="H457">
            <v>8614</v>
          </cell>
          <cell r="I457">
            <v>6665</v>
          </cell>
          <cell r="J457" t="str">
            <v>9.75</v>
          </cell>
          <cell r="K457" t="str">
            <v>8.58</v>
          </cell>
          <cell r="L457">
            <v>663</v>
          </cell>
          <cell r="M457">
            <v>606</v>
          </cell>
          <cell r="N457">
            <v>794</v>
          </cell>
          <cell r="O457">
            <v>709</v>
          </cell>
          <cell r="Q457">
            <v>964</v>
          </cell>
          <cell r="R457" t="str">
            <v>0.942</v>
          </cell>
        </row>
        <row r="458">
          <cell r="C458">
            <v>28</v>
          </cell>
          <cell r="D458">
            <v>16</v>
          </cell>
          <cell r="E458">
            <v>1.1000000000000001</v>
          </cell>
          <cell r="F458" t="str">
            <v>71.1</v>
          </cell>
          <cell r="G458">
            <v>90.6</v>
          </cell>
          <cell r="H458">
            <v>8512</v>
          </cell>
          <cell r="I458">
            <v>3582</v>
          </cell>
          <cell r="J458" t="str">
            <v>9.69</v>
          </cell>
          <cell r="K458" t="str">
            <v>6.29</v>
          </cell>
          <cell r="L458">
            <v>608</v>
          </cell>
          <cell r="M458">
            <v>448</v>
          </cell>
          <cell r="N458">
            <v>767</v>
          </cell>
          <cell r="O458">
            <v>522</v>
          </cell>
          <cell r="Q458">
            <v>785</v>
          </cell>
          <cell r="R458" t="str">
            <v>0.863</v>
          </cell>
        </row>
        <row r="459">
          <cell r="C459">
            <v>28</v>
          </cell>
          <cell r="D459">
            <v>20</v>
          </cell>
          <cell r="E459">
            <v>1</v>
          </cell>
          <cell r="F459" t="str">
            <v>71.1</v>
          </cell>
          <cell r="G459">
            <v>90.6</v>
          </cell>
          <cell r="H459">
            <v>9562</v>
          </cell>
          <cell r="I459">
            <v>5696</v>
          </cell>
          <cell r="J459" t="str">
            <v>10.3</v>
          </cell>
          <cell r="K459" t="str">
            <v>7.93</v>
          </cell>
          <cell r="L459">
            <v>683</v>
          </cell>
          <cell r="M459">
            <v>570</v>
          </cell>
          <cell r="N459">
            <v>830</v>
          </cell>
          <cell r="O459">
            <v>660</v>
          </cell>
          <cell r="Q459">
            <v>940</v>
          </cell>
          <cell r="R459" t="str">
            <v>0.942</v>
          </cell>
        </row>
        <row r="460">
          <cell r="C460">
            <v>29</v>
          </cell>
          <cell r="D460">
            <v>15</v>
          </cell>
          <cell r="E460">
            <v>1.1000000000000001</v>
          </cell>
          <cell r="F460" t="str">
            <v>71.1</v>
          </cell>
          <cell r="G460">
            <v>90.6</v>
          </cell>
          <cell r="H460">
            <v>8873</v>
          </cell>
          <cell r="I460">
            <v>3187</v>
          </cell>
          <cell r="J460" t="str">
            <v>9.90</v>
          </cell>
          <cell r="K460" t="str">
            <v>5.93</v>
          </cell>
          <cell r="L460">
            <v>612</v>
          </cell>
          <cell r="M460">
            <v>425</v>
          </cell>
          <cell r="N460">
            <v>780</v>
          </cell>
          <cell r="O460">
            <v>495</v>
          </cell>
          <cell r="Q460">
            <v>756</v>
          </cell>
          <cell r="R460" t="str">
            <v>0.863</v>
          </cell>
        </row>
        <row r="461">
          <cell r="C461">
            <v>29</v>
          </cell>
          <cell r="D461">
            <v>19</v>
          </cell>
          <cell r="E461">
            <v>1</v>
          </cell>
          <cell r="F461" t="str">
            <v>71.1</v>
          </cell>
          <cell r="G461">
            <v>90.6</v>
          </cell>
          <cell r="H461">
            <v>10020</v>
          </cell>
          <cell r="I461">
            <v>5220</v>
          </cell>
          <cell r="J461" t="str">
            <v>10.5</v>
          </cell>
          <cell r="K461" t="str">
            <v>7.59</v>
          </cell>
          <cell r="L461">
            <v>691</v>
          </cell>
          <cell r="M461">
            <v>550</v>
          </cell>
          <cell r="N461">
            <v>847</v>
          </cell>
          <cell r="O461">
            <v>634</v>
          </cell>
          <cell r="Q461">
            <v>922</v>
          </cell>
          <cell r="R461" t="str">
            <v>0.942</v>
          </cell>
        </row>
        <row r="462">
          <cell r="C462">
            <v>30</v>
          </cell>
          <cell r="D462">
            <v>15</v>
          </cell>
          <cell r="E462">
            <v>1.1000000000000001</v>
          </cell>
          <cell r="F462" t="str">
            <v>71.1</v>
          </cell>
          <cell r="G462">
            <v>90.6</v>
          </cell>
          <cell r="H462">
            <v>9675</v>
          </cell>
          <cell r="I462">
            <v>3294</v>
          </cell>
          <cell r="J462" t="str">
            <v>10.3</v>
          </cell>
          <cell r="K462" t="str">
            <v>6.03</v>
          </cell>
          <cell r="L462">
            <v>645</v>
          </cell>
          <cell r="M462">
            <v>439</v>
          </cell>
          <cell r="N462">
            <v>824</v>
          </cell>
          <cell r="O462">
            <v>510</v>
          </cell>
          <cell r="Q462">
            <v>785</v>
          </cell>
          <cell r="R462" t="str">
            <v>0.863</v>
          </cell>
        </row>
        <row r="463">
          <cell r="C463">
            <v>30</v>
          </cell>
          <cell r="D463">
            <v>18</v>
          </cell>
          <cell r="E463">
            <v>1</v>
          </cell>
          <cell r="F463" t="str">
            <v>71.1</v>
          </cell>
          <cell r="G463">
            <v>90.6</v>
          </cell>
          <cell r="H463">
            <v>10470</v>
          </cell>
          <cell r="I463">
            <v>4753</v>
          </cell>
          <cell r="J463" t="str">
            <v>10.7</v>
          </cell>
          <cell r="K463" t="str">
            <v>7.24</v>
          </cell>
          <cell r="L463">
            <v>698</v>
          </cell>
          <cell r="M463">
            <v>528</v>
          </cell>
          <cell r="N463">
            <v>863</v>
          </cell>
          <cell r="O463">
            <v>608</v>
          </cell>
          <cell r="Q463">
            <v>900</v>
          </cell>
          <cell r="R463" t="str">
            <v>0.942</v>
          </cell>
        </row>
        <row r="464">
          <cell r="C464">
            <v>30</v>
          </cell>
          <cell r="D464">
            <v>20</v>
          </cell>
          <cell r="E464">
            <v>1</v>
          </cell>
          <cell r="F464" t="str">
            <v>71.1</v>
          </cell>
          <cell r="G464">
            <v>90.6</v>
          </cell>
          <cell r="H464">
            <v>11310</v>
          </cell>
          <cell r="I464">
            <v>6058</v>
          </cell>
          <cell r="J464" t="str">
            <v>11.2</v>
          </cell>
          <cell r="K464" t="str">
            <v>8.18</v>
          </cell>
          <cell r="L464">
            <v>754</v>
          </cell>
          <cell r="M464">
            <v>606</v>
          </cell>
          <cell r="N464">
            <v>921</v>
          </cell>
          <cell r="O464">
            <v>698</v>
          </cell>
          <cell r="Q464">
            <v>1012</v>
          </cell>
          <cell r="R464" t="str">
            <v>0.942</v>
          </cell>
        </row>
        <row r="465">
          <cell r="C465">
            <v>22</v>
          </cell>
          <cell r="D465">
            <v>18</v>
          </cell>
          <cell r="E465">
            <v>1.25</v>
          </cell>
          <cell r="F465" t="str">
            <v>71.5</v>
          </cell>
          <cell r="G465">
            <v>91.1</v>
          </cell>
          <cell r="H465">
            <v>5596</v>
          </cell>
          <cell r="I465">
            <v>4109</v>
          </cell>
          <cell r="J465" t="str">
            <v>7.84</v>
          </cell>
          <cell r="K465" t="str">
            <v>6.72</v>
          </cell>
          <cell r="L465">
            <v>509</v>
          </cell>
          <cell r="M465">
            <v>457</v>
          </cell>
          <cell r="N465">
            <v>631</v>
          </cell>
          <cell r="O465">
            <v>551</v>
          </cell>
          <cell r="Q465">
            <v>756</v>
          </cell>
          <cell r="R465" t="str">
            <v>0.774</v>
          </cell>
        </row>
        <row r="466">
          <cell r="C466">
            <v>25</v>
          </cell>
          <cell r="D466">
            <v>15</v>
          </cell>
          <cell r="E466">
            <v>1.25</v>
          </cell>
          <cell r="F466" t="str">
            <v>71.5</v>
          </cell>
          <cell r="G466">
            <v>91.1</v>
          </cell>
          <cell r="H466">
            <v>6633</v>
          </cell>
          <cell r="I466">
            <v>3002</v>
          </cell>
          <cell r="J466" t="str">
            <v>8.53</v>
          </cell>
          <cell r="K466" t="str">
            <v>5.74</v>
          </cell>
          <cell r="L466">
            <v>531</v>
          </cell>
          <cell r="M466">
            <v>400</v>
          </cell>
          <cell r="N466">
            <v>678</v>
          </cell>
          <cell r="O466">
            <v>477</v>
          </cell>
          <cell r="Q466">
            <v>704</v>
          </cell>
          <cell r="R466" t="str">
            <v>0.774</v>
          </cell>
        </row>
        <row r="467">
          <cell r="C467">
            <v>20</v>
          </cell>
          <cell r="D467">
            <v>15</v>
          </cell>
          <cell r="E467">
            <v>1.42</v>
          </cell>
          <cell r="F467" t="str">
            <v>71.8</v>
          </cell>
          <cell r="G467">
            <v>91.4</v>
          </cell>
          <cell r="H467">
            <v>4033</v>
          </cell>
          <cell r="I467">
            <v>2583</v>
          </cell>
          <cell r="J467" t="str">
            <v>6.64</v>
          </cell>
          <cell r="K467" t="str">
            <v>5.32</v>
          </cell>
          <cell r="L467">
            <v>403</v>
          </cell>
          <cell r="M467">
            <v>344</v>
          </cell>
          <cell r="N467">
            <v>519</v>
          </cell>
          <cell r="O467">
            <v>426</v>
          </cell>
          <cell r="Q467">
            <v>591</v>
          </cell>
          <cell r="R467" t="str">
            <v>0.695</v>
          </cell>
        </row>
        <row r="468">
          <cell r="C468">
            <v>30</v>
          </cell>
          <cell r="D468">
            <v>25</v>
          </cell>
          <cell r="E468">
            <v>0.88000000000000012</v>
          </cell>
          <cell r="F468" t="str">
            <v>71.8</v>
          </cell>
          <cell r="G468">
            <v>91.5</v>
          </cell>
          <cell r="H468">
            <v>12040</v>
          </cell>
          <cell r="I468">
            <v>9116</v>
          </cell>
          <cell r="J468" t="str">
            <v>11.5</v>
          </cell>
          <cell r="K468" t="str">
            <v>9.98</v>
          </cell>
          <cell r="L468">
            <v>803</v>
          </cell>
          <cell r="M468">
            <v>729</v>
          </cell>
          <cell r="N468">
            <v>952</v>
          </cell>
          <cell r="O468">
            <v>841</v>
          </cell>
          <cell r="Q468">
            <v>1158</v>
          </cell>
          <cell r="R468">
            <v>1067</v>
          </cell>
        </row>
        <row r="469">
          <cell r="C469">
            <v>32</v>
          </cell>
          <cell r="D469">
            <v>22</v>
          </cell>
          <cell r="E469">
            <v>0.88000000000000012</v>
          </cell>
          <cell r="F469" t="str">
            <v>71.8</v>
          </cell>
          <cell r="G469">
            <v>92</v>
          </cell>
          <cell r="H469">
            <v>12760</v>
          </cell>
          <cell r="I469">
            <v>7185</v>
          </cell>
          <cell r="J469" t="str">
            <v>11.8</v>
          </cell>
          <cell r="K469" t="str">
            <v>8.86</v>
          </cell>
          <cell r="L469">
            <v>798</v>
          </cell>
          <cell r="M469">
            <v>653</v>
          </cell>
          <cell r="N469">
            <v>963</v>
          </cell>
          <cell r="O469">
            <v>746</v>
          </cell>
          <cell r="Q469">
            <v>1080</v>
          </cell>
          <cell r="R469">
            <v>1067</v>
          </cell>
        </row>
        <row r="470">
          <cell r="C470">
            <v>35</v>
          </cell>
          <cell r="D470">
            <v>20</v>
          </cell>
          <cell r="E470">
            <v>0.88000000000000012</v>
          </cell>
          <cell r="F470" t="str">
            <v>71.8</v>
          </cell>
          <cell r="G470">
            <v>92</v>
          </cell>
          <cell r="H470">
            <v>14830</v>
          </cell>
          <cell r="I470">
            <v>6264</v>
          </cell>
          <cell r="J470" t="str">
            <v>12.7</v>
          </cell>
          <cell r="K470" t="str">
            <v>8.27</v>
          </cell>
          <cell r="L470">
            <v>847</v>
          </cell>
          <cell r="M470">
            <v>626</v>
          </cell>
          <cell r="N470">
            <v>1040</v>
          </cell>
          <cell r="O470">
            <v>709</v>
          </cell>
          <cell r="Q470">
            <v>1070</v>
          </cell>
          <cell r="R470">
            <v>1067</v>
          </cell>
        </row>
        <row r="471">
          <cell r="C471">
            <v>32</v>
          </cell>
          <cell r="D471">
            <v>25</v>
          </cell>
          <cell r="E471">
            <v>0.88000000000000012</v>
          </cell>
          <cell r="F471" t="str">
            <v>75.3</v>
          </cell>
          <cell r="G471">
            <v>96</v>
          </cell>
          <cell r="H471">
            <v>14040</v>
          </cell>
          <cell r="I471">
            <v>9628</v>
          </cell>
          <cell r="J471" t="str">
            <v>12.1</v>
          </cell>
          <cell r="K471" t="str">
            <v>10.0</v>
          </cell>
          <cell r="L471">
            <v>878</v>
          </cell>
          <cell r="M471">
            <v>770</v>
          </cell>
          <cell r="N471">
            <v>1045</v>
          </cell>
          <cell r="O471">
            <v>884</v>
          </cell>
          <cell r="Q471">
            <v>1240</v>
          </cell>
          <cell r="R471">
            <v>1117</v>
          </cell>
        </row>
        <row r="472">
          <cell r="C472">
            <v>36</v>
          </cell>
          <cell r="D472">
            <v>21</v>
          </cell>
          <cell r="E472">
            <v>0.88000000000000012</v>
          </cell>
          <cell r="F472" t="str">
            <v>75.3</v>
          </cell>
          <cell r="G472">
            <v>96</v>
          </cell>
          <cell r="H472">
            <v>16440</v>
          </cell>
          <cell r="I472">
            <v>7174</v>
          </cell>
          <cell r="J472" t="str">
            <v>13.1</v>
          </cell>
          <cell r="K472" t="str">
            <v>8.65</v>
          </cell>
          <cell r="L472">
            <v>913</v>
          </cell>
          <cell r="M472">
            <v>683</v>
          </cell>
          <cell r="N472">
            <v>1117</v>
          </cell>
          <cell r="O472">
            <v>773</v>
          </cell>
          <cell r="Q472">
            <v>1163</v>
          </cell>
          <cell r="R472">
            <v>1117</v>
          </cell>
        </row>
        <row r="473">
          <cell r="C473">
            <v>28</v>
          </cell>
          <cell r="D473">
            <v>24</v>
          </cell>
          <cell r="E473">
            <v>1</v>
          </cell>
          <cell r="F473" t="str">
            <v>77.4</v>
          </cell>
          <cell r="G473">
            <v>98.6</v>
          </cell>
          <cell r="H473">
            <v>11020</v>
          </cell>
          <cell r="I473">
            <v>8702</v>
          </cell>
          <cell r="J473" t="str">
            <v>10.6</v>
          </cell>
          <cell r="K473" t="str">
            <v>9.40</v>
          </cell>
          <cell r="L473">
            <v>787</v>
          </cell>
          <cell r="M473">
            <v>725</v>
          </cell>
          <cell r="N473">
            <v>938</v>
          </cell>
          <cell r="O473">
            <v>845</v>
          </cell>
          <cell r="Q473">
            <v>1148</v>
          </cell>
          <cell r="R473">
            <v>1017</v>
          </cell>
        </row>
        <row r="474">
          <cell r="C474">
            <v>32</v>
          </cell>
          <cell r="D474">
            <v>20</v>
          </cell>
          <cell r="E474">
            <v>1</v>
          </cell>
          <cell r="F474" t="str">
            <v>77.4</v>
          </cell>
          <cell r="G474">
            <v>98.6</v>
          </cell>
          <cell r="H474">
            <v>13250</v>
          </cell>
          <cell r="I474">
            <v>6419</v>
          </cell>
          <cell r="J474" t="str">
            <v>11.6</v>
          </cell>
          <cell r="K474" t="str">
            <v>8.07</v>
          </cell>
          <cell r="L474">
            <v>828</v>
          </cell>
          <cell r="M474">
            <v>642</v>
          </cell>
          <cell r="N474">
            <v>1015</v>
          </cell>
          <cell r="O474">
            <v>736</v>
          </cell>
          <cell r="Q474">
            <v>1084</v>
          </cell>
          <cell r="R474">
            <v>1017</v>
          </cell>
        </row>
        <row r="475">
          <cell r="C475">
            <v>26</v>
          </cell>
          <cell r="D475">
            <v>22</v>
          </cell>
          <cell r="E475">
            <v>1.1000000000000001</v>
          </cell>
          <cell r="F475" t="str">
            <v>78.0</v>
          </cell>
          <cell r="G475">
            <v>99.4</v>
          </cell>
          <cell r="H475">
            <v>9111</v>
          </cell>
          <cell r="I475">
            <v>7056</v>
          </cell>
          <cell r="J475" t="str">
            <v>9.58</v>
          </cell>
          <cell r="K475" t="str">
            <v>8.43</v>
          </cell>
          <cell r="L475">
            <v>701</v>
          </cell>
          <cell r="M475">
            <v>641</v>
          </cell>
          <cell r="N475">
            <v>847</v>
          </cell>
          <cell r="O475">
            <v>757</v>
          </cell>
          <cell r="Q475">
            <v>1037</v>
          </cell>
          <cell r="R475" t="str">
            <v>0.943</v>
          </cell>
        </row>
        <row r="476">
          <cell r="C476">
            <v>28</v>
          </cell>
          <cell r="D476">
            <v>20</v>
          </cell>
          <cell r="E476">
            <v>1.1000000000000001</v>
          </cell>
          <cell r="F476" t="str">
            <v>78.0</v>
          </cell>
          <cell r="G476">
            <v>99.4</v>
          </cell>
          <cell r="H476">
            <v>10110</v>
          </cell>
          <cell r="I476">
            <v>6030</v>
          </cell>
          <cell r="J476" t="str">
            <v>10.1</v>
          </cell>
          <cell r="K476" t="str">
            <v>7.79</v>
          </cell>
          <cell r="L476">
            <v>722</v>
          </cell>
          <cell r="M476">
            <v>603</v>
          </cell>
          <cell r="N476">
            <v>885</v>
          </cell>
          <cell r="O476">
            <v>705</v>
          </cell>
          <cell r="Q476">
            <v>1011</v>
          </cell>
          <cell r="R476" t="str">
            <v>0.943</v>
          </cell>
        </row>
        <row r="477">
          <cell r="C477">
            <v>29</v>
          </cell>
          <cell r="D477">
            <v>19</v>
          </cell>
          <cell r="E477">
            <v>1.1000000000000001</v>
          </cell>
          <cell r="F477" t="str">
            <v>78.0</v>
          </cell>
          <cell r="G477">
            <v>99.4</v>
          </cell>
          <cell r="H477">
            <v>10590</v>
          </cell>
          <cell r="I477">
            <v>5525</v>
          </cell>
          <cell r="J477" t="str">
            <v>10.3</v>
          </cell>
          <cell r="K477" t="str">
            <v>7.46</v>
          </cell>
          <cell r="L477">
            <v>730</v>
          </cell>
          <cell r="M477">
            <v>582</v>
          </cell>
          <cell r="N477">
            <v>903</v>
          </cell>
          <cell r="O477">
            <v>677</v>
          </cell>
          <cell r="Q477">
            <v>992</v>
          </cell>
          <cell r="R477" t="str">
            <v>0.943</v>
          </cell>
        </row>
        <row r="478">
          <cell r="C478">
            <v>30</v>
          </cell>
          <cell r="D478">
            <v>18</v>
          </cell>
          <cell r="E478">
            <v>1.1000000000000001</v>
          </cell>
          <cell r="F478" t="str">
            <v>78.0</v>
          </cell>
          <cell r="G478">
            <v>99.4</v>
          </cell>
          <cell r="H478">
            <v>11050</v>
          </cell>
          <cell r="I478">
            <v>5029</v>
          </cell>
          <cell r="J478" t="str">
            <v>10.5</v>
          </cell>
          <cell r="K478" t="str">
            <v>7.11</v>
          </cell>
          <cell r="L478">
            <v>737</v>
          </cell>
          <cell r="M478">
            <v>559</v>
          </cell>
          <cell r="N478">
            <v>920</v>
          </cell>
          <cell r="O478">
            <v>649</v>
          </cell>
          <cell r="Q478">
            <v>968</v>
          </cell>
          <cell r="R478" t="str">
            <v>0.943</v>
          </cell>
        </row>
        <row r="479">
          <cell r="C479">
            <v>30</v>
          </cell>
          <cell r="D479">
            <v>20</v>
          </cell>
          <cell r="E479">
            <v>1.1000000000000001</v>
          </cell>
          <cell r="F479" t="str">
            <v>78.0</v>
          </cell>
          <cell r="G479">
            <v>99.4</v>
          </cell>
          <cell r="H479">
            <v>11970</v>
          </cell>
          <cell r="I479">
            <v>6423</v>
          </cell>
          <cell r="J479" t="str">
            <v>11.0</v>
          </cell>
          <cell r="K479" t="str">
            <v>8.04</v>
          </cell>
          <cell r="L479">
            <v>798</v>
          </cell>
          <cell r="M479">
            <v>642</v>
          </cell>
          <cell r="N479">
            <v>983</v>
          </cell>
          <cell r="O479">
            <v>746</v>
          </cell>
          <cell r="Q479">
            <v>1090</v>
          </cell>
          <cell r="R479" t="str">
            <v>0.943</v>
          </cell>
        </row>
        <row r="480">
          <cell r="C480">
            <v>20</v>
          </cell>
          <cell r="D480">
            <v>15</v>
          </cell>
          <cell r="E480">
            <v>1.6</v>
          </cell>
          <cell r="F480" t="str">
            <v>80.1</v>
          </cell>
          <cell r="G480">
            <v>102</v>
          </cell>
          <cell r="H480">
            <v>4267</v>
          </cell>
          <cell r="I480">
            <v>2731</v>
          </cell>
          <cell r="J480" t="str">
            <v>6.47</v>
          </cell>
          <cell r="K480" t="str">
            <v>5.17</v>
          </cell>
          <cell r="L480">
            <v>427</v>
          </cell>
          <cell r="M480">
            <v>364</v>
          </cell>
          <cell r="N480">
            <v>558</v>
          </cell>
          <cell r="O480">
            <v>459</v>
          </cell>
          <cell r="Q480">
            <v>631</v>
          </cell>
          <cell r="R480" t="str">
            <v>0.696</v>
          </cell>
        </row>
        <row r="481">
          <cell r="C481">
            <v>24</v>
          </cell>
          <cell r="D481">
            <v>20</v>
          </cell>
          <cell r="E481">
            <v>1.25</v>
          </cell>
          <cell r="F481" t="str">
            <v>80.3</v>
          </cell>
          <cell r="G481">
            <v>102</v>
          </cell>
          <cell r="H481">
            <v>7595</v>
          </cell>
          <cell r="I481">
            <v>5740</v>
          </cell>
          <cell r="J481" t="str">
            <v>8.61</v>
          </cell>
          <cell r="K481" t="str">
            <v>7.49</v>
          </cell>
          <cell r="L481">
            <v>633</v>
          </cell>
          <cell r="M481">
            <v>574</v>
          </cell>
          <cell r="N481">
            <v>778</v>
          </cell>
          <cell r="O481">
            <v>687</v>
          </cell>
          <cell r="Q481">
            <v>941</v>
          </cell>
          <cell r="R481" t="str">
            <v>0.864</v>
          </cell>
        </row>
        <row r="482">
          <cell r="C482">
            <v>25</v>
          </cell>
          <cell r="D482">
            <v>19</v>
          </cell>
          <cell r="E482">
            <v>1.25</v>
          </cell>
          <cell r="F482" t="str">
            <v>80.3</v>
          </cell>
          <cell r="G482">
            <v>102</v>
          </cell>
          <cell r="H482">
            <v>8044</v>
          </cell>
          <cell r="I482">
            <v>5274</v>
          </cell>
          <cell r="J482" t="str">
            <v>8.87</v>
          </cell>
          <cell r="K482" t="str">
            <v>7.18</v>
          </cell>
          <cell r="L482">
            <v>644</v>
          </cell>
          <cell r="M482">
            <v>555</v>
          </cell>
          <cell r="N482">
            <v>797</v>
          </cell>
          <cell r="O482">
            <v>662</v>
          </cell>
          <cell r="Q482">
            <v>929</v>
          </cell>
          <cell r="R482" t="str">
            <v>0.864</v>
          </cell>
        </row>
        <row r="483">
          <cell r="C483">
            <v>26</v>
          </cell>
          <cell r="D483">
            <v>18</v>
          </cell>
          <cell r="E483">
            <v>1.25</v>
          </cell>
          <cell r="F483" t="str">
            <v>80.3</v>
          </cell>
          <cell r="G483">
            <v>102</v>
          </cell>
          <cell r="H483">
            <v>8482</v>
          </cell>
          <cell r="I483">
            <v>4812</v>
          </cell>
          <cell r="J483" t="str">
            <v>9.10</v>
          </cell>
          <cell r="K483" t="str">
            <v>6.86</v>
          </cell>
          <cell r="L483">
            <v>652</v>
          </cell>
          <cell r="M483">
            <v>535</v>
          </cell>
          <cell r="N483">
            <v>815</v>
          </cell>
          <cell r="O483">
            <v>635</v>
          </cell>
          <cell r="Q483">
            <v>911</v>
          </cell>
          <cell r="R483" t="str">
            <v>0.864</v>
          </cell>
        </row>
        <row r="484">
          <cell r="C484">
            <v>28</v>
          </cell>
          <cell r="D484">
            <v>16</v>
          </cell>
          <cell r="E484">
            <v>1.25</v>
          </cell>
          <cell r="F484" t="str">
            <v>80.3</v>
          </cell>
          <cell r="G484">
            <v>102</v>
          </cell>
          <cell r="H484">
            <v>9317</v>
          </cell>
          <cell r="I484">
            <v>3911</v>
          </cell>
          <cell r="J484" t="str">
            <v>9.54</v>
          </cell>
          <cell r="K484" t="str">
            <v>6.18</v>
          </cell>
          <cell r="L484">
            <v>665</v>
          </cell>
          <cell r="M484">
            <v>489</v>
          </cell>
          <cell r="N484">
            <v>848</v>
          </cell>
          <cell r="O484">
            <v>577</v>
          </cell>
          <cell r="Q484">
            <v>862</v>
          </cell>
          <cell r="R484" t="str">
            <v>0.864</v>
          </cell>
        </row>
        <row r="485">
          <cell r="C485">
            <v>29</v>
          </cell>
          <cell r="D485">
            <v>15</v>
          </cell>
          <cell r="E485">
            <v>1.25</v>
          </cell>
          <cell r="F485" t="str">
            <v>80.3</v>
          </cell>
          <cell r="G485">
            <v>102</v>
          </cell>
          <cell r="H485">
            <v>9707</v>
          </cell>
          <cell r="I485">
            <v>3476</v>
          </cell>
          <cell r="J485" t="str">
            <v>9.74</v>
          </cell>
          <cell r="K485" t="str">
            <v>5.83</v>
          </cell>
          <cell r="L485">
            <v>669</v>
          </cell>
          <cell r="M485">
            <v>464</v>
          </cell>
          <cell r="N485">
            <v>862</v>
          </cell>
          <cell r="O485">
            <v>546</v>
          </cell>
          <cell r="Q485">
            <v>830</v>
          </cell>
          <cell r="R485" t="str">
            <v>0.864</v>
          </cell>
        </row>
        <row r="486">
          <cell r="C486">
            <v>30</v>
          </cell>
          <cell r="D486">
            <v>15</v>
          </cell>
          <cell r="E486">
            <v>1.25</v>
          </cell>
          <cell r="F486" t="str">
            <v>80.3</v>
          </cell>
          <cell r="G486">
            <v>102</v>
          </cell>
          <cell r="H486">
            <v>10590</v>
          </cell>
          <cell r="I486">
            <v>3595</v>
          </cell>
          <cell r="J486" t="str">
            <v>10.2</v>
          </cell>
          <cell r="K486" t="str">
            <v>5.93</v>
          </cell>
          <cell r="L486">
            <v>706</v>
          </cell>
          <cell r="M486">
            <v>479</v>
          </cell>
          <cell r="N486">
            <v>912</v>
          </cell>
          <cell r="O486">
            <v>563</v>
          </cell>
          <cell r="Q486">
            <v>862</v>
          </cell>
          <cell r="R486" t="str">
            <v>0.864</v>
          </cell>
        </row>
        <row r="487">
          <cell r="C487">
            <v>22</v>
          </cell>
          <cell r="D487">
            <v>18</v>
          </cell>
          <cell r="E487">
            <v>1.42</v>
          </cell>
          <cell r="F487" t="str">
            <v>80.6</v>
          </cell>
          <cell r="G487">
            <v>103</v>
          </cell>
          <cell r="H487">
            <v>6059</v>
          </cell>
          <cell r="I487">
            <v>4446</v>
          </cell>
          <cell r="J487" t="str">
            <v>7.68</v>
          </cell>
          <cell r="K487" t="str">
            <v>6.58</v>
          </cell>
          <cell r="L487">
            <v>551</v>
          </cell>
          <cell r="M487">
            <v>494</v>
          </cell>
          <cell r="N487">
            <v>692</v>
          </cell>
          <cell r="O487">
            <v>604</v>
          </cell>
          <cell r="Q487">
            <v>824</v>
          </cell>
          <cell r="R487" t="str">
            <v>0.775</v>
          </cell>
        </row>
        <row r="488">
          <cell r="C488">
            <v>25</v>
          </cell>
          <cell r="D488">
            <v>15</v>
          </cell>
          <cell r="E488">
            <v>1.42</v>
          </cell>
          <cell r="F488" t="str">
            <v>80.6</v>
          </cell>
          <cell r="G488">
            <v>103</v>
          </cell>
          <cell r="H488">
            <v>7174</v>
          </cell>
          <cell r="I488">
            <v>3240</v>
          </cell>
          <cell r="J488" t="str">
            <v>8.36</v>
          </cell>
          <cell r="K488" t="str">
            <v>5.62</v>
          </cell>
          <cell r="L488">
            <v>574</v>
          </cell>
          <cell r="M488">
            <v>432</v>
          </cell>
          <cell r="N488">
            <v>743</v>
          </cell>
          <cell r="O488">
            <v>523</v>
          </cell>
          <cell r="Q488">
            <v>766</v>
          </cell>
          <cell r="R488" t="str">
            <v>0.775</v>
          </cell>
        </row>
        <row r="489">
          <cell r="C489">
            <v>30</v>
          </cell>
          <cell r="D489">
            <v>25</v>
          </cell>
          <cell r="E489">
            <v>1</v>
          </cell>
          <cell r="F489" t="str">
            <v>81.3</v>
          </cell>
          <cell r="G489">
            <v>104</v>
          </cell>
          <cell r="H489">
            <v>13420</v>
          </cell>
          <cell r="I489">
            <v>10150</v>
          </cell>
          <cell r="J489" t="str">
            <v>11.4</v>
          </cell>
          <cell r="K489" t="str">
            <v>9.90</v>
          </cell>
          <cell r="L489">
            <v>894</v>
          </cell>
          <cell r="M489">
            <v>812</v>
          </cell>
          <cell r="N489">
            <v>1066</v>
          </cell>
          <cell r="O489">
            <v>942</v>
          </cell>
          <cell r="Q489">
            <v>1292</v>
          </cell>
          <cell r="R489">
            <v>1067</v>
          </cell>
        </row>
        <row r="490">
          <cell r="C490">
            <v>32</v>
          </cell>
          <cell r="D490">
            <v>22</v>
          </cell>
          <cell r="E490">
            <v>1</v>
          </cell>
          <cell r="F490" t="str">
            <v>81.3</v>
          </cell>
          <cell r="G490">
            <v>104</v>
          </cell>
          <cell r="H490">
            <v>14210</v>
          </cell>
          <cell r="I490">
            <v>7989</v>
          </cell>
          <cell r="J490" t="str">
            <v>11.7</v>
          </cell>
          <cell r="K490" t="str">
            <v>8.78</v>
          </cell>
          <cell r="L490">
            <v>888</v>
          </cell>
          <cell r="M490">
            <v>726</v>
          </cell>
          <cell r="N490">
            <v>1077</v>
          </cell>
          <cell r="O490">
            <v>835</v>
          </cell>
          <cell r="Q490">
            <v>1204</v>
          </cell>
          <cell r="R490">
            <v>1067</v>
          </cell>
        </row>
        <row r="491">
          <cell r="C491">
            <v>35</v>
          </cell>
          <cell r="D491">
            <v>20</v>
          </cell>
          <cell r="E491">
            <v>1</v>
          </cell>
          <cell r="F491" t="str">
            <v>81.3</v>
          </cell>
          <cell r="G491">
            <v>104</v>
          </cell>
          <cell r="H491">
            <v>16520</v>
          </cell>
          <cell r="I491">
            <v>6961</v>
          </cell>
          <cell r="J491" t="str">
            <v>12.6</v>
          </cell>
          <cell r="K491" t="str">
            <v>8.20</v>
          </cell>
          <cell r="L491">
            <v>944</v>
          </cell>
          <cell r="M491">
            <v>696</v>
          </cell>
          <cell r="N491">
            <v>1165</v>
          </cell>
          <cell r="O491">
            <v>793</v>
          </cell>
          <cell r="Q491">
            <v>1193</v>
          </cell>
          <cell r="R491">
            <v>1067</v>
          </cell>
        </row>
        <row r="492">
          <cell r="C492">
            <v>28</v>
          </cell>
          <cell r="D492">
            <v>24</v>
          </cell>
          <cell r="E492">
            <v>1.1000000000000001</v>
          </cell>
          <cell r="F492" t="str">
            <v>84.9</v>
          </cell>
          <cell r="G492">
            <v>108</v>
          </cell>
          <cell r="H492">
            <v>11700</v>
          </cell>
          <cell r="I492">
            <v>9243</v>
          </cell>
          <cell r="J492" t="str">
            <v>10.4</v>
          </cell>
          <cell r="K492" t="str">
            <v>9.25</v>
          </cell>
          <cell r="L492">
            <v>836</v>
          </cell>
          <cell r="M492">
            <v>770</v>
          </cell>
          <cell r="N492">
            <v>1004</v>
          </cell>
          <cell r="O492">
            <v>905</v>
          </cell>
          <cell r="Q492">
            <v>1238</v>
          </cell>
          <cell r="R492">
            <v>1017</v>
          </cell>
        </row>
        <row r="493">
          <cell r="C493">
            <v>32</v>
          </cell>
          <cell r="D493">
            <v>20</v>
          </cell>
          <cell r="E493">
            <v>1.1000000000000001</v>
          </cell>
          <cell r="F493" t="str">
            <v>84.9</v>
          </cell>
          <cell r="G493">
            <v>108</v>
          </cell>
          <cell r="H493">
            <v>14040</v>
          </cell>
          <cell r="I493">
            <v>6817</v>
          </cell>
          <cell r="J493" t="str">
            <v>11.4</v>
          </cell>
          <cell r="K493" t="str">
            <v>7.94</v>
          </cell>
          <cell r="L493">
            <v>878</v>
          </cell>
          <cell r="M493">
            <v>682</v>
          </cell>
          <cell r="N493">
            <v>1085</v>
          </cell>
          <cell r="O493">
            <v>788</v>
          </cell>
          <cell r="Q493">
            <v>1168</v>
          </cell>
          <cell r="R493">
            <v>1017</v>
          </cell>
        </row>
        <row r="494">
          <cell r="C494">
            <v>32</v>
          </cell>
          <cell r="D494">
            <v>25</v>
          </cell>
          <cell r="E494">
            <v>1</v>
          </cell>
          <cell r="F494" t="str">
            <v>85.2</v>
          </cell>
          <cell r="G494">
            <v>109</v>
          </cell>
          <cell r="H494">
            <v>15650</v>
          </cell>
          <cell r="I494">
            <v>10720</v>
          </cell>
          <cell r="J494" t="str">
            <v>12.0</v>
          </cell>
          <cell r="K494" t="str">
            <v>9.94</v>
          </cell>
          <cell r="L494">
            <v>978</v>
          </cell>
          <cell r="M494">
            <v>858</v>
          </cell>
          <cell r="N494">
            <v>1170</v>
          </cell>
          <cell r="O494">
            <v>990</v>
          </cell>
          <cell r="Q494">
            <v>1384</v>
          </cell>
          <cell r="R494">
            <v>1117</v>
          </cell>
        </row>
        <row r="495">
          <cell r="C495">
            <v>36</v>
          </cell>
          <cell r="D495">
            <v>21</v>
          </cell>
          <cell r="E495">
            <v>1</v>
          </cell>
          <cell r="F495" t="str">
            <v>85.2</v>
          </cell>
          <cell r="G495">
            <v>109</v>
          </cell>
          <cell r="H495">
            <v>18320</v>
          </cell>
          <cell r="I495">
            <v>7980</v>
          </cell>
          <cell r="J495" t="str">
            <v>13.0</v>
          </cell>
          <cell r="K495" t="str">
            <v>8.57</v>
          </cell>
          <cell r="L495">
            <v>1018</v>
          </cell>
          <cell r="M495">
            <v>760</v>
          </cell>
          <cell r="N495">
            <v>1252</v>
          </cell>
          <cell r="O495">
            <v>865</v>
          </cell>
          <cell r="Q495">
            <v>1297</v>
          </cell>
          <cell r="R495">
            <v>1117</v>
          </cell>
        </row>
        <row r="496">
          <cell r="C496">
            <v>26</v>
          </cell>
          <cell r="D496">
            <v>22</v>
          </cell>
          <cell r="E496">
            <v>1.25</v>
          </cell>
          <cell r="F496" t="str">
            <v>88.2</v>
          </cell>
          <cell r="G496">
            <v>112</v>
          </cell>
          <cell r="H496">
            <v>10020</v>
          </cell>
          <cell r="I496">
            <v>7752</v>
          </cell>
          <cell r="J496" t="str">
            <v>9.44</v>
          </cell>
          <cell r="K496" t="str">
            <v>8.31</v>
          </cell>
          <cell r="L496">
            <v>770</v>
          </cell>
          <cell r="M496">
            <v>705</v>
          </cell>
          <cell r="N496">
            <v>939</v>
          </cell>
          <cell r="O496">
            <v>839</v>
          </cell>
          <cell r="Q496">
            <v>1146</v>
          </cell>
          <cell r="R496" t="str">
            <v>0.944</v>
          </cell>
        </row>
        <row r="497">
          <cell r="C497">
            <v>28</v>
          </cell>
          <cell r="D497">
            <v>20</v>
          </cell>
          <cell r="E497">
            <v>1.25</v>
          </cell>
          <cell r="F497" t="str">
            <v>88.2</v>
          </cell>
          <cell r="G497">
            <v>112</v>
          </cell>
          <cell r="H497">
            <v>11110</v>
          </cell>
          <cell r="I497">
            <v>6620</v>
          </cell>
          <cell r="J497" t="str">
            <v>9.94</v>
          </cell>
          <cell r="K497" t="str">
            <v>7.68</v>
          </cell>
          <cell r="L497">
            <v>793</v>
          </cell>
          <cell r="M497">
            <v>662</v>
          </cell>
          <cell r="N497">
            <v>982</v>
          </cell>
          <cell r="O497">
            <v>781</v>
          </cell>
          <cell r="Q497">
            <v>1117</v>
          </cell>
          <cell r="R497" t="str">
            <v>0.944</v>
          </cell>
        </row>
        <row r="498">
          <cell r="C498">
            <v>29</v>
          </cell>
          <cell r="D498">
            <v>19</v>
          </cell>
          <cell r="E498">
            <v>1.25</v>
          </cell>
          <cell r="F498" t="str">
            <v>88.2</v>
          </cell>
          <cell r="G498">
            <v>112</v>
          </cell>
          <cell r="H498">
            <v>11630</v>
          </cell>
          <cell r="I498">
            <v>6063</v>
          </cell>
          <cell r="J498" t="str">
            <v>10.2</v>
          </cell>
          <cell r="K498" t="str">
            <v>7.35</v>
          </cell>
          <cell r="L498">
            <v>802</v>
          </cell>
          <cell r="M498">
            <v>638</v>
          </cell>
          <cell r="N498">
            <v>1001</v>
          </cell>
          <cell r="O498">
            <v>750</v>
          </cell>
          <cell r="Q498">
            <v>1094</v>
          </cell>
          <cell r="R498" t="str">
            <v>0.944</v>
          </cell>
        </row>
        <row r="499">
          <cell r="C499">
            <v>30</v>
          </cell>
          <cell r="D499">
            <v>18</v>
          </cell>
          <cell r="E499">
            <v>1.25</v>
          </cell>
          <cell r="F499" t="str">
            <v>88.2</v>
          </cell>
          <cell r="G499">
            <v>112</v>
          </cell>
          <cell r="H499">
            <v>12150</v>
          </cell>
          <cell r="I499">
            <v>5515</v>
          </cell>
          <cell r="J499" t="str">
            <v>10.4</v>
          </cell>
          <cell r="K499" t="str">
            <v>7.01</v>
          </cell>
          <cell r="L499">
            <v>810</v>
          </cell>
          <cell r="M499">
            <v>613</v>
          </cell>
          <cell r="N499">
            <v>1019</v>
          </cell>
          <cell r="O499">
            <v>718</v>
          </cell>
          <cell r="Q499">
            <v>1067</v>
          </cell>
          <cell r="R499" t="str">
            <v>0.944</v>
          </cell>
        </row>
        <row r="500">
          <cell r="C500">
            <v>30</v>
          </cell>
          <cell r="D500">
            <v>20</v>
          </cell>
          <cell r="E500">
            <v>1.25</v>
          </cell>
          <cell r="F500" t="str">
            <v>88.2</v>
          </cell>
          <cell r="G500">
            <v>112</v>
          </cell>
          <cell r="H500">
            <v>13180</v>
          </cell>
          <cell r="I500">
            <v>7060</v>
          </cell>
          <cell r="J500" t="str">
            <v>10.8</v>
          </cell>
          <cell r="K500" t="str">
            <v>7.93</v>
          </cell>
          <cell r="L500">
            <v>879</v>
          </cell>
          <cell r="M500">
            <v>706</v>
          </cell>
          <cell r="N500">
            <v>1091</v>
          </cell>
          <cell r="O500">
            <v>828</v>
          </cell>
          <cell r="Q500">
            <v>1204</v>
          </cell>
          <cell r="R500" t="str">
            <v>0.944</v>
          </cell>
        </row>
        <row r="501">
          <cell r="C501">
            <v>30</v>
          </cell>
          <cell r="D501">
            <v>25</v>
          </cell>
          <cell r="E501">
            <v>1.1000000000000001</v>
          </cell>
          <cell r="F501" t="str">
            <v>89.2</v>
          </cell>
          <cell r="G501">
            <v>114</v>
          </cell>
          <cell r="H501">
            <v>14270</v>
          </cell>
          <cell r="I501">
            <v>10800</v>
          </cell>
          <cell r="J501" t="str">
            <v>11.2</v>
          </cell>
          <cell r="K501" t="str">
            <v>9.75</v>
          </cell>
          <cell r="L501">
            <v>951</v>
          </cell>
          <cell r="M501">
            <v>864</v>
          </cell>
          <cell r="N501">
            <v>1142</v>
          </cell>
          <cell r="O501">
            <v>1010</v>
          </cell>
          <cell r="Q501">
            <v>1395</v>
          </cell>
          <cell r="R501">
            <v>1067</v>
          </cell>
        </row>
        <row r="502">
          <cell r="C502">
            <v>32</v>
          </cell>
          <cell r="D502">
            <v>22</v>
          </cell>
          <cell r="E502">
            <v>1.1000000000000001</v>
          </cell>
          <cell r="F502" t="str">
            <v>89.2</v>
          </cell>
          <cell r="G502">
            <v>114</v>
          </cell>
          <cell r="H502">
            <v>15090</v>
          </cell>
          <cell r="I502">
            <v>8498</v>
          </cell>
          <cell r="J502" t="str">
            <v>11.5</v>
          </cell>
          <cell r="K502" t="str">
            <v>8.65</v>
          </cell>
          <cell r="L502">
            <v>943</v>
          </cell>
          <cell r="M502">
            <v>773</v>
          </cell>
          <cell r="N502">
            <v>1153</v>
          </cell>
          <cell r="O502">
            <v>894</v>
          </cell>
          <cell r="Q502">
            <v>1299</v>
          </cell>
          <cell r="R502">
            <v>1067</v>
          </cell>
        </row>
        <row r="503">
          <cell r="C503">
            <v>35</v>
          </cell>
          <cell r="D503">
            <v>20</v>
          </cell>
          <cell r="E503">
            <v>1.1000000000000001</v>
          </cell>
          <cell r="F503" t="str">
            <v>89.2</v>
          </cell>
          <cell r="G503">
            <v>114</v>
          </cell>
          <cell r="H503">
            <v>17540</v>
          </cell>
          <cell r="I503">
            <v>7407</v>
          </cell>
          <cell r="J503" t="str">
            <v>12.4</v>
          </cell>
          <cell r="K503" t="str">
            <v>8.08</v>
          </cell>
          <cell r="L503">
            <v>1002</v>
          </cell>
          <cell r="M503">
            <v>741</v>
          </cell>
          <cell r="N503">
            <v>1247</v>
          </cell>
          <cell r="O503">
            <v>850</v>
          </cell>
          <cell r="Q503">
            <v>1286</v>
          </cell>
          <cell r="R503">
            <v>1067</v>
          </cell>
        </row>
        <row r="504">
          <cell r="C504">
            <v>22</v>
          </cell>
          <cell r="D504">
            <v>18</v>
          </cell>
          <cell r="E504">
            <v>1.6</v>
          </cell>
          <cell r="F504" t="str">
            <v>90.2</v>
          </cell>
          <cell r="G504">
            <v>115</v>
          </cell>
          <cell r="H504">
            <v>6478</v>
          </cell>
          <cell r="I504">
            <v>4750</v>
          </cell>
          <cell r="J504" t="str">
            <v>7.51</v>
          </cell>
          <cell r="K504" t="str">
            <v>6.43</v>
          </cell>
          <cell r="L504">
            <v>589</v>
          </cell>
          <cell r="M504">
            <v>528</v>
          </cell>
          <cell r="N504">
            <v>750</v>
          </cell>
          <cell r="O504">
            <v>654</v>
          </cell>
          <cell r="Q504">
            <v>888</v>
          </cell>
          <cell r="R504" t="str">
            <v>0.776</v>
          </cell>
        </row>
        <row r="505">
          <cell r="C505">
            <v>24</v>
          </cell>
          <cell r="D505">
            <v>20</v>
          </cell>
          <cell r="E505">
            <v>1.42</v>
          </cell>
          <cell r="F505" t="str">
            <v>90.7</v>
          </cell>
          <cell r="G505">
            <v>115</v>
          </cell>
          <cell r="H505">
            <v>8267</v>
          </cell>
          <cell r="I505">
            <v>6244</v>
          </cell>
          <cell r="J505" t="str">
            <v>8.46</v>
          </cell>
          <cell r="K505" t="str">
            <v>7.35</v>
          </cell>
          <cell r="L505">
            <v>689</v>
          </cell>
          <cell r="M505">
            <v>624</v>
          </cell>
          <cell r="N505">
            <v>856</v>
          </cell>
          <cell r="O505">
            <v>756</v>
          </cell>
          <cell r="Q505">
            <v>1031</v>
          </cell>
          <cell r="R505" t="str">
            <v>0.865</v>
          </cell>
        </row>
        <row r="506">
          <cell r="C506">
            <v>25</v>
          </cell>
          <cell r="D506">
            <v>15</v>
          </cell>
          <cell r="E506">
            <v>1.6</v>
          </cell>
          <cell r="F506" t="str">
            <v>90.2</v>
          </cell>
          <cell r="G506">
            <v>115</v>
          </cell>
          <cell r="H506">
            <v>7660</v>
          </cell>
          <cell r="I506">
            <v>3453</v>
          </cell>
          <cell r="J506" t="str">
            <v>8.17</v>
          </cell>
          <cell r="K506" t="str">
            <v>5.48</v>
          </cell>
          <cell r="L506">
            <v>613</v>
          </cell>
          <cell r="M506">
            <v>460</v>
          </cell>
          <cell r="N506">
            <v>805</v>
          </cell>
          <cell r="O506">
            <v>566</v>
          </cell>
          <cell r="Q506">
            <v>823</v>
          </cell>
          <cell r="R506" t="str">
            <v>0.776</v>
          </cell>
        </row>
        <row r="507">
          <cell r="C507">
            <v>25</v>
          </cell>
          <cell r="D507">
            <v>19</v>
          </cell>
          <cell r="E507">
            <v>1.42</v>
          </cell>
          <cell r="F507" t="str">
            <v>90.7</v>
          </cell>
          <cell r="G507">
            <v>115</v>
          </cell>
          <cell r="H507">
            <v>8755</v>
          </cell>
          <cell r="I507">
            <v>5734</v>
          </cell>
          <cell r="J507" t="str">
            <v>8.71</v>
          </cell>
          <cell r="K507" t="str">
            <v>7.05</v>
          </cell>
          <cell r="L507">
            <v>700</v>
          </cell>
          <cell r="M507">
            <v>604</v>
          </cell>
          <cell r="N507">
            <v>877</v>
          </cell>
          <cell r="O507">
            <v>728</v>
          </cell>
          <cell r="Q507">
            <v>1017</v>
          </cell>
          <cell r="R507" t="str">
            <v>0.865</v>
          </cell>
        </row>
        <row r="508">
          <cell r="C508">
            <v>26</v>
          </cell>
          <cell r="D508">
            <v>18</v>
          </cell>
          <cell r="E508">
            <v>1.42</v>
          </cell>
          <cell r="F508" t="str">
            <v>90.7</v>
          </cell>
          <cell r="G508">
            <v>115</v>
          </cell>
          <cell r="H508">
            <v>9230</v>
          </cell>
          <cell r="I508">
            <v>5229</v>
          </cell>
          <cell r="J508" t="str">
            <v>8.94</v>
          </cell>
          <cell r="K508" t="str">
            <v>6.73</v>
          </cell>
          <cell r="L508">
            <v>710</v>
          </cell>
          <cell r="M508">
            <v>581</v>
          </cell>
          <cell r="N508">
            <v>897</v>
          </cell>
          <cell r="O508">
            <v>698</v>
          </cell>
          <cell r="Q508">
            <v>998</v>
          </cell>
          <cell r="R508" t="str">
            <v>0.865</v>
          </cell>
        </row>
        <row r="509">
          <cell r="C509">
            <v>28</v>
          </cell>
          <cell r="D509">
            <v>16</v>
          </cell>
          <cell r="E509">
            <v>1.42</v>
          </cell>
          <cell r="F509" t="str">
            <v>90.7</v>
          </cell>
          <cell r="G509">
            <v>115</v>
          </cell>
          <cell r="H509">
            <v>10130</v>
          </cell>
          <cell r="I509">
            <v>4242</v>
          </cell>
          <cell r="J509" t="str">
            <v>9.37</v>
          </cell>
          <cell r="K509" t="str">
            <v>6.06</v>
          </cell>
          <cell r="L509">
            <v>724</v>
          </cell>
          <cell r="M509">
            <v>530</v>
          </cell>
          <cell r="N509">
            <v>933</v>
          </cell>
          <cell r="O509">
            <v>634</v>
          </cell>
          <cell r="Q509">
            <v>942</v>
          </cell>
          <cell r="R509" t="str">
            <v>0.865</v>
          </cell>
        </row>
        <row r="510">
          <cell r="C510">
            <v>29</v>
          </cell>
          <cell r="D510">
            <v>15</v>
          </cell>
          <cell r="E510">
            <v>1.42</v>
          </cell>
          <cell r="F510" t="str">
            <v>90.7</v>
          </cell>
          <cell r="G510">
            <v>115</v>
          </cell>
          <cell r="H510">
            <v>10550</v>
          </cell>
          <cell r="I510">
            <v>3766</v>
          </cell>
          <cell r="J510" t="str">
            <v>9.56</v>
          </cell>
          <cell r="K510" t="str">
            <v>5.71</v>
          </cell>
          <cell r="L510">
            <v>728</v>
          </cell>
          <cell r="M510">
            <v>502</v>
          </cell>
          <cell r="N510">
            <v>948</v>
          </cell>
          <cell r="O510">
            <v>600</v>
          </cell>
          <cell r="Q510">
            <v>906</v>
          </cell>
          <cell r="R510" t="str">
            <v>0.865</v>
          </cell>
        </row>
        <row r="511">
          <cell r="C511">
            <v>30</v>
          </cell>
          <cell r="D511">
            <v>15</v>
          </cell>
          <cell r="E511">
            <v>1.42</v>
          </cell>
          <cell r="F511" t="str">
            <v>90.7</v>
          </cell>
          <cell r="G511">
            <v>115</v>
          </cell>
          <cell r="H511">
            <v>11530</v>
          </cell>
          <cell r="I511">
            <v>3897</v>
          </cell>
          <cell r="J511" t="str">
            <v>9.99</v>
          </cell>
          <cell r="K511" t="str">
            <v>5.81</v>
          </cell>
          <cell r="L511">
            <v>768</v>
          </cell>
          <cell r="M511">
            <v>520</v>
          </cell>
          <cell r="N511">
            <v>1003</v>
          </cell>
          <cell r="O511">
            <v>619</v>
          </cell>
          <cell r="Q511">
            <v>941</v>
          </cell>
          <cell r="R511" t="str">
            <v>0.865</v>
          </cell>
        </row>
        <row r="512">
          <cell r="C512">
            <v>32</v>
          </cell>
          <cell r="D512">
            <v>25</v>
          </cell>
          <cell r="E512">
            <v>1.1000000000000001</v>
          </cell>
          <cell r="F512" t="str">
            <v>93.5</v>
          </cell>
          <cell r="G512">
            <v>119</v>
          </cell>
          <cell r="H512">
            <v>16670</v>
          </cell>
          <cell r="I512">
            <v>11430</v>
          </cell>
          <cell r="J512" t="str">
            <v>11.8</v>
          </cell>
          <cell r="K512" t="str">
            <v>9.80</v>
          </cell>
          <cell r="L512">
            <v>1042</v>
          </cell>
          <cell r="M512">
            <v>915</v>
          </cell>
          <cell r="N512">
            <v>1255</v>
          </cell>
          <cell r="O512">
            <v>1063</v>
          </cell>
          <cell r="Q512">
            <v>1496</v>
          </cell>
          <cell r="R512">
            <v>1117</v>
          </cell>
        </row>
        <row r="513">
          <cell r="C513">
            <v>36</v>
          </cell>
          <cell r="D513">
            <v>21</v>
          </cell>
          <cell r="E513">
            <v>1.1000000000000001</v>
          </cell>
          <cell r="F513" t="str">
            <v>93.5</v>
          </cell>
          <cell r="G513">
            <v>119</v>
          </cell>
          <cell r="H513">
            <v>19480</v>
          </cell>
          <cell r="I513">
            <v>8503</v>
          </cell>
          <cell r="J513" t="str">
            <v>12.8</v>
          </cell>
          <cell r="K513" t="str">
            <v>8.45</v>
          </cell>
          <cell r="L513">
            <v>1082</v>
          </cell>
          <cell r="M513">
            <v>810</v>
          </cell>
          <cell r="N513">
            <v>1341</v>
          </cell>
          <cell r="O513">
            <v>928</v>
          </cell>
          <cell r="Q513">
            <v>1400</v>
          </cell>
          <cell r="R513">
            <v>1117</v>
          </cell>
        </row>
        <row r="514">
          <cell r="C514">
            <v>28</v>
          </cell>
          <cell r="D514">
            <v>24</v>
          </cell>
          <cell r="E514">
            <v>1.25</v>
          </cell>
          <cell r="F514" t="str">
            <v>96.0</v>
          </cell>
          <cell r="G514">
            <v>122</v>
          </cell>
          <cell r="H514">
            <v>12900</v>
          </cell>
          <cell r="I514">
            <v>10190</v>
          </cell>
          <cell r="J514" t="str">
            <v>10.3</v>
          </cell>
          <cell r="K514" t="str">
            <v>9.13</v>
          </cell>
          <cell r="L514">
            <v>921</v>
          </cell>
          <cell r="M514">
            <v>849</v>
          </cell>
          <cell r="N514">
            <v>1115</v>
          </cell>
          <cell r="O514">
            <v>1005</v>
          </cell>
          <cell r="Q514">
            <v>1371</v>
          </cell>
          <cell r="R514">
            <v>1017</v>
          </cell>
        </row>
        <row r="515">
          <cell r="C515">
            <v>32</v>
          </cell>
          <cell r="D515">
            <v>20</v>
          </cell>
          <cell r="E515">
            <v>1.25</v>
          </cell>
          <cell r="F515" t="str">
            <v>96.0</v>
          </cell>
          <cell r="G515">
            <v>122</v>
          </cell>
          <cell r="H515">
            <v>15480</v>
          </cell>
          <cell r="I515">
            <v>7500</v>
          </cell>
          <cell r="J515" t="str">
            <v>11.3</v>
          </cell>
          <cell r="K515" t="str">
            <v>7.83</v>
          </cell>
          <cell r="L515">
            <v>967</v>
          </cell>
          <cell r="M515">
            <v>750</v>
          </cell>
          <cell r="N515">
            <v>1206</v>
          </cell>
          <cell r="O515">
            <v>875</v>
          </cell>
          <cell r="Q515">
            <v>1292</v>
          </cell>
          <cell r="R515">
            <v>1017</v>
          </cell>
        </row>
        <row r="516">
          <cell r="C516">
            <v>26</v>
          </cell>
          <cell r="D516">
            <v>22</v>
          </cell>
          <cell r="E516">
            <v>1.42</v>
          </cell>
          <cell r="F516" t="str">
            <v>99.6</v>
          </cell>
          <cell r="G516">
            <v>127</v>
          </cell>
          <cell r="H516">
            <v>10950</v>
          </cell>
          <cell r="I516">
            <v>8469</v>
          </cell>
          <cell r="J516" t="str">
            <v>9.29</v>
          </cell>
          <cell r="K516" t="str">
            <v>8.17</v>
          </cell>
          <cell r="L516">
            <v>842</v>
          </cell>
          <cell r="M516">
            <v>770</v>
          </cell>
          <cell r="N516">
            <v>1037</v>
          </cell>
          <cell r="O516">
            <v>926</v>
          </cell>
          <cell r="Q516">
            <v>1260</v>
          </cell>
          <cell r="R516" t="str">
            <v>0.945</v>
          </cell>
        </row>
        <row r="517">
          <cell r="C517">
            <v>28</v>
          </cell>
          <cell r="D517">
            <v>20</v>
          </cell>
          <cell r="E517">
            <v>1.42</v>
          </cell>
          <cell r="F517" t="str">
            <v>99.6</v>
          </cell>
          <cell r="G517">
            <v>127</v>
          </cell>
          <cell r="H517">
            <v>12140</v>
          </cell>
          <cell r="I517">
            <v>7226</v>
          </cell>
          <cell r="J517" t="str">
            <v>9.78</v>
          </cell>
          <cell r="K517" t="str">
            <v>7.55</v>
          </cell>
          <cell r="L517">
            <v>867</v>
          </cell>
          <cell r="M517">
            <v>723</v>
          </cell>
          <cell r="N517">
            <v>1084</v>
          </cell>
          <cell r="O517">
            <v>862</v>
          </cell>
          <cell r="Q517">
            <v>1227</v>
          </cell>
          <cell r="R517" t="str">
            <v>0.945</v>
          </cell>
        </row>
        <row r="518">
          <cell r="C518">
            <v>29</v>
          </cell>
          <cell r="D518">
            <v>19</v>
          </cell>
          <cell r="E518">
            <v>1.42</v>
          </cell>
          <cell r="F518" t="str">
            <v>99.6</v>
          </cell>
          <cell r="G518">
            <v>127</v>
          </cell>
          <cell r="H518">
            <v>12710</v>
          </cell>
          <cell r="I518">
            <v>6614</v>
          </cell>
          <cell r="J518" t="str">
            <v>10.0</v>
          </cell>
          <cell r="K518" t="str">
            <v>7.22</v>
          </cell>
          <cell r="L518">
            <v>877</v>
          </cell>
          <cell r="M518">
            <v>696</v>
          </cell>
          <cell r="N518">
            <v>1105</v>
          </cell>
          <cell r="O518">
            <v>828</v>
          </cell>
          <cell r="Q518">
            <v>1202</v>
          </cell>
          <cell r="R518" t="str">
            <v>0.945</v>
          </cell>
        </row>
        <row r="519">
          <cell r="C519">
            <v>30</v>
          </cell>
          <cell r="D519">
            <v>18</v>
          </cell>
          <cell r="E519">
            <v>1.42</v>
          </cell>
          <cell r="F519" t="str">
            <v>99.6</v>
          </cell>
          <cell r="G519">
            <v>127</v>
          </cell>
          <cell r="H519">
            <v>13270</v>
          </cell>
          <cell r="I519">
            <v>6011</v>
          </cell>
          <cell r="J519" t="str">
            <v>10.2</v>
          </cell>
          <cell r="K519" t="str">
            <v>6.88</v>
          </cell>
          <cell r="L519">
            <v>884</v>
          </cell>
          <cell r="M519">
            <v>668</v>
          </cell>
          <cell r="N519">
            <v>1125</v>
          </cell>
          <cell r="O519">
            <v>792</v>
          </cell>
          <cell r="Q519">
            <v>1171</v>
          </cell>
          <cell r="R519" t="str">
            <v>0.945</v>
          </cell>
        </row>
        <row r="520">
          <cell r="C520">
            <v>30</v>
          </cell>
          <cell r="D520">
            <v>20</v>
          </cell>
          <cell r="E520">
            <v>1.42</v>
          </cell>
          <cell r="F520" t="str">
            <v>99.6</v>
          </cell>
          <cell r="G520">
            <v>127</v>
          </cell>
          <cell r="H520">
            <v>14430</v>
          </cell>
          <cell r="I520">
            <v>7717</v>
          </cell>
          <cell r="J520" t="str">
            <v>10.7</v>
          </cell>
          <cell r="K520" t="str">
            <v>7.80</v>
          </cell>
          <cell r="L520">
            <v>962</v>
          </cell>
          <cell r="M520">
            <v>772</v>
          </cell>
          <cell r="N520">
            <v>1206</v>
          </cell>
          <cell r="O520">
            <v>915</v>
          </cell>
          <cell r="Q520">
            <v>1325</v>
          </cell>
          <cell r="R520" t="str">
            <v>0.945</v>
          </cell>
        </row>
        <row r="521">
          <cell r="C521">
            <v>30</v>
          </cell>
          <cell r="D521">
            <v>25</v>
          </cell>
          <cell r="E521">
            <v>1.25</v>
          </cell>
          <cell r="F521">
            <v>101</v>
          </cell>
          <cell r="G521">
            <v>128</v>
          </cell>
          <cell r="H521">
            <v>15760</v>
          </cell>
          <cell r="I521">
            <v>11930</v>
          </cell>
          <cell r="J521" t="str">
            <v>11.1</v>
          </cell>
          <cell r="K521" t="str">
            <v>9.63</v>
          </cell>
          <cell r="L521">
            <v>1051</v>
          </cell>
          <cell r="M521">
            <v>954</v>
          </cell>
          <cell r="N521">
            <v>1271</v>
          </cell>
          <cell r="O521">
            <v>1124</v>
          </cell>
          <cell r="Q521">
            <v>1548</v>
          </cell>
          <cell r="R521">
            <v>1067</v>
          </cell>
        </row>
        <row r="522">
          <cell r="C522">
            <v>32</v>
          </cell>
          <cell r="D522">
            <v>22</v>
          </cell>
          <cell r="E522">
            <v>1.25</v>
          </cell>
          <cell r="F522">
            <v>101</v>
          </cell>
          <cell r="G522">
            <v>128</v>
          </cell>
          <cell r="H522">
            <v>16660</v>
          </cell>
          <cell r="I522">
            <v>9368</v>
          </cell>
          <cell r="J522" t="str">
            <v>11.4</v>
          </cell>
          <cell r="K522" t="str">
            <v>8.54</v>
          </cell>
          <cell r="L522">
            <v>1041</v>
          </cell>
          <cell r="M522">
            <v>852</v>
          </cell>
          <cell r="N522">
            <v>1283</v>
          </cell>
          <cell r="O522">
            <v>994</v>
          </cell>
          <cell r="Q522">
            <v>1440</v>
          </cell>
          <cell r="R522">
            <v>1067</v>
          </cell>
        </row>
        <row r="523">
          <cell r="C523">
            <v>35</v>
          </cell>
          <cell r="D523">
            <v>20</v>
          </cell>
          <cell r="E523">
            <v>1.25</v>
          </cell>
          <cell r="F523">
            <v>101</v>
          </cell>
          <cell r="G523">
            <v>128</v>
          </cell>
          <cell r="H523">
            <v>19360</v>
          </cell>
          <cell r="I523">
            <v>8160</v>
          </cell>
          <cell r="J523" t="str">
            <v>12.3</v>
          </cell>
          <cell r="K523" t="str">
            <v>7.97</v>
          </cell>
          <cell r="L523">
            <v>1106</v>
          </cell>
          <cell r="M523">
            <v>816</v>
          </cell>
          <cell r="N523">
            <v>1387</v>
          </cell>
          <cell r="O523">
            <v>945</v>
          </cell>
          <cell r="Q523">
            <v>1424</v>
          </cell>
          <cell r="R523">
            <v>1067</v>
          </cell>
        </row>
        <row r="524">
          <cell r="C524">
            <v>24</v>
          </cell>
          <cell r="D524">
            <v>20</v>
          </cell>
          <cell r="E524">
            <v>1.6</v>
          </cell>
          <cell r="F524">
            <v>101</v>
          </cell>
          <cell r="G524">
            <v>129</v>
          </cell>
          <cell r="H524">
            <v>8891</v>
          </cell>
          <cell r="I524">
            <v>6711</v>
          </cell>
          <cell r="J524" t="str">
            <v>8.29</v>
          </cell>
          <cell r="K524" t="str">
            <v>7.21</v>
          </cell>
          <cell r="L524">
            <v>741</v>
          </cell>
          <cell r="M524">
            <v>671</v>
          </cell>
          <cell r="N524">
            <v>932</v>
          </cell>
          <cell r="O524">
            <v>823</v>
          </cell>
          <cell r="Q524">
            <v>1117</v>
          </cell>
          <cell r="R524" t="str">
            <v>0.866</v>
          </cell>
        </row>
        <row r="525">
          <cell r="C525">
            <v>25</v>
          </cell>
          <cell r="D525">
            <v>19</v>
          </cell>
          <cell r="E525">
            <v>1.6</v>
          </cell>
          <cell r="F525">
            <v>101</v>
          </cell>
          <cell r="G525">
            <v>129</v>
          </cell>
          <cell r="H525">
            <v>9415</v>
          </cell>
          <cell r="I525">
            <v>6160</v>
          </cell>
          <cell r="J525" t="str">
            <v>8.54</v>
          </cell>
          <cell r="K525" t="str">
            <v>6.90</v>
          </cell>
          <cell r="L525">
            <v>753</v>
          </cell>
          <cell r="M525">
            <v>648</v>
          </cell>
          <cell r="N525">
            <v>955</v>
          </cell>
          <cell r="O525">
            <v>792</v>
          </cell>
          <cell r="Q525">
            <v>1101</v>
          </cell>
          <cell r="R525" t="str">
            <v>0.866</v>
          </cell>
        </row>
        <row r="526">
          <cell r="C526">
            <v>26</v>
          </cell>
          <cell r="D526">
            <v>18</v>
          </cell>
          <cell r="E526">
            <v>1.6</v>
          </cell>
          <cell r="F526">
            <v>101</v>
          </cell>
          <cell r="G526">
            <v>129</v>
          </cell>
          <cell r="H526">
            <v>9923</v>
          </cell>
          <cell r="I526">
            <v>5614</v>
          </cell>
          <cell r="J526" t="str">
            <v>8.76</v>
          </cell>
          <cell r="K526" t="str">
            <v>6.59</v>
          </cell>
          <cell r="L526">
            <v>763</v>
          </cell>
          <cell r="M526">
            <v>624</v>
          </cell>
          <cell r="N526">
            <v>977</v>
          </cell>
          <cell r="O526">
            <v>759</v>
          </cell>
          <cell r="Q526">
            <v>1079</v>
          </cell>
          <cell r="R526" t="str">
            <v>0.866</v>
          </cell>
        </row>
        <row r="527">
          <cell r="C527">
            <v>28</v>
          </cell>
          <cell r="D527">
            <v>16</v>
          </cell>
          <cell r="E527">
            <v>1.6</v>
          </cell>
          <cell r="F527">
            <v>101</v>
          </cell>
          <cell r="G527">
            <v>129</v>
          </cell>
          <cell r="H527">
            <v>10880</v>
          </cell>
          <cell r="I527">
            <v>4545</v>
          </cell>
          <cell r="J527" t="str">
            <v>9.18</v>
          </cell>
          <cell r="K527" t="str">
            <v>5.93</v>
          </cell>
          <cell r="L527">
            <v>777</v>
          </cell>
          <cell r="M527">
            <v>568</v>
          </cell>
          <cell r="N527">
            <v>1015</v>
          </cell>
          <cell r="O527">
            <v>689</v>
          </cell>
          <cell r="Q527">
            <v>1017</v>
          </cell>
          <cell r="R527" t="str">
            <v>0.866</v>
          </cell>
        </row>
        <row r="528">
          <cell r="C528">
            <v>29</v>
          </cell>
          <cell r="D528">
            <v>15</v>
          </cell>
          <cell r="E528">
            <v>1.6</v>
          </cell>
          <cell r="F528">
            <v>101</v>
          </cell>
          <cell r="G528">
            <v>129</v>
          </cell>
          <cell r="H528">
            <v>11330</v>
          </cell>
          <cell r="I528">
            <v>4030</v>
          </cell>
          <cell r="J528" t="str">
            <v>9.36</v>
          </cell>
          <cell r="K528" t="str">
            <v>5.58</v>
          </cell>
          <cell r="L528">
            <v>781</v>
          </cell>
          <cell r="M528">
            <v>537</v>
          </cell>
          <cell r="N528">
            <v>1032</v>
          </cell>
          <cell r="O528">
            <v>652</v>
          </cell>
          <cell r="Q528">
            <v>977</v>
          </cell>
          <cell r="R528" t="str">
            <v>0.866</v>
          </cell>
        </row>
        <row r="529">
          <cell r="C529">
            <v>30</v>
          </cell>
          <cell r="D529">
            <v>15</v>
          </cell>
          <cell r="E529">
            <v>1.6</v>
          </cell>
          <cell r="F529">
            <v>101</v>
          </cell>
          <cell r="G529">
            <v>129</v>
          </cell>
          <cell r="H529">
            <v>12390</v>
          </cell>
          <cell r="I529">
            <v>4174</v>
          </cell>
          <cell r="J529" t="str">
            <v>9.79</v>
          </cell>
          <cell r="K529" t="str">
            <v>5.68</v>
          </cell>
          <cell r="L529">
            <v>826</v>
          </cell>
          <cell r="M529">
            <v>557</v>
          </cell>
          <cell r="N529">
            <v>1092</v>
          </cell>
          <cell r="O529">
            <v>673</v>
          </cell>
          <cell r="Q529">
            <v>1015</v>
          </cell>
          <cell r="R529" t="str">
            <v>0.866</v>
          </cell>
        </row>
        <row r="530">
          <cell r="C530">
            <v>32</v>
          </cell>
          <cell r="D530">
            <v>25</v>
          </cell>
          <cell r="E530">
            <v>1.25</v>
          </cell>
          <cell r="F530">
            <v>106</v>
          </cell>
          <cell r="G530">
            <v>135</v>
          </cell>
          <cell r="H530">
            <v>18430</v>
          </cell>
          <cell r="I530">
            <v>12630</v>
          </cell>
          <cell r="J530" t="str">
            <v>11.7</v>
          </cell>
          <cell r="K530" t="str">
            <v>9.68</v>
          </cell>
          <cell r="L530">
            <v>1152</v>
          </cell>
          <cell r="M530">
            <v>1011</v>
          </cell>
          <cell r="N530">
            <v>1398</v>
          </cell>
          <cell r="O530">
            <v>1183</v>
          </cell>
          <cell r="Q530">
            <v>1661</v>
          </cell>
          <cell r="R530">
            <v>1117</v>
          </cell>
        </row>
        <row r="531">
          <cell r="C531">
            <v>36</v>
          </cell>
          <cell r="D531">
            <v>21</v>
          </cell>
          <cell r="E531">
            <v>1.25</v>
          </cell>
          <cell r="F531">
            <v>106</v>
          </cell>
          <cell r="G531">
            <v>135</v>
          </cell>
          <cell r="H531">
            <v>21530</v>
          </cell>
          <cell r="I531">
            <v>9381</v>
          </cell>
          <cell r="J531" t="str">
            <v>12.6</v>
          </cell>
          <cell r="K531" t="str">
            <v>8.34</v>
          </cell>
          <cell r="L531">
            <v>1196</v>
          </cell>
          <cell r="M531">
            <v>893</v>
          </cell>
          <cell r="N531">
            <v>1493</v>
          </cell>
          <cell r="O531">
            <v>1033</v>
          </cell>
          <cell r="Q531">
            <v>1552</v>
          </cell>
          <cell r="R531">
            <v>1117</v>
          </cell>
        </row>
        <row r="532">
          <cell r="C532">
            <v>28</v>
          </cell>
          <cell r="D532">
            <v>24</v>
          </cell>
          <cell r="E532">
            <v>1.42</v>
          </cell>
          <cell r="F532">
            <v>108</v>
          </cell>
          <cell r="G532">
            <v>138</v>
          </cell>
          <cell r="H532">
            <v>14150</v>
          </cell>
          <cell r="I532">
            <v>11170</v>
          </cell>
          <cell r="J532" t="str">
            <v>10.1</v>
          </cell>
          <cell r="K532" t="str">
            <v>8.99</v>
          </cell>
          <cell r="L532">
            <v>1011</v>
          </cell>
          <cell r="M532">
            <v>931</v>
          </cell>
          <cell r="N532">
            <v>1235</v>
          </cell>
          <cell r="O532">
            <v>1112</v>
          </cell>
          <cell r="Q532">
            <v>1513</v>
          </cell>
          <cell r="R532">
            <v>1017</v>
          </cell>
        </row>
        <row r="533">
          <cell r="C533">
            <v>32</v>
          </cell>
          <cell r="D533">
            <v>20</v>
          </cell>
          <cell r="E533">
            <v>1.42</v>
          </cell>
          <cell r="F533">
            <v>108</v>
          </cell>
          <cell r="G533">
            <v>138</v>
          </cell>
          <cell r="H533">
            <v>16970</v>
          </cell>
          <cell r="I533">
            <v>8208</v>
          </cell>
          <cell r="J533" t="str">
            <v>11.1</v>
          </cell>
          <cell r="K533" t="str">
            <v>7.71</v>
          </cell>
          <cell r="L533">
            <v>1060</v>
          </cell>
          <cell r="M533">
            <v>821</v>
          </cell>
          <cell r="N533">
            <v>1334</v>
          </cell>
          <cell r="O533">
            <v>967</v>
          </cell>
          <cell r="Q533">
            <v>1423</v>
          </cell>
          <cell r="R533">
            <v>1017</v>
          </cell>
        </row>
        <row r="534">
          <cell r="C534">
            <v>40</v>
          </cell>
          <cell r="D534">
            <v>20</v>
          </cell>
          <cell r="E534">
            <v>1.25</v>
          </cell>
          <cell r="F534">
            <v>110</v>
          </cell>
          <cell r="G534">
            <v>140</v>
          </cell>
          <cell r="H534">
            <v>27100</v>
          </cell>
          <cell r="I534">
            <v>9260</v>
          </cell>
          <cell r="J534" t="str">
            <v>13.9</v>
          </cell>
          <cell r="K534" t="str">
            <v>8.14</v>
          </cell>
          <cell r="L534">
            <v>1355</v>
          </cell>
          <cell r="M534">
            <v>926</v>
          </cell>
          <cell r="N534">
            <v>1714</v>
          </cell>
          <cell r="O534">
            <v>1062</v>
          </cell>
          <cell r="Q534">
            <v>1644</v>
          </cell>
          <cell r="R534">
            <v>1117</v>
          </cell>
        </row>
        <row r="535">
          <cell r="C535">
            <v>26</v>
          </cell>
          <cell r="D535">
            <v>22</v>
          </cell>
          <cell r="E535">
            <v>1.6</v>
          </cell>
          <cell r="F535">
            <v>111</v>
          </cell>
          <cell r="G535">
            <v>142</v>
          </cell>
          <cell r="H535">
            <v>11830</v>
          </cell>
          <cell r="I535">
            <v>9147</v>
          </cell>
          <cell r="J535" t="str">
            <v>9.13</v>
          </cell>
          <cell r="K535" t="str">
            <v>8.03</v>
          </cell>
          <cell r="L535">
            <v>910</v>
          </cell>
          <cell r="M535">
            <v>832</v>
          </cell>
          <cell r="N535">
            <v>1133</v>
          </cell>
          <cell r="O535">
            <v>1011</v>
          </cell>
          <cell r="Q535">
            <v>1371</v>
          </cell>
          <cell r="R535" t="str">
            <v>0.946</v>
          </cell>
        </row>
        <row r="536">
          <cell r="C536">
            <v>28</v>
          </cell>
          <cell r="D536">
            <v>20</v>
          </cell>
          <cell r="E536">
            <v>1.6</v>
          </cell>
          <cell r="F536">
            <v>111</v>
          </cell>
          <cell r="G536">
            <v>142</v>
          </cell>
          <cell r="H536">
            <v>13110</v>
          </cell>
          <cell r="I536">
            <v>7797</v>
          </cell>
          <cell r="J536" t="str">
            <v>9.61</v>
          </cell>
          <cell r="K536" t="str">
            <v>7.41</v>
          </cell>
          <cell r="L536">
            <v>937</v>
          </cell>
          <cell r="M536">
            <v>780</v>
          </cell>
          <cell r="N536">
            <v>1184</v>
          </cell>
          <cell r="O536">
            <v>941</v>
          </cell>
          <cell r="Q536">
            <v>1333</v>
          </cell>
          <cell r="R536" t="str">
            <v>0.946</v>
          </cell>
        </row>
        <row r="537">
          <cell r="C537">
            <v>29</v>
          </cell>
          <cell r="D537">
            <v>19</v>
          </cell>
          <cell r="E537">
            <v>1.6</v>
          </cell>
          <cell r="F537">
            <v>111</v>
          </cell>
          <cell r="G537">
            <v>142</v>
          </cell>
          <cell r="H537">
            <v>13730</v>
          </cell>
          <cell r="I537">
            <v>7132</v>
          </cell>
          <cell r="J537" t="str">
            <v>9.83</v>
          </cell>
          <cell r="K537" t="str">
            <v>7.09</v>
          </cell>
          <cell r="L537">
            <v>947</v>
          </cell>
          <cell r="M537">
            <v>751</v>
          </cell>
          <cell r="N537">
            <v>1207</v>
          </cell>
          <cell r="O537">
            <v>904</v>
          </cell>
          <cell r="Q537">
            <v>1305</v>
          </cell>
          <cell r="R537" t="str">
            <v>0.946</v>
          </cell>
        </row>
        <row r="538">
          <cell r="C538">
            <v>30</v>
          </cell>
          <cell r="D538">
            <v>18</v>
          </cell>
          <cell r="E538">
            <v>1.6</v>
          </cell>
          <cell r="F538">
            <v>111</v>
          </cell>
          <cell r="G538">
            <v>142</v>
          </cell>
          <cell r="H538">
            <v>14320</v>
          </cell>
          <cell r="I538">
            <v>6477</v>
          </cell>
          <cell r="J538" t="str">
            <v>10.0</v>
          </cell>
          <cell r="K538" t="str">
            <v>6.75</v>
          </cell>
          <cell r="L538">
            <v>955</v>
          </cell>
          <cell r="M538">
            <v>720</v>
          </cell>
          <cell r="N538">
            <v>1229</v>
          </cell>
          <cell r="O538">
            <v>864</v>
          </cell>
          <cell r="Q538">
            <v>1271</v>
          </cell>
          <cell r="R538" t="str">
            <v>0.946</v>
          </cell>
        </row>
        <row r="539">
          <cell r="C539">
            <v>30</v>
          </cell>
          <cell r="D539">
            <v>20</v>
          </cell>
          <cell r="E539">
            <v>1.6</v>
          </cell>
          <cell r="F539">
            <v>111</v>
          </cell>
          <cell r="G539">
            <v>142</v>
          </cell>
          <cell r="H539">
            <v>15620</v>
          </cell>
          <cell r="I539">
            <v>8340</v>
          </cell>
          <cell r="J539" t="str">
            <v>10.5</v>
          </cell>
          <cell r="K539" t="str">
            <v>7.66</v>
          </cell>
          <cell r="L539">
            <v>1041</v>
          </cell>
          <cell r="M539">
            <v>834</v>
          </cell>
          <cell r="N539">
            <v>1319</v>
          </cell>
          <cell r="O539">
            <v>1000</v>
          </cell>
          <cell r="Q539">
            <v>1442</v>
          </cell>
          <cell r="R539" t="str">
            <v>0.946</v>
          </cell>
        </row>
        <row r="540">
          <cell r="C540">
            <v>30</v>
          </cell>
          <cell r="D540">
            <v>25</v>
          </cell>
          <cell r="E540">
            <v>1.42</v>
          </cell>
          <cell r="F540">
            <v>114</v>
          </cell>
          <cell r="G540">
            <v>145</v>
          </cell>
          <cell r="H540">
            <v>17330</v>
          </cell>
          <cell r="I540">
            <v>13100</v>
          </cell>
          <cell r="J540" t="str">
            <v>10.9</v>
          </cell>
          <cell r="K540" t="str">
            <v>9.50</v>
          </cell>
          <cell r="L540">
            <v>1155</v>
          </cell>
          <cell r="M540">
            <v>1048</v>
          </cell>
          <cell r="N540">
            <v>1409</v>
          </cell>
          <cell r="O540">
            <v>1246</v>
          </cell>
          <cell r="Q540">
            <v>1710</v>
          </cell>
          <cell r="R540">
            <v>1067</v>
          </cell>
        </row>
        <row r="541">
          <cell r="C541">
            <v>32</v>
          </cell>
          <cell r="D541">
            <v>22</v>
          </cell>
          <cell r="E541">
            <v>1.42</v>
          </cell>
          <cell r="F541">
            <v>114</v>
          </cell>
          <cell r="G541">
            <v>145</v>
          </cell>
          <cell r="H541">
            <v>18300</v>
          </cell>
          <cell r="I541">
            <v>10280</v>
          </cell>
          <cell r="J541" t="str">
            <v>11.2</v>
          </cell>
          <cell r="K541" t="str">
            <v>8.41</v>
          </cell>
          <cell r="L541">
            <v>1144</v>
          </cell>
          <cell r="M541">
            <v>934</v>
          </cell>
          <cell r="N541">
            <v>1421</v>
          </cell>
          <cell r="O541">
            <v>1101</v>
          </cell>
          <cell r="Q541">
            <v>1588</v>
          </cell>
          <cell r="R541">
            <v>1067</v>
          </cell>
        </row>
        <row r="542">
          <cell r="C542">
            <v>35</v>
          </cell>
          <cell r="D542">
            <v>20</v>
          </cell>
          <cell r="E542">
            <v>1.42</v>
          </cell>
          <cell r="F542">
            <v>114</v>
          </cell>
          <cell r="G542">
            <v>145</v>
          </cell>
          <cell r="H542">
            <v>21270</v>
          </cell>
          <cell r="I542">
            <v>8945</v>
          </cell>
          <cell r="J542" t="str">
            <v>12.1</v>
          </cell>
          <cell r="K542" t="str">
            <v>7.85</v>
          </cell>
          <cell r="L542">
            <v>1216</v>
          </cell>
          <cell r="M542">
            <v>894</v>
          </cell>
          <cell r="N542">
            <v>1537</v>
          </cell>
          <cell r="O542">
            <v>1047</v>
          </cell>
          <cell r="Q542">
            <v>1570</v>
          </cell>
          <cell r="R542">
            <v>1067</v>
          </cell>
        </row>
        <row r="543">
          <cell r="C543">
            <v>32</v>
          </cell>
          <cell r="D543">
            <v>25</v>
          </cell>
          <cell r="E543">
            <v>1.42</v>
          </cell>
          <cell r="F543">
            <v>120</v>
          </cell>
          <cell r="G543">
            <v>152</v>
          </cell>
          <cell r="H543">
            <v>20290</v>
          </cell>
          <cell r="I543">
            <v>13890</v>
          </cell>
          <cell r="J543" t="str">
            <v>11.5</v>
          </cell>
          <cell r="K543" t="str">
            <v>9.55</v>
          </cell>
          <cell r="L543">
            <v>1268</v>
          </cell>
          <cell r="M543">
            <v>1111</v>
          </cell>
          <cell r="N543">
            <v>1551</v>
          </cell>
          <cell r="O543">
            <v>1313</v>
          </cell>
          <cell r="Q543">
            <v>1836</v>
          </cell>
          <cell r="R543">
            <v>1117</v>
          </cell>
        </row>
        <row r="544">
          <cell r="C544">
            <v>36</v>
          </cell>
          <cell r="D544">
            <v>21</v>
          </cell>
          <cell r="E544">
            <v>1.42</v>
          </cell>
          <cell r="F544">
            <v>120</v>
          </cell>
          <cell r="G544">
            <v>152</v>
          </cell>
          <cell r="H544">
            <v>23690</v>
          </cell>
          <cell r="I544">
            <v>10300</v>
          </cell>
          <cell r="J544" t="str">
            <v>12.5</v>
          </cell>
          <cell r="K544" t="str">
            <v>8.22</v>
          </cell>
          <cell r="L544">
            <v>1316</v>
          </cell>
          <cell r="M544">
            <v>981</v>
          </cell>
          <cell r="N544">
            <v>1657</v>
          </cell>
          <cell r="O544">
            <v>1145</v>
          </cell>
          <cell r="Q544">
            <v>1713</v>
          </cell>
          <cell r="R544">
            <v>1117</v>
          </cell>
        </row>
        <row r="545">
          <cell r="C545">
            <v>28</v>
          </cell>
          <cell r="D545">
            <v>24</v>
          </cell>
          <cell r="E545">
            <v>1.6</v>
          </cell>
          <cell r="F545">
            <v>121</v>
          </cell>
          <cell r="G545">
            <v>155</v>
          </cell>
          <cell r="H545">
            <v>15350</v>
          </cell>
          <cell r="I545">
            <v>12110</v>
          </cell>
          <cell r="J545" t="str">
            <v>9.96</v>
          </cell>
          <cell r="K545" t="str">
            <v>8.85</v>
          </cell>
          <cell r="L545">
            <v>1096</v>
          </cell>
          <cell r="M545">
            <v>1009</v>
          </cell>
          <cell r="N545">
            <v>1353</v>
          </cell>
          <cell r="O545">
            <v>1219</v>
          </cell>
          <cell r="Q545">
            <v>1651</v>
          </cell>
          <cell r="R545">
            <v>1017</v>
          </cell>
        </row>
        <row r="546">
          <cell r="C546">
            <v>32</v>
          </cell>
          <cell r="D546">
            <v>20</v>
          </cell>
          <cell r="E546">
            <v>1.6</v>
          </cell>
          <cell r="F546">
            <v>121</v>
          </cell>
          <cell r="G546">
            <v>155</v>
          </cell>
          <cell r="H546">
            <v>18400</v>
          </cell>
          <cell r="I546">
            <v>8883</v>
          </cell>
          <cell r="J546" t="str">
            <v>10.9</v>
          </cell>
          <cell r="K546" t="str">
            <v>7.58</v>
          </cell>
          <cell r="L546">
            <v>1150</v>
          </cell>
          <cell r="M546">
            <v>888</v>
          </cell>
          <cell r="N546">
            <v>1461</v>
          </cell>
          <cell r="O546">
            <v>1059</v>
          </cell>
          <cell r="Q546">
            <v>1550</v>
          </cell>
          <cell r="R546">
            <v>1017</v>
          </cell>
        </row>
        <row r="547">
          <cell r="C547">
            <v>40</v>
          </cell>
          <cell r="D547">
            <v>20</v>
          </cell>
          <cell r="E547">
            <v>1.42</v>
          </cell>
          <cell r="F547">
            <v>124</v>
          </cell>
          <cell r="G547">
            <v>158</v>
          </cell>
          <cell r="H547">
            <v>29860</v>
          </cell>
          <cell r="I547">
            <v>10170</v>
          </cell>
          <cell r="J547" t="str">
            <v>13.8</v>
          </cell>
          <cell r="K547" t="str">
            <v>8.03</v>
          </cell>
          <cell r="L547">
            <v>1493</v>
          </cell>
          <cell r="M547">
            <v>1017</v>
          </cell>
          <cell r="N547">
            <v>1904</v>
          </cell>
          <cell r="O547">
            <v>1178</v>
          </cell>
          <cell r="Q547">
            <v>1815</v>
          </cell>
          <cell r="R547">
            <v>1156</v>
          </cell>
        </row>
        <row r="548">
          <cell r="C548">
            <v>30</v>
          </cell>
          <cell r="D548">
            <v>25</v>
          </cell>
          <cell r="E548">
            <v>1.6</v>
          </cell>
          <cell r="F548">
            <v>128</v>
          </cell>
          <cell r="G548">
            <v>163</v>
          </cell>
          <cell r="H548">
            <v>18850</v>
          </cell>
          <cell r="I548">
            <v>14240</v>
          </cell>
          <cell r="J548" t="str">
            <v>10.8</v>
          </cell>
          <cell r="K548" t="str">
            <v>9.36</v>
          </cell>
          <cell r="L548">
            <v>1256</v>
          </cell>
          <cell r="M548">
            <v>1139</v>
          </cell>
          <cell r="N548">
            <v>1547</v>
          </cell>
          <cell r="O548">
            <v>1367</v>
          </cell>
          <cell r="Q548">
            <v>1870</v>
          </cell>
          <cell r="R548">
            <v>1067</v>
          </cell>
        </row>
        <row r="549">
          <cell r="C549">
            <v>32</v>
          </cell>
          <cell r="D549">
            <v>22</v>
          </cell>
          <cell r="E549">
            <v>1.6</v>
          </cell>
          <cell r="F549">
            <v>128</v>
          </cell>
          <cell r="G549">
            <v>163</v>
          </cell>
          <cell r="H549">
            <v>19880</v>
          </cell>
          <cell r="I549">
            <v>11150</v>
          </cell>
          <cell r="J549" t="str">
            <v>11.1</v>
          </cell>
          <cell r="K549" t="str">
            <v>8.28</v>
          </cell>
          <cell r="L549">
            <v>1242</v>
          </cell>
          <cell r="M549">
            <v>1013</v>
          </cell>
          <cell r="N549">
            <v>1559</v>
          </cell>
          <cell r="O549">
            <v>1207</v>
          </cell>
          <cell r="Q549">
            <v>1734</v>
          </cell>
          <cell r="R549">
            <v>1067</v>
          </cell>
        </row>
        <row r="550">
          <cell r="C550">
            <v>35</v>
          </cell>
          <cell r="D550">
            <v>20</v>
          </cell>
          <cell r="E550">
            <v>1.6</v>
          </cell>
          <cell r="F550">
            <v>128</v>
          </cell>
          <cell r="G550">
            <v>163</v>
          </cell>
          <cell r="H550">
            <v>23110</v>
          </cell>
          <cell r="I550">
            <v>9698</v>
          </cell>
          <cell r="J550" t="str">
            <v>11.9</v>
          </cell>
          <cell r="K550" t="str">
            <v>7.72</v>
          </cell>
          <cell r="L550">
            <v>1321</v>
          </cell>
          <cell r="M550">
            <v>970</v>
          </cell>
          <cell r="N550">
            <v>1686</v>
          </cell>
          <cell r="O550">
            <v>1147</v>
          </cell>
          <cell r="Q550">
            <v>1713</v>
          </cell>
          <cell r="R550">
            <v>1067</v>
          </cell>
        </row>
        <row r="551">
          <cell r="C551">
            <v>32</v>
          </cell>
          <cell r="D551">
            <v>25</v>
          </cell>
          <cell r="E551">
            <v>1.6</v>
          </cell>
          <cell r="F551">
            <v>134</v>
          </cell>
          <cell r="G551">
            <v>171</v>
          </cell>
          <cell r="H551">
            <v>22100</v>
          </cell>
          <cell r="I551">
            <v>15120</v>
          </cell>
          <cell r="J551" t="str">
            <v>11.4</v>
          </cell>
          <cell r="K551" t="str">
            <v>9.41</v>
          </cell>
          <cell r="L551">
            <v>1381</v>
          </cell>
          <cell r="M551">
            <v>1209</v>
          </cell>
          <cell r="N551">
            <v>1705</v>
          </cell>
          <cell r="O551">
            <v>1442</v>
          </cell>
          <cell r="Q551">
            <v>2010</v>
          </cell>
          <cell r="R551">
            <v>1117</v>
          </cell>
        </row>
        <row r="552">
          <cell r="C552">
            <v>36</v>
          </cell>
          <cell r="D552">
            <v>21</v>
          </cell>
          <cell r="E552">
            <v>1.6</v>
          </cell>
          <cell r="F552">
            <v>134</v>
          </cell>
          <cell r="G552">
            <v>171</v>
          </cell>
          <cell r="H552">
            <v>25790</v>
          </cell>
          <cell r="I552">
            <v>11190</v>
          </cell>
          <cell r="J552" t="str">
            <v>12.3</v>
          </cell>
          <cell r="K552" t="str">
            <v>8.09</v>
          </cell>
          <cell r="L552">
            <v>1433</v>
          </cell>
          <cell r="M552">
            <v>1065</v>
          </cell>
          <cell r="N552">
            <v>1820</v>
          </cell>
          <cell r="O552">
            <v>1256</v>
          </cell>
          <cell r="Q552">
            <v>1871</v>
          </cell>
          <cell r="R552">
            <v>1117</v>
          </cell>
        </row>
        <row r="553">
          <cell r="C553">
            <v>40</v>
          </cell>
          <cell r="D553">
            <v>20</v>
          </cell>
          <cell r="E553">
            <v>1.6</v>
          </cell>
          <cell r="F553">
            <v>139</v>
          </cell>
          <cell r="G553">
            <v>177</v>
          </cell>
          <cell r="H553">
            <v>32550</v>
          </cell>
          <cell r="I553">
            <v>11060</v>
          </cell>
          <cell r="J553" t="str">
            <v>13.6</v>
          </cell>
          <cell r="K553" t="str">
            <v>7.90</v>
          </cell>
          <cell r="L553">
            <v>1627</v>
          </cell>
          <cell r="M553">
            <v>1106</v>
          </cell>
          <cell r="N553">
            <v>2093</v>
          </cell>
          <cell r="O553">
            <v>1294</v>
          </cell>
          <cell r="Q553">
            <v>1984</v>
          </cell>
          <cell r="R553">
            <v>1156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3"/>
  <sheetViews>
    <sheetView tabSelected="1" zoomScale="70" zoomScaleNormal="70" workbookViewId="0">
      <pane ySplit="1" topLeftCell="A2" activePane="bottomLeft" state="frozen"/>
      <selection pane="bottomLeft" activeCell="V5" sqref="V5"/>
    </sheetView>
  </sheetViews>
  <sheetFormatPr defaultRowHeight="15" x14ac:dyDescent="0.25"/>
  <cols>
    <col min="2" max="2" width="15.140625" bestFit="1" customWidth="1"/>
  </cols>
  <sheetData>
    <row r="1" spans="1:26" x14ac:dyDescent="0.25">
      <c r="A1" s="4" t="s">
        <v>1</v>
      </c>
      <c r="B1" s="4" t="s">
        <v>0</v>
      </c>
      <c r="C1" s="5" t="s">
        <v>20</v>
      </c>
      <c r="D1" s="5" t="s">
        <v>7</v>
      </c>
      <c r="E1" s="5" t="s">
        <v>21</v>
      </c>
      <c r="F1" s="5" t="s">
        <v>6</v>
      </c>
      <c r="G1" s="5" t="s">
        <v>24</v>
      </c>
      <c r="H1" s="5" t="s">
        <v>25</v>
      </c>
      <c r="I1" s="5" t="s">
        <v>26</v>
      </c>
      <c r="J1" s="5" t="s">
        <v>23</v>
      </c>
      <c r="K1" s="5" t="s">
        <v>22</v>
      </c>
      <c r="L1" s="4" t="s">
        <v>8</v>
      </c>
      <c r="M1" s="4" t="s">
        <v>3</v>
      </c>
      <c r="N1" s="5" t="s">
        <v>9</v>
      </c>
      <c r="O1" s="5" t="s">
        <v>10</v>
      </c>
      <c r="P1" s="5" t="s">
        <v>11</v>
      </c>
      <c r="Q1" s="4" t="s">
        <v>12</v>
      </c>
      <c r="R1" s="4" t="s">
        <v>13</v>
      </c>
      <c r="S1" s="5" t="s">
        <v>14</v>
      </c>
      <c r="T1" s="5" t="s">
        <v>15</v>
      </c>
      <c r="U1" s="5" t="s">
        <v>16</v>
      </c>
      <c r="V1" s="4" t="s">
        <v>17</v>
      </c>
      <c r="W1" s="4" t="s">
        <v>18</v>
      </c>
      <c r="X1" s="5" t="s">
        <v>19</v>
      </c>
      <c r="Z1" s="9"/>
    </row>
    <row r="2" spans="1:26" x14ac:dyDescent="0.25">
      <c r="A2" s="7" t="s">
        <v>4</v>
      </c>
      <c r="B2" s="6" t="str">
        <f t="shared" ref="B2:B65" si="0">CONCATENATE(A2,C2,"X",E2,"X",G2)</f>
        <v>TQ50X50X3.6</v>
      </c>
      <c r="C2">
        <f>[1]Planilha1!C2*10</f>
        <v>50</v>
      </c>
      <c r="D2">
        <f>C2-2*J2</f>
        <v>39.200000000000003</v>
      </c>
      <c r="E2">
        <f>[1]Planilha1!D2*10</f>
        <v>50</v>
      </c>
      <c r="F2">
        <f t="shared" ref="F2:F65" si="1">E2-2*J2</f>
        <v>39.200000000000003</v>
      </c>
      <c r="G2">
        <f>[1]Planilha1!E2*10</f>
        <v>3.5999999999999996</v>
      </c>
      <c r="H2" s="3">
        <f>F2/G2</f>
        <v>10.888888888888891</v>
      </c>
      <c r="I2" s="3">
        <f t="shared" ref="I2:I65" si="2">D2/G2</f>
        <v>10.888888888888891</v>
      </c>
      <c r="J2">
        <f>1.5*G2</f>
        <v>5.3999999999999995</v>
      </c>
      <c r="K2">
        <f>G2</f>
        <v>3.5999999999999996</v>
      </c>
      <c r="L2" s="1" t="str">
        <f>[1]Planilha1!F2</f>
        <v>5.03</v>
      </c>
      <c r="M2">
        <f>[1]Planilha1!G2*10^2</f>
        <v>641</v>
      </c>
      <c r="N2">
        <f>[1]Planilha1!H2*10^-2</f>
        <v>0.22100000000000003</v>
      </c>
      <c r="O2">
        <f>[1]Planilha1!I2*10^-2</f>
        <v>0.22100000000000003</v>
      </c>
      <c r="P2">
        <f>[1]Planilha1!J2*10</f>
        <v>18.600000000000001</v>
      </c>
      <c r="Q2">
        <f>[1]Planilha1!K2*10</f>
        <v>18.600000000000001</v>
      </c>
      <c r="R2" s="1" t="str">
        <f>[1]Planilha1!L2</f>
        <v>8.86</v>
      </c>
      <c r="S2" s="1" t="str">
        <f>[1]Planilha1!M2</f>
        <v>8.86</v>
      </c>
      <c r="T2" s="1" t="str">
        <f>[1]Planilha1!N2</f>
        <v>10.8</v>
      </c>
      <c r="U2" s="1" t="str">
        <f>[1]Planilha1!O2</f>
        <v>10.8</v>
      </c>
      <c r="V2" s="1">
        <v>373</v>
      </c>
      <c r="W2" s="1" t="str">
        <f>[1]Planilha1!Q2</f>
        <v>13.4</v>
      </c>
      <c r="X2" s="1" t="str">
        <f>[1]Planilha1!R2</f>
        <v>0.189</v>
      </c>
    </row>
    <row r="3" spans="1:26" x14ac:dyDescent="0.25">
      <c r="A3" s="7" t="s">
        <v>4</v>
      </c>
      <c r="B3" s="6" t="str">
        <f t="shared" si="0"/>
        <v>TQ50X50X4</v>
      </c>
      <c r="C3">
        <f>[1]Planilha1!C3*10</f>
        <v>50</v>
      </c>
      <c r="D3">
        <f t="shared" ref="D3:D66" si="3">C3-2*J3</f>
        <v>38</v>
      </c>
      <c r="E3">
        <f>[1]Planilha1!D3*10</f>
        <v>50</v>
      </c>
      <c r="F3">
        <f t="shared" si="1"/>
        <v>38</v>
      </c>
      <c r="G3">
        <f>[1]Planilha1!E3*10</f>
        <v>4</v>
      </c>
      <c r="H3" s="3">
        <f t="shared" ref="H3:H65" si="4">F3/G3</f>
        <v>9.5</v>
      </c>
      <c r="I3" s="3">
        <f t="shared" si="2"/>
        <v>9.5</v>
      </c>
      <c r="J3">
        <f t="shared" ref="J3:J66" si="5">1.5*G3</f>
        <v>6</v>
      </c>
      <c r="K3">
        <f t="shared" ref="K3:K66" si="6">G3</f>
        <v>4</v>
      </c>
      <c r="L3" s="1" t="str">
        <f>[1]Planilha1!F3</f>
        <v>5.55</v>
      </c>
      <c r="M3">
        <f>[1]Planilha1!G3*10^2</f>
        <v>707</v>
      </c>
      <c r="N3">
        <f>[1]Planilha1!H3*10^-2</f>
        <v>0.23699999999999999</v>
      </c>
      <c r="O3">
        <f>[1]Planilha1!I3*10^-2</f>
        <v>0.23699999999999999</v>
      </c>
      <c r="P3">
        <f>[1]Planilha1!J3*10</f>
        <v>18.3</v>
      </c>
      <c r="Q3">
        <f>[1]Planilha1!K3*10</f>
        <v>18.3</v>
      </c>
      <c r="R3" s="1" t="str">
        <f>[1]Planilha1!L3</f>
        <v>9.49</v>
      </c>
      <c r="S3" s="1" t="str">
        <f>[1]Planilha1!M3</f>
        <v>9.49</v>
      </c>
      <c r="T3" s="1" t="str">
        <f>[1]Planilha1!N3</f>
        <v>11.7</v>
      </c>
      <c r="U3" s="1" t="str">
        <f>[1]Planilha1!O3</f>
        <v>11.7</v>
      </c>
      <c r="V3" s="1">
        <v>404</v>
      </c>
      <c r="W3" s="1" t="str">
        <f>[1]Planilha1!Q3</f>
        <v>14.4</v>
      </c>
      <c r="X3" s="1" t="str">
        <f>[1]Planilha1!R3</f>
        <v>0.189</v>
      </c>
    </row>
    <row r="4" spans="1:26" x14ac:dyDescent="0.25">
      <c r="A4" s="7" t="s">
        <v>4</v>
      </c>
      <c r="B4" s="6" t="str">
        <f t="shared" si="0"/>
        <v>TQ60X60X3.6</v>
      </c>
      <c r="C4">
        <f>[1]Planilha1!C4*10</f>
        <v>60</v>
      </c>
      <c r="D4">
        <f t="shared" si="3"/>
        <v>49.2</v>
      </c>
      <c r="E4">
        <f>[1]Planilha1!D4*10</f>
        <v>60</v>
      </c>
      <c r="F4">
        <f t="shared" si="1"/>
        <v>49.2</v>
      </c>
      <c r="G4">
        <f>[1]Planilha1!E4*10</f>
        <v>3.5999999999999996</v>
      </c>
      <c r="H4" s="3">
        <f t="shared" si="4"/>
        <v>13.66666666666667</v>
      </c>
      <c r="I4" s="3">
        <f t="shared" si="2"/>
        <v>13.66666666666667</v>
      </c>
      <c r="J4">
        <f t="shared" si="5"/>
        <v>5.3999999999999995</v>
      </c>
      <c r="K4">
        <f t="shared" si="6"/>
        <v>3.5999999999999996</v>
      </c>
      <c r="L4" s="1" t="str">
        <f>[1]Planilha1!F4</f>
        <v>6.16</v>
      </c>
      <c r="M4">
        <f>[1]Planilha1!G4*10^2</f>
        <v>785</v>
      </c>
      <c r="N4">
        <f>[1]Planilha1!H4*10^-2</f>
        <v>0.40399999999999997</v>
      </c>
      <c r="O4">
        <f>[1]Planilha1!I4*10^-2</f>
        <v>0.40399999999999997</v>
      </c>
      <c r="P4">
        <f>[1]Planilha1!J4*10</f>
        <v>22.7</v>
      </c>
      <c r="Q4">
        <f>[1]Planilha1!K4*10</f>
        <v>22.7</v>
      </c>
      <c r="R4" s="1" t="str">
        <f>[1]Planilha1!L4</f>
        <v>13.5</v>
      </c>
      <c r="S4" s="1" t="str">
        <f>[1]Planilha1!M4</f>
        <v>13.5</v>
      </c>
      <c r="T4" s="1" t="str">
        <f>[1]Planilha1!N4</f>
        <v>16.2</v>
      </c>
      <c r="U4" s="1" t="str">
        <f>[1]Planilha1!O4</f>
        <v>16.2</v>
      </c>
      <c r="V4" s="1">
        <v>666</v>
      </c>
      <c r="W4" s="1" t="str">
        <f>[1]Planilha1!Q4</f>
        <v>20.3</v>
      </c>
      <c r="X4" s="1" t="str">
        <f>[1]Planilha1!R4</f>
        <v>0.229</v>
      </c>
    </row>
    <row r="5" spans="1:26" x14ac:dyDescent="0.25">
      <c r="A5" s="7" t="s">
        <v>4</v>
      </c>
      <c r="B5" s="6" t="str">
        <f t="shared" si="0"/>
        <v>TQ50X50X4.5</v>
      </c>
      <c r="C5">
        <f>[1]Planilha1!C5*10</f>
        <v>50</v>
      </c>
      <c r="D5">
        <f t="shared" si="3"/>
        <v>36.5</v>
      </c>
      <c r="E5">
        <f>[1]Planilha1!D5*10</f>
        <v>50</v>
      </c>
      <c r="F5">
        <f t="shared" si="1"/>
        <v>36.5</v>
      </c>
      <c r="G5">
        <f>[1]Planilha1!E5*10</f>
        <v>4.5</v>
      </c>
      <c r="H5" s="3">
        <f t="shared" si="4"/>
        <v>8.1111111111111107</v>
      </c>
      <c r="I5" s="3">
        <f t="shared" si="2"/>
        <v>8.1111111111111107</v>
      </c>
      <c r="J5">
        <f t="shared" si="5"/>
        <v>6.75</v>
      </c>
      <c r="K5">
        <f t="shared" si="6"/>
        <v>4.5</v>
      </c>
      <c r="L5" s="1" t="str">
        <f>[1]Planilha1!F5</f>
        <v>6.19</v>
      </c>
      <c r="M5">
        <f>[1]Planilha1!G5*10^2</f>
        <v>789</v>
      </c>
      <c r="N5">
        <f>[1]Planilha1!H5*10^-2</f>
        <v>0.255</v>
      </c>
      <c r="O5">
        <f>[1]Planilha1!I5*10^-2</f>
        <v>0.255</v>
      </c>
      <c r="P5">
        <f>[1]Planilha1!J5*10</f>
        <v>18</v>
      </c>
      <c r="Q5">
        <f>[1]Planilha1!K5*10</f>
        <v>18</v>
      </c>
      <c r="R5" s="1" t="str">
        <f>[1]Planilha1!L5</f>
        <v>10.2</v>
      </c>
      <c r="S5" s="1" t="str">
        <f>[1]Planilha1!M5</f>
        <v>10.2</v>
      </c>
      <c r="T5" s="1" t="str">
        <f>[1]Planilha1!N5</f>
        <v>12.8</v>
      </c>
      <c r="U5" s="1" t="str">
        <f>[1]Planilha1!O5</f>
        <v>12.8</v>
      </c>
      <c r="V5" s="10">
        <v>441</v>
      </c>
      <c r="W5" s="1" t="str">
        <f>[1]Planilha1!Q5</f>
        <v>15.6</v>
      </c>
      <c r="X5" s="1" t="str">
        <f>[1]Planilha1!R5</f>
        <v>0.189</v>
      </c>
    </row>
    <row r="6" spans="1:26" x14ac:dyDescent="0.25">
      <c r="A6" s="7" t="s">
        <v>4</v>
      </c>
      <c r="B6" s="6" t="str">
        <f t="shared" si="0"/>
        <v>TQ60X60X4</v>
      </c>
      <c r="C6">
        <f>[1]Planilha1!C6*10</f>
        <v>60</v>
      </c>
      <c r="D6">
        <f t="shared" si="3"/>
        <v>48</v>
      </c>
      <c r="E6">
        <f>[1]Planilha1!D6*10</f>
        <v>60</v>
      </c>
      <c r="F6">
        <f t="shared" si="1"/>
        <v>48</v>
      </c>
      <c r="G6">
        <f>[1]Planilha1!E6*10</f>
        <v>4</v>
      </c>
      <c r="H6" s="3">
        <f t="shared" si="4"/>
        <v>12</v>
      </c>
      <c r="I6" s="3">
        <f t="shared" si="2"/>
        <v>12</v>
      </c>
      <c r="J6">
        <f t="shared" si="5"/>
        <v>6</v>
      </c>
      <c r="K6">
        <f t="shared" si="6"/>
        <v>4</v>
      </c>
      <c r="L6" s="1" t="str">
        <f>[1]Planilha1!F6</f>
        <v>6.81</v>
      </c>
      <c r="M6">
        <f>[1]Planilha1!G6*10^2</f>
        <v>867</v>
      </c>
      <c r="N6">
        <f>[1]Planilha1!H6*10^-2</f>
        <v>0.436</v>
      </c>
      <c r="O6">
        <f>[1]Planilha1!I6*10^-2</f>
        <v>0.436</v>
      </c>
      <c r="P6">
        <f>[1]Planilha1!J6*10</f>
        <v>22.400000000000002</v>
      </c>
      <c r="Q6">
        <f>[1]Planilha1!K6*10</f>
        <v>22.400000000000002</v>
      </c>
      <c r="R6" s="1" t="str">
        <f>[1]Planilha1!L6</f>
        <v>14.5</v>
      </c>
      <c r="S6" s="1" t="str">
        <f>[1]Planilha1!M6</f>
        <v>14.5</v>
      </c>
      <c r="T6" s="1" t="str">
        <f>[1]Planilha1!N6</f>
        <v>17.6</v>
      </c>
      <c r="U6" s="1" t="str">
        <f>[1]Planilha1!O6</f>
        <v>17.6</v>
      </c>
      <c r="V6" s="1">
        <v>726</v>
      </c>
      <c r="W6" s="1" t="str">
        <f>[1]Planilha1!Q6</f>
        <v>22.0</v>
      </c>
      <c r="X6" s="1" t="str">
        <f>[1]Planilha1!R6</f>
        <v>0.229</v>
      </c>
    </row>
    <row r="7" spans="1:26" x14ac:dyDescent="0.25">
      <c r="A7" s="7" t="s">
        <v>4</v>
      </c>
      <c r="B7" s="6" t="str">
        <f t="shared" si="0"/>
        <v>TQ50X50X5</v>
      </c>
      <c r="C7">
        <f>[1]Planilha1!C7*10</f>
        <v>50</v>
      </c>
      <c r="D7">
        <f t="shared" si="3"/>
        <v>35</v>
      </c>
      <c r="E7">
        <f>[1]Planilha1!D7*10</f>
        <v>50</v>
      </c>
      <c r="F7">
        <f t="shared" si="1"/>
        <v>35</v>
      </c>
      <c r="G7">
        <f>[1]Planilha1!E7*10</f>
        <v>5</v>
      </c>
      <c r="H7" s="3">
        <f t="shared" si="4"/>
        <v>7</v>
      </c>
      <c r="I7" s="3">
        <f t="shared" si="2"/>
        <v>7</v>
      </c>
      <c r="J7">
        <f t="shared" si="5"/>
        <v>7.5</v>
      </c>
      <c r="K7">
        <f t="shared" si="6"/>
        <v>5</v>
      </c>
      <c r="L7" s="1" t="str">
        <f>[1]Planilha1!F7</f>
        <v>6.82</v>
      </c>
      <c r="M7">
        <f>[1]Planilha1!G7*10^2</f>
        <v>869</v>
      </c>
      <c r="N7">
        <f>[1]Planilha1!H7*10^-2</f>
        <v>0.27</v>
      </c>
      <c r="O7">
        <f>[1]Planilha1!I7*10^-2</f>
        <v>0.27</v>
      </c>
      <c r="P7">
        <f>[1]Planilha1!J7*10</f>
        <v>17.600000000000001</v>
      </c>
      <c r="Q7">
        <f>[1]Planilha1!K7*10</f>
        <v>17.600000000000001</v>
      </c>
      <c r="R7" s="1" t="str">
        <f>[1]Planilha1!L7</f>
        <v>10.8</v>
      </c>
      <c r="S7" s="1" t="str">
        <f>[1]Planilha1!M7</f>
        <v>10.8</v>
      </c>
      <c r="T7" s="1" t="str">
        <f>[1]Planilha1!N7</f>
        <v>13.7</v>
      </c>
      <c r="U7" s="1" t="str">
        <f>[1]Planilha1!O7</f>
        <v>13.7</v>
      </c>
      <c r="V7" s="1">
        <v>475</v>
      </c>
      <c r="W7" s="1" t="str">
        <f>[1]Planilha1!Q7</f>
        <v>16.6</v>
      </c>
      <c r="X7" s="1" t="str">
        <f>[1]Planilha1!R7</f>
        <v>0.189</v>
      </c>
    </row>
    <row r="8" spans="1:26" x14ac:dyDescent="0.25">
      <c r="A8" s="7" t="s">
        <v>4</v>
      </c>
      <c r="B8" s="6" t="str">
        <f t="shared" si="0"/>
        <v>TQ50X50X5.6</v>
      </c>
      <c r="C8">
        <f>[1]Planilha1!C8*10</f>
        <v>50</v>
      </c>
      <c r="D8">
        <f t="shared" si="3"/>
        <v>33.200000000000003</v>
      </c>
      <c r="E8">
        <f>[1]Planilha1!D8*10</f>
        <v>50</v>
      </c>
      <c r="F8">
        <f t="shared" si="1"/>
        <v>33.200000000000003</v>
      </c>
      <c r="G8">
        <f>[1]Planilha1!E8*10</f>
        <v>5.6</v>
      </c>
      <c r="H8" s="3">
        <f t="shared" si="4"/>
        <v>5.9285714285714297</v>
      </c>
      <c r="I8" s="3">
        <f t="shared" si="2"/>
        <v>5.9285714285714297</v>
      </c>
      <c r="J8">
        <f t="shared" si="5"/>
        <v>8.3999999999999986</v>
      </c>
      <c r="K8">
        <f t="shared" si="6"/>
        <v>5.6</v>
      </c>
      <c r="L8" s="1" t="str">
        <f>[1]Planilha1!F8</f>
        <v>7.55</v>
      </c>
      <c r="M8">
        <f>[1]Planilha1!G8*10^2</f>
        <v>961.99999999999989</v>
      </c>
      <c r="N8">
        <f>[1]Planilha1!H8*10^-2</f>
        <v>0.28600000000000003</v>
      </c>
      <c r="O8">
        <f>[1]Planilha1!I8*10^-2</f>
        <v>0.28600000000000003</v>
      </c>
      <c r="P8">
        <f>[1]Planilha1!J8*10</f>
        <v>17.2</v>
      </c>
      <c r="Q8">
        <f>[1]Planilha1!K8*10</f>
        <v>17.2</v>
      </c>
      <c r="R8" s="1" t="str">
        <f>[1]Planilha1!L8</f>
        <v>11.4</v>
      </c>
      <c r="S8" s="1" t="str">
        <f>[1]Planilha1!M8</f>
        <v>11.4</v>
      </c>
      <c r="T8" s="1" t="str">
        <f>[1]Planilha1!N8</f>
        <v>14.7</v>
      </c>
      <c r="U8" s="1" t="str">
        <f>[1]Planilha1!O8</f>
        <v>14.7</v>
      </c>
      <c r="V8" s="1">
        <v>511</v>
      </c>
      <c r="W8" s="1" t="str">
        <f>[1]Planilha1!Q8</f>
        <v>17.6</v>
      </c>
      <c r="X8" s="1" t="str">
        <f>[1]Planilha1!R8</f>
        <v>0.189</v>
      </c>
    </row>
    <row r="9" spans="1:26" x14ac:dyDescent="0.25">
      <c r="A9" s="7" t="s">
        <v>4</v>
      </c>
      <c r="B9" s="6" t="str">
        <f t="shared" si="0"/>
        <v>TQ70X70X3.6</v>
      </c>
      <c r="C9">
        <f>[1]Planilha1!C9*10</f>
        <v>70</v>
      </c>
      <c r="D9">
        <f t="shared" si="3"/>
        <v>59.2</v>
      </c>
      <c r="E9">
        <f>[1]Planilha1!D9*10</f>
        <v>70</v>
      </c>
      <c r="F9">
        <f t="shared" si="1"/>
        <v>59.2</v>
      </c>
      <c r="G9">
        <f>[1]Planilha1!E9*10</f>
        <v>3.5999999999999996</v>
      </c>
      <c r="H9" s="3">
        <f t="shared" si="4"/>
        <v>16.444444444444446</v>
      </c>
      <c r="I9" s="3">
        <f t="shared" si="2"/>
        <v>16.444444444444446</v>
      </c>
      <c r="J9">
        <f t="shared" si="5"/>
        <v>5.3999999999999995</v>
      </c>
      <c r="K9">
        <f t="shared" si="6"/>
        <v>3.5999999999999996</v>
      </c>
      <c r="L9" s="1" t="str">
        <f>[1]Planilha1!F9</f>
        <v>7.58</v>
      </c>
      <c r="M9">
        <f>[1]Planilha1!G9*10^2</f>
        <v>965</v>
      </c>
      <c r="N9">
        <f>[1]Planilha1!H9*10^-2</f>
        <v>0.66500000000000004</v>
      </c>
      <c r="O9">
        <f>[1]Planilha1!I9*10^-2</f>
        <v>0.66500000000000004</v>
      </c>
      <c r="P9">
        <f>[1]Planilha1!J9*10</f>
        <v>26.299999999999997</v>
      </c>
      <c r="Q9">
        <f>[1]Planilha1!K9*10</f>
        <v>26.299999999999997</v>
      </c>
      <c r="R9" s="1" t="str">
        <f>[1]Planilha1!L9</f>
        <v>19.0</v>
      </c>
      <c r="S9" s="1" t="str">
        <f>[1]Planilha1!M9</f>
        <v>19.0</v>
      </c>
      <c r="T9" s="1" t="str">
        <f>[1]Planilha1!N9</f>
        <v>22.7</v>
      </c>
      <c r="U9" s="1" t="str">
        <f>[1]Planilha1!O9</f>
        <v>22.7</v>
      </c>
      <c r="V9" s="1">
        <v>1080</v>
      </c>
      <c r="W9" s="1" t="str">
        <f>[1]Planilha1!Q9</f>
        <v>28.7</v>
      </c>
      <c r="X9" s="1" t="str">
        <f>[1]Planilha1!R9</f>
        <v>0.279</v>
      </c>
    </row>
    <row r="10" spans="1:26" x14ac:dyDescent="0.25">
      <c r="A10" s="7" t="s">
        <v>4</v>
      </c>
      <c r="B10" s="6" t="str">
        <f t="shared" si="0"/>
        <v>TQ60X60X4.5</v>
      </c>
      <c r="C10">
        <f>[1]Planilha1!C10*10</f>
        <v>60</v>
      </c>
      <c r="D10">
        <f t="shared" si="3"/>
        <v>46.5</v>
      </c>
      <c r="E10">
        <f>[1]Planilha1!D10*10</f>
        <v>60</v>
      </c>
      <c r="F10">
        <f t="shared" si="1"/>
        <v>46.5</v>
      </c>
      <c r="G10">
        <f>[1]Planilha1!E10*10</f>
        <v>4.5</v>
      </c>
      <c r="H10" s="3">
        <f t="shared" si="4"/>
        <v>10.333333333333334</v>
      </c>
      <c r="I10" s="3">
        <f t="shared" si="2"/>
        <v>10.333333333333334</v>
      </c>
      <c r="J10">
        <f t="shared" si="5"/>
        <v>6.75</v>
      </c>
      <c r="K10">
        <f t="shared" si="6"/>
        <v>4.5</v>
      </c>
      <c r="L10" s="1" t="str">
        <f>[1]Planilha1!F10</f>
        <v>7.60</v>
      </c>
      <c r="M10">
        <f>[1]Planilha1!G10*10^2</f>
        <v>968</v>
      </c>
      <c r="N10">
        <f>[1]Planilha1!H10*10^-2</f>
        <v>0.47200000000000003</v>
      </c>
      <c r="O10">
        <f>[1]Planilha1!I10*10^-2</f>
        <v>0.47200000000000003</v>
      </c>
      <c r="P10">
        <f>[1]Planilha1!J10*10</f>
        <v>22.1</v>
      </c>
      <c r="Q10">
        <f>[1]Planilha1!K10*10</f>
        <v>22.1</v>
      </c>
      <c r="R10" s="1" t="str">
        <f>[1]Planilha1!L10</f>
        <v>15.7</v>
      </c>
      <c r="S10" s="1" t="str">
        <f>[1]Planilha1!M10</f>
        <v>15.7</v>
      </c>
      <c r="T10" s="1" t="str">
        <f>[1]Planilha1!N10</f>
        <v>19.3</v>
      </c>
      <c r="U10" s="1" t="str">
        <f>[1]Planilha1!O10</f>
        <v>19.3</v>
      </c>
      <c r="V10" s="1">
        <v>798</v>
      </c>
      <c r="W10" s="1" t="str">
        <f>[1]Planilha1!Q10</f>
        <v>23.9</v>
      </c>
      <c r="X10" s="1" t="str">
        <f>[1]Planilha1!R10</f>
        <v>0.229</v>
      </c>
    </row>
    <row r="11" spans="1:26" x14ac:dyDescent="0.25">
      <c r="A11" s="7" t="s">
        <v>4</v>
      </c>
      <c r="B11" s="6" t="str">
        <f t="shared" si="0"/>
        <v>TQ80X80X3.6</v>
      </c>
      <c r="C11">
        <f>[1]Planilha1!C11*10</f>
        <v>80</v>
      </c>
      <c r="D11">
        <f t="shared" si="3"/>
        <v>69.2</v>
      </c>
      <c r="E11">
        <f>[1]Planilha1!D11*10</f>
        <v>80</v>
      </c>
      <c r="F11">
        <f t="shared" si="1"/>
        <v>69.2</v>
      </c>
      <c r="G11">
        <f>[1]Planilha1!E11*10</f>
        <v>3.5999999999999996</v>
      </c>
      <c r="H11" s="3">
        <f t="shared" si="4"/>
        <v>19.222222222222225</v>
      </c>
      <c r="I11" s="3">
        <f t="shared" si="2"/>
        <v>19.222222222222225</v>
      </c>
      <c r="J11">
        <f t="shared" si="5"/>
        <v>5.3999999999999995</v>
      </c>
      <c r="K11">
        <f t="shared" si="6"/>
        <v>3.5999999999999996</v>
      </c>
      <c r="L11" s="1" t="str">
        <f>[1]Planilha1!F11</f>
        <v>8.24</v>
      </c>
      <c r="M11">
        <f>[1]Planilha1!G11*10^2</f>
        <v>1050</v>
      </c>
      <c r="N11">
        <f>[1]Planilha1!H11*10^-2</f>
        <v>1.02</v>
      </c>
      <c r="O11">
        <f>[1]Planilha1!I11*10^-2</f>
        <v>1.02</v>
      </c>
      <c r="P11">
        <f>[1]Planilha1!J11*10</f>
        <v>31.200000000000003</v>
      </c>
      <c r="Q11">
        <f>[1]Planilha1!K11*10</f>
        <v>31.200000000000003</v>
      </c>
      <c r="R11" s="1" t="str">
        <f>[1]Planilha1!L11</f>
        <v>25.5</v>
      </c>
      <c r="S11" s="1" t="str">
        <f>[1]Planilha1!M11</f>
        <v>25.5</v>
      </c>
      <c r="T11" s="1" t="str">
        <f>[1]Planilha1!N11</f>
        <v>30.2</v>
      </c>
      <c r="U11" s="1" t="str">
        <f>[1]Planilha1!O11</f>
        <v>30.2</v>
      </c>
      <c r="V11" s="1">
        <v>1650</v>
      </c>
      <c r="W11" s="1" t="str">
        <f>[1]Planilha1!Q11</f>
        <v>38.4</v>
      </c>
      <c r="X11" s="1" t="str">
        <f>[1]Planilha1!R11</f>
        <v>0.303</v>
      </c>
    </row>
    <row r="12" spans="1:26" x14ac:dyDescent="0.25">
      <c r="A12" s="7" t="s">
        <v>4</v>
      </c>
      <c r="B12" s="6" t="str">
        <f t="shared" si="0"/>
        <v>TQ60X60X5</v>
      </c>
      <c r="C12">
        <f>[1]Planilha1!C12*10</f>
        <v>60</v>
      </c>
      <c r="D12">
        <f t="shared" si="3"/>
        <v>45</v>
      </c>
      <c r="E12">
        <f>[1]Planilha1!D12*10</f>
        <v>60</v>
      </c>
      <c r="F12">
        <f t="shared" si="1"/>
        <v>45</v>
      </c>
      <c r="G12">
        <f>[1]Planilha1!E12*10</f>
        <v>5</v>
      </c>
      <c r="H12" s="3">
        <f t="shared" si="4"/>
        <v>9</v>
      </c>
      <c r="I12" s="3">
        <f t="shared" si="2"/>
        <v>9</v>
      </c>
      <c r="J12">
        <f t="shared" si="5"/>
        <v>7.5</v>
      </c>
      <c r="K12">
        <f t="shared" si="6"/>
        <v>5</v>
      </c>
      <c r="L12" s="1" t="str">
        <f>[1]Planilha1!F12</f>
        <v>8.40</v>
      </c>
      <c r="M12">
        <f>[1]Planilha1!G12*10^2</f>
        <v>1070</v>
      </c>
      <c r="N12">
        <f>[1]Planilha1!H12*10^-2</f>
        <v>0.505</v>
      </c>
      <c r="O12">
        <f>[1]Planilha1!I12*10^-2</f>
        <v>0.505</v>
      </c>
      <c r="P12">
        <f>[1]Planilha1!J12*10</f>
        <v>21.7</v>
      </c>
      <c r="Q12">
        <f>[1]Planilha1!K12*10</f>
        <v>21.7</v>
      </c>
      <c r="R12" s="1" t="str">
        <f>[1]Planilha1!L12</f>
        <v>16.8</v>
      </c>
      <c r="S12" s="1" t="str">
        <f>[1]Planilha1!M12</f>
        <v>16.8</v>
      </c>
      <c r="T12" s="1" t="str">
        <f>[1]Planilha1!N12</f>
        <v>20.9</v>
      </c>
      <c r="U12" s="1" t="str">
        <f>[1]Planilha1!O12</f>
        <v>20.9</v>
      </c>
      <c r="V12" s="1">
        <v>864</v>
      </c>
      <c r="W12" s="1" t="str">
        <f>[1]Planilha1!Q12</f>
        <v>25.6</v>
      </c>
      <c r="X12" s="1" t="str">
        <f>[1]Planilha1!R12</f>
        <v>0.229</v>
      </c>
    </row>
    <row r="13" spans="1:26" x14ac:dyDescent="0.25">
      <c r="A13" s="7" t="s">
        <v>4</v>
      </c>
      <c r="B13" s="6" t="str">
        <f t="shared" si="0"/>
        <v>TQ70X70X4</v>
      </c>
      <c r="C13">
        <f>[1]Planilha1!C13*10</f>
        <v>70</v>
      </c>
      <c r="D13">
        <f t="shared" si="3"/>
        <v>58</v>
      </c>
      <c r="E13">
        <f>[1]Planilha1!D13*10</f>
        <v>70</v>
      </c>
      <c r="F13">
        <f t="shared" si="1"/>
        <v>58</v>
      </c>
      <c r="G13">
        <f>[1]Planilha1!E13*10</f>
        <v>4</v>
      </c>
      <c r="H13" s="3">
        <f t="shared" si="4"/>
        <v>14.5</v>
      </c>
      <c r="I13" s="3">
        <f t="shared" si="2"/>
        <v>14.5</v>
      </c>
      <c r="J13">
        <f t="shared" si="5"/>
        <v>6</v>
      </c>
      <c r="K13">
        <f t="shared" si="6"/>
        <v>4</v>
      </c>
      <c r="L13" s="1" t="str">
        <f>[1]Planilha1!F13</f>
        <v>8.40</v>
      </c>
      <c r="M13">
        <f>[1]Planilha1!G13*10^2</f>
        <v>1070</v>
      </c>
      <c r="N13">
        <f>[1]Planilha1!H13*10^-2</f>
        <v>0.72099999999999997</v>
      </c>
      <c r="O13">
        <f>[1]Planilha1!I13*10^-2</f>
        <v>0.72099999999999997</v>
      </c>
      <c r="P13">
        <f>[1]Planilha1!J13*10</f>
        <v>26</v>
      </c>
      <c r="Q13">
        <f>[1]Planilha1!K13*10</f>
        <v>26</v>
      </c>
      <c r="R13" s="1" t="str">
        <f>[1]Planilha1!L13</f>
        <v>20.6</v>
      </c>
      <c r="S13" s="1" t="str">
        <f>[1]Planilha1!M13</f>
        <v>20.6</v>
      </c>
      <c r="T13" s="1" t="str">
        <f>[1]Planilha1!N13</f>
        <v>24.8</v>
      </c>
      <c r="U13" s="1" t="str">
        <f>[1]Planilha1!O13</f>
        <v>24.8</v>
      </c>
      <c r="V13" s="1">
        <v>1190</v>
      </c>
      <c r="W13" s="1" t="str">
        <f>[1]Planilha1!Q13</f>
        <v>31.1</v>
      </c>
      <c r="X13" s="1" t="str">
        <f>[1]Planilha1!R13</f>
        <v>0.279</v>
      </c>
    </row>
    <row r="14" spans="1:26" x14ac:dyDescent="0.25">
      <c r="A14" s="7" t="s">
        <v>4</v>
      </c>
      <c r="B14" s="6" t="str">
        <f t="shared" si="0"/>
        <v>TQ80X80X4</v>
      </c>
      <c r="C14">
        <f>[1]Planilha1!C14*10</f>
        <v>80</v>
      </c>
      <c r="D14">
        <f t="shared" si="3"/>
        <v>68</v>
      </c>
      <c r="E14">
        <f>[1]Planilha1!D14*10</f>
        <v>80</v>
      </c>
      <c r="F14">
        <f t="shared" si="1"/>
        <v>68</v>
      </c>
      <c r="G14">
        <f>[1]Planilha1!E14*10</f>
        <v>4</v>
      </c>
      <c r="H14" s="3">
        <f t="shared" si="4"/>
        <v>17</v>
      </c>
      <c r="I14" s="3">
        <f t="shared" si="2"/>
        <v>17</v>
      </c>
      <c r="J14">
        <f t="shared" si="5"/>
        <v>6</v>
      </c>
      <c r="K14">
        <f t="shared" si="6"/>
        <v>4</v>
      </c>
      <c r="L14" s="1" t="str">
        <f>[1]Planilha1!F14</f>
        <v>9.11</v>
      </c>
      <c r="M14">
        <f>[1]Planilha1!G14*10^2</f>
        <v>1160</v>
      </c>
      <c r="N14">
        <f>[1]Planilha1!H14*10^-2</f>
        <v>1.1100000000000001</v>
      </c>
      <c r="O14">
        <f>[1]Planilha1!I14*10^-2</f>
        <v>1.1100000000000001</v>
      </c>
      <c r="P14">
        <f>[1]Planilha1!J14*10</f>
        <v>30.9</v>
      </c>
      <c r="Q14">
        <f>[1]Planilha1!K14*10</f>
        <v>30.9</v>
      </c>
      <c r="R14" s="1" t="str">
        <f>[1]Planilha1!L14</f>
        <v>27.8</v>
      </c>
      <c r="S14" s="1" t="str">
        <f>[1]Planilha1!M14</f>
        <v>27.8</v>
      </c>
      <c r="T14" s="1" t="str">
        <f>[1]Planilha1!N14</f>
        <v>33.1</v>
      </c>
      <c r="U14" s="1" t="str">
        <f>[1]Planilha1!O14</f>
        <v>33.1</v>
      </c>
      <c r="V14" s="1">
        <v>1800</v>
      </c>
      <c r="W14" s="1" t="str">
        <f>[1]Planilha1!Q14</f>
        <v>41.8</v>
      </c>
      <c r="X14" s="1" t="str">
        <f>[1]Planilha1!R14</f>
        <v>0.303</v>
      </c>
    </row>
    <row r="15" spans="1:26" x14ac:dyDescent="0.25">
      <c r="A15" s="7" t="s">
        <v>4</v>
      </c>
      <c r="B15" s="6" t="str">
        <f t="shared" si="0"/>
        <v>TQ60X60X5.6</v>
      </c>
      <c r="C15">
        <f>[1]Planilha1!C15*10</f>
        <v>60</v>
      </c>
      <c r="D15">
        <f t="shared" si="3"/>
        <v>43.2</v>
      </c>
      <c r="E15">
        <f>[1]Planilha1!D15*10</f>
        <v>60</v>
      </c>
      <c r="F15">
        <f t="shared" si="1"/>
        <v>43.2</v>
      </c>
      <c r="G15">
        <f>[1]Planilha1!E15*10</f>
        <v>5.6</v>
      </c>
      <c r="H15" s="3">
        <f t="shared" si="4"/>
        <v>7.7142857142857153</v>
      </c>
      <c r="I15" s="3">
        <f t="shared" si="2"/>
        <v>7.7142857142857153</v>
      </c>
      <c r="J15">
        <f t="shared" si="5"/>
        <v>8.3999999999999986</v>
      </c>
      <c r="K15">
        <f t="shared" si="6"/>
        <v>5.6</v>
      </c>
      <c r="L15" s="1" t="str">
        <f>[1]Planilha1!F15</f>
        <v>9.34</v>
      </c>
      <c r="M15">
        <f>[1]Planilha1!G15*10^2</f>
        <v>1190</v>
      </c>
      <c r="N15">
        <f>[1]Planilha1!H15*10^-2</f>
        <v>0.54</v>
      </c>
      <c r="O15">
        <f>[1]Planilha1!I15*10^-2</f>
        <v>0.54</v>
      </c>
      <c r="P15">
        <f>[1]Planilha1!J15*10</f>
        <v>21.299999999999997</v>
      </c>
      <c r="Q15">
        <f>[1]Planilha1!K15*10</f>
        <v>21.299999999999997</v>
      </c>
      <c r="R15" s="1" t="str">
        <f>[1]Planilha1!L15</f>
        <v>18.0</v>
      </c>
      <c r="S15" s="1" t="str">
        <f>[1]Planilha1!M15</f>
        <v>18.0</v>
      </c>
      <c r="T15" s="1" t="str">
        <f>[1]Planilha1!N15</f>
        <v>22.6</v>
      </c>
      <c r="U15" s="1" t="str">
        <f>[1]Planilha1!O15</f>
        <v>22.6</v>
      </c>
      <c r="V15" s="1">
        <v>938</v>
      </c>
      <c r="W15" s="1" t="str">
        <f>[1]Planilha1!Q15</f>
        <v>27.5</v>
      </c>
      <c r="X15" s="1" t="str">
        <f>[1]Planilha1!R15</f>
        <v>0.229</v>
      </c>
    </row>
    <row r="16" spans="1:26" x14ac:dyDescent="0.25">
      <c r="A16" s="7" t="s">
        <v>4</v>
      </c>
      <c r="B16" s="6" t="str">
        <f t="shared" si="0"/>
        <v>TQ70X70X4.5</v>
      </c>
      <c r="C16">
        <f>[1]Planilha1!C16*10</f>
        <v>70</v>
      </c>
      <c r="D16">
        <f t="shared" si="3"/>
        <v>56.5</v>
      </c>
      <c r="E16">
        <f>[1]Planilha1!D16*10</f>
        <v>70</v>
      </c>
      <c r="F16">
        <f t="shared" si="1"/>
        <v>56.5</v>
      </c>
      <c r="G16">
        <f>[1]Planilha1!E16*10</f>
        <v>4.5</v>
      </c>
      <c r="H16" s="3">
        <f t="shared" si="4"/>
        <v>12.555555555555555</v>
      </c>
      <c r="I16" s="3">
        <f t="shared" si="2"/>
        <v>12.555555555555555</v>
      </c>
      <c r="J16">
        <f t="shared" si="5"/>
        <v>6.75</v>
      </c>
      <c r="K16">
        <f t="shared" si="6"/>
        <v>4.5</v>
      </c>
      <c r="L16" s="1" t="str">
        <f>[1]Planilha1!F16</f>
        <v>9.34</v>
      </c>
      <c r="M16">
        <f>[1]Planilha1!G16*10^2</f>
        <v>1190</v>
      </c>
      <c r="N16">
        <f>[1]Planilha1!H16*10^-2</f>
        <v>0.78599999999999992</v>
      </c>
      <c r="O16">
        <f>[1]Planilha1!I16*10^-2</f>
        <v>0.78599999999999992</v>
      </c>
      <c r="P16">
        <f>[1]Planilha1!J16*10</f>
        <v>25.7</v>
      </c>
      <c r="Q16">
        <f>[1]Planilha1!K16*10</f>
        <v>25.7</v>
      </c>
      <c r="R16" s="1" t="str">
        <f>[1]Planilha1!L16</f>
        <v>22.5</v>
      </c>
      <c r="S16" s="1" t="str">
        <f>[1]Planilha1!M16</f>
        <v>22.5</v>
      </c>
      <c r="T16" s="1" t="str">
        <f>[1]Planilha1!N16</f>
        <v>27.2</v>
      </c>
      <c r="U16" s="1" t="str">
        <f>[1]Planilha1!O16</f>
        <v>27.2</v>
      </c>
      <c r="V16" s="1">
        <v>1310</v>
      </c>
      <c r="W16" s="1" t="str">
        <f>[1]Planilha1!Q16</f>
        <v>34.0</v>
      </c>
      <c r="X16" s="1" t="str">
        <f>[1]Planilha1!R16</f>
        <v>0.279</v>
      </c>
    </row>
    <row r="17" spans="1:24" x14ac:dyDescent="0.25">
      <c r="A17" s="7" t="s">
        <v>4</v>
      </c>
      <c r="B17" s="6" t="str">
        <f t="shared" si="0"/>
        <v>TQ80X80X4.5</v>
      </c>
      <c r="C17">
        <f>[1]Planilha1!C17*10</f>
        <v>80</v>
      </c>
      <c r="D17">
        <f t="shared" si="3"/>
        <v>66.5</v>
      </c>
      <c r="E17">
        <f>[1]Planilha1!D17*10</f>
        <v>80</v>
      </c>
      <c r="F17">
        <f t="shared" si="1"/>
        <v>66.5</v>
      </c>
      <c r="G17">
        <f>[1]Planilha1!E17*10</f>
        <v>4.5</v>
      </c>
      <c r="H17" s="3">
        <f t="shared" si="4"/>
        <v>14.777777777777779</v>
      </c>
      <c r="I17" s="3">
        <f t="shared" si="2"/>
        <v>14.777777777777779</v>
      </c>
      <c r="J17">
        <f t="shared" si="5"/>
        <v>6.75</v>
      </c>
      <c r="K17">
        <f t="shared" si="6"/>
        <v>4.5</v>
      </c>
      <c r="L17" s="1" t="str">
        <f>[1]Planilha1!F17</f>
        <v>10.2</v>
      </c>
      <c r="M17">
        <f>[1]Planilha1!G17*10^2</f>
        <v>1300</v>
      </c>
      <c r="N17">
        <f>[1]Planilha1!H17*10^-2</f>
        <v>1.22</v>
      </c>
      <c r="O17">
        <f>[1]Planilha1!I17*10^-2</f>
        <v>1.22</v>
      </c>
      <c r="P17">
        <f>[1]Planilha1!J17*10</f>
        <v>30.6</v>
      </c>
      <c r="Q17">
        <f>[1]Planilha1!K17*10</f>
        <v>30.6</v>
      </c>
      <c r="R17" s="1" t="str">
        <f>[1]Planilha1!L17</f>
        <v>30.4</v>
      </c>
      <c r="S17" s="1" t="str">
        <f>[1]Planilha1!M17</f>
        <v>30.4</v>
      </c>
      <c r="T17" s="1" t="str">
        <f>[1]Planilha1!N17</f>
        <v>36.5</v>
      </c>
      <c r="U17" s="1" t="str">
        <f>[1]Planilha1!O17</f>
        <v>36.5</v>
      </c>
      <c r="V17" s="1">
        <v>2000</v>
      </c>
      <c r="W17" s="1" t="str">
        <f>[1]Planilha1!Q17</f>
        <v>45.9</v>
      </c>
      <c r="X17" s="1" t="str">
        <f>[1]Planilha1!R17</f>
        <v>0.303</v>
      </c>
    </row>
    <row r="18" spans="1:24" x14ac:dyDescent="0.25">
      <c r="A18" s="7" t="s">
        <v>4</v>
      </c>
      <c r="B18" s="6" t="str">
        <f t="shared" si="0"/>
        <v>TQ90X90X4</v>
      </c>
      <c r="C18">
        <f>[1]Planilha1!C18*10</f>
        <v>90</v>
      </c>
      <c r="D18">
        <f t="shared" si="3"/>
        <v>78</v>
      </c>
      <c r="E18">
        <f>[1]Planilha1!D18*10</f>
        <v>90</v>
      </c>
      <c r="F18">
        <f t="shared" si="1"/>
        <v>78</v>
      </c>
      <c r="G18">
        <f>[1]Planilha1!E18*10</f>
        <v>4</v>
      </c>
      <c r="H18" s="3">
        <f t="shared" si="4"/>
        <v>19.5</v>
      </c>
      <c r="I18" s="3">
        <f t="shared" si="2"/>
        <v>19.5</v>
      </c>
      <c r="J18">
        <f t="shared" si="5"/>
        <v>6</v>
      </c>
      <c r="K18">
        <f t="shared" si="6"/>
        <v>4</v>
      </c>
      <c r="L18" s="1" t="str">
        <f>[1]Planilha1!F18</f>
        <v>10.3</v>
      </c>
      <c r="M18">
        <f>[1]Planilha1!G18*10^2</f>
        <v>1310</v>
      </c>
      <c r="N18">
        <f>[1]Planilha1!H18*10^-2</f>
        <v>1.62</v>
      </c>
      <c r="O18">
        <f>[1]Planilha1!I18*10^-2</f>
        <v>1.62</v>
      </c>
      <c r="P18">
        <f>[1]Planilha1!J18*10</f>
        <v>35.200000000000003</v>
      </c>
      <c r="Q18">
        <f>[1]Planilha1!K18*10</f>
        <v>35.200000000000003</v>
      </c>
      <c r="R18" s="1" t="str">
        <f>[1]Planilha1!L18</f>
        <v>36.0</v>
      </c>
      <c r="S18" s="1" t="str">
        <f>[1]Planilha1!M18</f>
        <v>36.0</v>
      </c>
      <c r="T18" s="1" t="str">
        <f>[1]Planilha1!N18</f>
        <v>42.6</v>
      </c>
      <c r="U18" s="1" t="str">
        <f>[1]Planilha1!O18</f>
        <v>42.6</v>
      </c>
      <c r="V18" s="1">
        <v>2610</v>
      </c>
      <c r="W18" s="1" t="str">
        <f>[1]Planilha1!Q18</f>
        <v>54.2</v>
      </c>
      <c r="X18" s="1" t="str">
        <f>[1]Planilha1!R18</f>
        <v>0.339</v>
      </c>
    </row>
    <row r="19" spans="1:24" x14ac:dyDescent="0.25">
      <c r="A19" s="7" t="s">
        <v>4</v>
      </c>
      <c r="B19" s="6" t="str">
        <f t="shared" si="0"/>
        <v>TQ70X70X5</v>
      </c>
      <c r="C19">
        <f>[1]Planilha1!C19*10</f>
        <v>70</v>
      </c>
      <c r="D19">
        <f t="shared" si="3"/>
        <v>55</v>
      </c>
      <c r="E19">
        <f>[1]Planilha1!D19*10</f>
        <v>70</v>
      </c>
      <c r="F19">
        <f t="shared" si="1"/>
        <v>55</v>
      </c>
      <c r="G19">
        <f>[1]Planilha1!E19*10</f>
        <v>5</v>
      </c>
      <c r="H19" s="3">
        <f t="shared" si="4"/>
        <v>11</v>
      </c>
      <c r="I19" s="3">
        <f t="shared" si="2"/>
        <v>11</v>
      </c>
      <c r="J19">
        <f t="shared" si="5"/>
        <v>7.5</v>
      </c>
      <c r="K19">
        <f t="shared" si="6"/>
        <v>5</v>
      </c>
      <c r="L19" s="1" t="str">
        <f>[1]Planilha1!F19</f>
        <v>10.4</v>
      </c>
      <c r="M19">
        <f>[1]Planilha1!G19*10^2</f>
        <v>1320</v>
      </c>
      <c r="N19">
        <f>[1]Planilha1!H19*10^-2</f>
        <v>0.84599999999999997</v>
      </c>
      <c r="O19">
        <f>[1]Planilha1!I19*10^-2</f>
        <v>0.84599999999999997</v>
      </c>
      <c r="P19">
        <f>[1]Planilha1!J19*10</f>
        <v>25.299999999999997</v>
      </c>
      <c r="Q19">
        <f>[1]Planilha1!K19*10</f>
        <v>25.299999999999997</v>
      </c>
      <c r="R19" s="1" t="str">
        <f>[1]Planilha1!L19</f>
        <v>24.2</v>
      </c>
      <c r="S19" s="1" t="str">
        <f>[1]Planilha1!M19</f>
        <v>24.2</v>
      </c>
      <c r="T19" s="1" t="str">
        <f>[1]Planilha1!N19</f>
        <v>29.6</v>
      </c>
      <c r="U19" s="1" t="str">
        <f>[1]Planilha1!O19</f>
        <v>29.6</v>
      </c>
      <c r="V19" s="1">
        <v>1420</v>
      </c>
      <c r="W19" s="1" t="str">
        <f>[1]Planilha1!Q19</f>
        <v>36.7</v>
      </c>
      <c r="X19" s="1" t="str">
        <f>[1]Planilha1!R19</f>
        <v>0.279</v>
      </c>
    </row>
    <row r="20" spans="1:24" x14ac:dyDescent="0.25">
      <c r="A20" s="7" t="s">
        <v>4</v>
      </c>
      <c r="B20" s="6" t="str">
        <f t="shared" si="0"/>
        <v>TQ60X60X6.4</v>
      </c>
      <c r="C20">
        <f>[1]Planilha1!C20*10</f>
        <v>60</v>
      </c>
      <c r="D20">
        <f t="shared" si="3"/>
        <v>40.799999999999997</v>
      </c>
      <c r="E20">
        <f>[1]Planilha1!D20*10</f>
        <v>60</v>
      </c>
      <c r="F20">
        <f t="shared" si="1"/>
        <v>40.799999999999997</v>
      </c>
      <c r="G20">
        <f>[1]Planilha1!E20*10</f>
        <v>6.4</v>
      </c>
      <c r="H20" s="3">
        <f t="shared" si="4"/>
        <v>6.3749999999999991</v>
      </c>
      <c r="I20" s="3">
        <f t="shared" si="2"/>
        <v>6.3749999999999991</v>
      </c>
      <c r="J20">
        <f t="shared" si="5"/>
        <v>9.6000000000000014</v>
      </c>
      <c r="K20">
        <f t="shared" si="6"/>
        <v>6.4</v>
      </c>
      <c r="L20" s="1" t="str">
        <f>[1]Planilha1!F20</f>
        <v>10.5</v>
      </c>
      <c r="M20">
        <f>[1]Planilha1!G20*10^2</f>
        <v>1340</v>
      </c>
      <c r="N20">
        <f>[1]Planilha1!H20*10^-2</f>
        <v>0.54799999999999993</v>
      </c>
      <c r="O20">
        <f>[1]Planilha1!I20*10^-2</f>
        <v>0.54799999999999993</v>
      </c>
      <c r="P20">
        <f>[1]Planilha1!J20*10</f>
        <v>20.2</v>
      </c>
      <c r="Q20">
        <f>[1]Planilha1!K20*10</f>
        <v>20.2</v>
      </c>
      <c r="R20" s="1" t="str">
        <f>[1]Planilha1!L20</f>
        <v>18.3</v>
      </c>
      <c r="S20" s="1" t="str">
        <f>[1]Planilha1!M20</f>
        <v>18.3</v>
      </c>
      <c r="T20" s="1" t="str">
        <f>[1]Planilha1!N20</f>
        <v>23.6</v>
      </c>
      <c r="U20" s="1" t="str">
        <f>[1]Planilha1!O20</f>
        <v>23.6</v>
      </c>
      <c r="V20" s="1">
        <v>1010</v>
      </c>
      <c r="W20" s="1" t="str">
        <f>[1]Planilha1!Q20</f>
        <v>29.0</v>
      </c>
      <c r="X20" s="1" t="str">
        <f>[1]Planilha1!R20</f>
        <v>0.229</v>
      </c>
    </row>
    <row r="21" spans="1:24" x14ac:dyDescent="0.25">
      <c r="A21" s="7" t="s">
        <v>4</v>
      </c>
      <c r="B21" s="6" t="str">
        <f t="shared" si="0"/>
        <v>TQ80X80X5</v>
      </c>
      <c r="C21">
        <f>[1]Planilha1!C21*10</f>
        <v>80</v>
      </c>
      <c r="D21">
        <f t="shared" si="3"/>
        <v>65</v>
      </c>
      <c r="E21">
        <f>[1]Planilha1!D21*10</f>
        <v>80</v>
      </c>
      <c r="F21">
        <f t="shared" si="1"/>
        <v>65</v>
      </c>
      <c r="G21">
        <f>[1]Planilha1!E21*10</f>
        <v>5</v>
      </c>
      <c r="H21" s="3">
        <f t="shared" si="4"/>
        <v>13</v>
      </c>
      <c r="I21" s="3">
        <f t="shared" si="2"/>
        <v>13</v>
      </c>
      <c r="J21">
        <f t="shared" si="5"/>
        <v>7.5</v>
      </c>
      <c r="K21">
        <f t="shared" si="6"/>
        <v>5</v>
      </c>
      <c r="L21" s="1" t="str">
        <f>[1]Planilha1!F21</f>
        <v>11.3</v>
      </c>
      <c r="M21">
        <f>[1]Planilha1!G21*10^2</f>
        <v>1440</v>
      </c>
      <c r="N21">
        <f>[1]Planilha1!H21*10^-2</f>
        <v>1.31</v>
      </c>
      <c r="O21">
        <f>[1]Planilha1!I21*10^-2</f>
        <v>1.31</v>
      </c>
      <c r="P21">
        <f>[1]Planilha1!J21*10</f>
        <v>30.2</v>
      </c>
      <c r="Q21">
        <f>[1]Planilha1!K21*10</f>
        <v>30.2</v>
      </c>
      <c r="R21" s="1" t="str">
        <f>[1]Planilha1!L21</f>
        <v>32.9</v>
      </c>
      <c r="S21" s="1" t="str">
        <f>[1]Planilha1!M21</f>
        <v>32.9</v>
      </c>
      <c r="T21" s="1" t="str">
        <f>[1]Planilha1!N21</f>
        <v>39.7</v>
      </c>
      <c r="U21" s="1" t="str">
        <f>[1]Planilha1!O21</f>
        <v>39.7</v>
      </c>
      <c r="V21" s="1">
        <v>2180</v>
      </c>
      <c r="W21" s="1" t="str">
        <f>[1]Planilha1!Q21</f>
        <v>49.7</v>
      </c>
      <c r="X21" s="1" t="str">
        <f>[1]Planilha1!R21</f>
        <v>0.303</v>
      </c>
    </row>
    <row r="22" spans="1:24" x14ac:dyDescent="0.25">
      <c r="A22" s="7" t="s">
        <v>4</v>
      </c>
      <c r="B22" s="6" t="str">
        <f t="shared" si="0"/>
        <v>TQ90X90X4.5</v>
      </c>
      <c r="C22">
        <f>[1]Planilha1!C22*10</f>
        <v>90</v>
      </c>
      <c r="D22">
        <f t="shared" si="3"/>
        <v>76.5</v>
      </c>
      <c r="E22">
        <f>[1]Planilha1!D22*10</f>
        <v>90</v>
      </c>
      <c r="F22">
        <f t="shared" si="1"/>
        <v>76.5</v>
      </c>
      <c r="G22">
        <f>[1]Planilha1!E22*10</f>
        <v>4.5</v>
      </c>
      <c r="H22" s="3">
        <f t="shared" si="4"/>
        <v>17</v>
      </c>
      <c r="I22" s="3">
        <f t="shared" si="2"/>
        <v>17</v>
      </c>
      <c r="J22">
        <f t="shared" si="5"/>
        <v>6.75</v>
      </c>
      <c r="K22">
        <f t="shared" si="6"/>
        <v>4.5</v>
      </c>
      <c r="L22" s="1" t="str">
        <f>[1]Planilha1!F22</f>
        <v>11.5</v>
      </c>
      <c r="M22">
        <f>[1]Planilha1!G22*10^2</f>
        <v>1460</v>
      </c>
      <c r="N22">
        <f>[1]Planilha1!H22*10^-2</f>
        <v>1.78</v>
      </c>
      <c r="O22">
        <f>[1]Planilha1!I22*10^-2</f>
        <v>1.78</v>
      </c>
      <c r="P22">
        <f>[1]Planilha1!J22*10</f>
        <v>34.900000000000006</v>
      </c>
      <c r="Q22">
        <f>[1]Planilha1!K22*10</f>
        <v>34.900000000000006</v>
      </c>
      <c r="R22" s="1" t="str">
        <f>[1]Planilha1!L22</f>
        <v>39.5</v>
      </c>
      <c r="S22" s="1" t="str">
        <f>[1]Planilha1!M22</f>
        <v>39.5</v>
      </c>
      <c r="T22" s="1" t="str">
        <f>[1]Planilha1!N22</f>
        <v>47.1</v>
      </c>
      <c r="U22" s="1" t="str">
        <f>[1]Planilha1!O22</f>
        <v>47.1</v>
      </c>
      <c r="V22" s="1">
        <v>2890</v>
      </c>
      <c r="W22" s="1" t="str">
        <f>[1]Planilha1!Q22</f>
        <v>59.6</v>
      </c>
      <c r="X22" s="1" t="str">
        <f>[1]Planilha1!R22</f>
        <v>0.339</v>
      </c>
    </row>
    <row r="23" spans="1:24" x14ac:dyDescent="0.25">
      <c r="A23" s="7" t="s">
        <v>4</v>
      </c>
      <c r="B23" s="6" t="str">
        <f t="shared" si="0"/>
        <v>TQ60X60X7.1</v>
      </c>
      <c r="C23">
        <f>[1]Planilha1!C23*10</f>
        <v>60</v>
      </c>
      <c r="D23">
        <f t="shared" si="3"/>
        <v>38.700000000000003</v>
      </c>
      <c r="E23">
        <f>[1]Planilha1!D23*10</f>
        <v>60</v>
      </c>
      <c r="F23">
        <f t="shared" si="1"/>
        <v>38.700000000000003</v>
      </c>
      <c r="G23">
        <f>[1]Planilha1!E23*10</f>
        <v>7.1</v>
      </c>
      <c r="H23" s="3">
        <f t="shared" si="4"/>
        <v>5.450704225352113</v>
      </c>
      <c r="I23" s="3">
        <f t="shared" si="2"/>
        <v>5.450704225352113</v>
      </c>
      <c r="J23">
        <f t="shared" si="5"/>
        <v>10.649999999999999</v>
      </c>
      <c r="K23">
        <f t="shared" si="6"/>
        <v>7.1</v>
      </c>
      <c r="L23" s="1" t="str">
        <f>[1]Planilha1!F23</f>
        <v>11.5</v>
      </c>
      <c r="M23">
        <f>[1]Planilha1!G23*10^2</f>
        <v>1470</v>
      </c>
      <c r="N23">
        <f>[1]Planilha1!H23*10^-2</f>
        <v>0.56799999999999995</v>
      </c>
      <c r="O23">
        <f>[1]Planilha1!I23*10^-2</f>
        <v>0.56799999999999995</v>
      </c>
      <c r="P23">
        <f>[1]Planilha1!J23*10</f>
        <v>19.7</v>
      </c>
      <c r="Q23">
        <f>[1]Planilha1!K23*10</f>
        <v>19.7</v>
      </c>
      <c r="R23" s="1" t="str">
        <f>[1]Planilha1!L23</f>
        <v>18.9</v>
      </c>
      <c r="S23" s="1" t="str">
        <f>[1]Planilha1!M23</f>
        <v>18.9</v>
      </c>
      <c r="T23" s="1" t="str">
        <f>[1]Planilha1!N23</f>
        <v>24.9</v>
      </c>
      <c r="U23" s="1" t="str">
        <f>[1]Planilha1!O23</f>
        <v>24.9</v>
      </c>
      <c r="V23" s="1">
        <v>1070</v>
      </c>
      <c r="W23" s="1" t="str">
        <f>[1]Planilha1!Q23</f>
        <v>30.4</v>
      </c>
      <c r="X23" s="1" t="str">
        <f>[1]Planilha1!R23</f>
        <v>0.229</v>
      </c>
    </row>
    <row r="24" spans="1:24" x14ac:dyDescent="0.25">
      <c r="A24" s="7" t="s">
        <v>4</v>
      </c>
      <c r="B24" s="6" t="str">
        <f t="shared" si="0"/>
        <v>TQ70X70X5.6</v>
      </c>
      <c r="C24">
        <f>[1]Planilha1!C24*10</f>
        <v>70</v>
      </c>
      <c r="D24">
        <f t="shared" si="3"/>
        <v>53.2</v>
      </c>
      <c r="E24">
        <f>[1]Planilha1!D24*10</f>
        <v>70</v>
      </c>
      <c r="F24">
        <f t="shared" si="1"/>
        <v>53.2</v>
      </c>
      <c r="G24">
        <f>[1]Planilha1!E24*10</f>
        <v>5.6</v>
      </c>
      <c r="H24" s="3">
        <f t="shared" si="4"/>
        <v>9.5000000000000018</v>
      </c>
      <c r="I24" s="3">
        <f t="shared" si="2"/>
        <v>9.5000000000000018</v>
      </c>
      <c r="J24">
        <f t="shared" si="5"/>
        <v>8.3999999999999986</v>
      </c>
      <c r="K24">
        <f t="shared" si="6"/>
        <v>5.6</v>
      </c>
      <c r="L24" s="1" t="str">
        <f>[1]Planilha1!F24</f>
        <v>11.5</v>
      </c>
      <c r="M24">
        <f>[1]Planilha1!G24*10^2</f>
        <v>1470</v>
      </c>
      <c r="N24">
        <f>[1]Planilha1!H24*10^-2</f>
        <v>0.91200000000000003</v>
      </c>
      <c r="O24">
        <f>[1]Planilha1!I24*10^-2</f>
        <v>0.91200000000000003</v>
      </c>
      <c r="P24">
        <f>[1]Planilha1!J24*10</f>
        <v>24.900000000000002</v>
      </c>
      <c r="Q24">
        <f>[1]Planilha1!K24*10</f>
        <v>24.900000000000002</v>
      </c>
      <c r="R24" s="1" t="str">
        <f>[1]Planilha1!L24</f>
        <v>26.1</v>
      </c>
      <c r="S24" s="1" t="str">
        <f>[1]Planilha1!M24</f>
        <v>26.1</v>
      </c>
      <c r="T24" s="1" t="str">
        <f>[1]Planilha1!N24</f>
        <v>32.2</v>
      </c>
      <c r="U24" s="1" t="str">
        <f>[1]Planilha1!O24</f>
        <v>32.2</v>
      </c>
      <c r="V24" s="1">
        <v>1550</v>
      </c>
      <c r="W24" s="1" t="str">
        <f>[1]Planilha1!Q24</f>
        <v>39.6</v>
      </c>
      <c r="X24" s="1" t="str">
        <f>[1]Planilha1!R24</f>
        <v>0.279</v>
      </c>
    </row>
    <row r="25" spans="1:24" x14ac:dyDescent="0.25">
      <c r="A25" s="7" t="s">
        <v>4</v>
      </c>
      <c r="B25" s="6" t="str">
        <f t="shared" si="0"/>
        <v>TQ80X80X5.6</v>
      </c>
      <c r="C25">
        <f>[1]Planilha1!C25*10</f>
        <v>80</v>
      </c>
      <c r="D25">
        <f t="shared" si="3"/>
        <v>63.2</v>
      </c>
      <c r="E25">
        <f>[1]Planilha1!D25*10</f>
        <v>80</v>
      </c>
      <c r="F25">
        <f t="shared" si="1"/>
        <v>63.2</v>
      </c>
      <c r="G25">
        <f>[1]Planilha1!E25*10</f>
        <v>5.6</v>
      </c>
      <c r="H25" s="3">
        <f t="shared" si="4"/>
        <v>11.285714285714286</v>
      </c>
      <c r="I25" s="3">
        <f t="shared" si="2"/>
        <v>11.285714285714286</v>
      </c>
      <c r="J25">
        <f t="shared" si="5"/>
        <v>8.3999999999999986</v>
      </c>
      <c r="K25">
        <f t="shared" si="6"/>
        <v>5.6</v>
      </c>
      <c r="L25" s="1" t="str">
        <f>[1]Planilha1!F25</f>
        <v>12.6</v>
      </c>
      <c r="M25">
        <f>[1]Planilha1!G25*10^2</f>
        <v>1600</v>
      </c>
      <c r="N25">
        <f>[1]Planilha1!H25*10^-2</f>
        <v>1.42</v>
      </c>
      <c r="O25">
        <f>[1]Planilha1!I25*10^-2</f>
        <v>1.42</v>
      </c>
      <c r="P25">
        <f>[1]Planilha1!J25*10</f>
        <v>29.8</v>
      </c>
      <c r="Q25">
        <f>[1]Planilha1!K25*10</f>
        <v>29.8</v>
      </c>
      <c r="R25" s="1" t="str">
        <f>[1]Planilha1!L25</f>
        <v>35.6</v>
      </c>
      <c r="S25" s="1" t="str">
        <f>[1]Planilha1!M25</f>
        <v>35.6</v>
      </c>
      <c r="T25" s="1" t="str">
        <f>[1]Planilha1!N25</f>
        <v>43.4</v>
      </c>
      <c r="U25" s="1" t="str">
        <f>[1]Planilha1!O25</f>
        <v>43.4</v>
      </c>
      <c r="V25" s="1">
        <v>2390</v>
      </c>
      <c r="W25" s="1" t="str">
        <f>[1]Planilha1!Q25</f>
        <v>53.9</v>
      </c>
      <c r="X25" s="1" t="str">
        <f>[1]Planilha1!R25</f>
        <v>0.303</v>
      </c>
    </row>
    <row r="26" spans="1:24" x14ac:dyDescent="0.25">
      <c r="A26" s="7" t="s">
        <v>4</v>
      </c>
      <c r="B26" s="6" t="str">
        <f t="shared" si="0"/>
        <v>TQ90X90X5</v>
      </c>
      <c r="C26">
        <f>[1]Planilha1!C26*10</f>
        <v>90</v>
      </c>
      <c r="D26">
        <f t="shared" si="3"/>
        <v>75</v>
      </c>
      <c r="E26">
        <f>[1]Planilha1!D26*10</f>
        <v>90</v>
      </c>
      <c r="F26">
        <f t="shared" si="1"/>
        <v>75</v>
      </c>
      <c r="G26">
        <f>[1]Planilha1!E26*10</f>
        <v>5</v>
      </c>
      <c r="H26" s="3">
        <f t="shared" si="4"/>
        <v>15</v>
      </c>
      <c r="I26" s="3">
        <f t="shared" si="2"/>
        <v>15</v>
      </c>
      <c r="J26">
        <f t="shared" si="5"/>
        <v>7.5</v>
      </c>
      <c r="K26">
        <f t="shared" si="6"/>
        <v>5</v>
      </c>
      <c r="L26" s="1" t="str">
        <f>[1]Planilha1!F26</f>
        <v>12.7</v>
      </c>
      <c r="M26">
        <f>[1]Planilha1!G26*10^2</f>
        <v>1620</v>
      </c>
      <c r="N26">
        <f>[1]Planilha1!H26*10^-2</f>
        <v>1.93</v>
      </c>
      <c r="O26">
        <f>[1]Planilha1!I26*10^-2</f>
        <v>1.93</v>
      </c>
      <c r="P26">
        <f>[1]Planilha1!J26*10</f>
        <v>34.5</v>
      </c>
      <c r="Q26">
        <f>[1]Planilha1!K26*10</f>
        <v>34.5</v>
      </c>
      <c r="R26" s="1" t="str">
        <f>[1]Planilha1!L26</f>
        <v>42.9</v>
      </c>
      <c r="S26" s="1" t="str">
        <f>[1]Planilha1!M26</f>
        <v>42.9</v>
      </c>
      <c r="T26" s="1" t="str">
        <f>[1]Planilha1!N26</f>
        <v>51.4</v>
      </c>
      <c r="U26" s="1" t="str">
        <f>[1]Planilha1!O26</f>
        <v>51.4</v>
      </c>
      <c r="V26" s="1">
        <v>3160</v>
      </c>
      <c r="W26" s="1" t="str">
        <f>[1]Planilha1!Q26</f>
        <v>64.7</v>
      </c>
      <c r="X26" s="1" t="str">
        <f>[1]Planilha1!R26</f>
        <v>0.339</v>
      </c>
    </row>
    <row r="27" spans="1:24" x14ac:dyDescent="0.25">
      <c r="A27" s="7" t="s">
        <v>4</v>
      </c>
      <c r="B27" s="6" t="str">
        <f t="shared" si="0"/>
        <v>TQ100X100X4.5</v>
      </c>
      <c r="C27">
        <f>[1]Planilha1!C27*10</f>
        <v>100</v>
      </c>
      <c r="D27">
        <f t="shared" si="3"/>
        <v>86.5</v>
      </c>
      <c r="E27">
        <f>[1]Planilha1!D27*10</f>
        <v>100</v>
      </c>
      <c r="F27">
        <f t="shared" si="1"/>
        <v>86.5</v>
      </c>
      <c r="G27">
        <f>[1]Planilha1!E27*10</f>
        <v>4.5</v>
      </c>
      <c r="H27" s="3">
        <f t="shared" si="4"/>
        <v>19.222222222222221</v>
      </c>
      <c r="I27" s="3">
        <f t="shared" si="2"/>
        <v>19.222222222222221</v>
      </c>
      <c r="J27">
        <f t="shared" si="5"/>
        <v>6.75</v>
      </c>
      <c r="K27">
        <f t="shared" si="6"/>
        <v>4.5</v>
      </c>
      <c r="L27" s="1" t="str">
        <f>[1]Planilha1!F27</f>
        <v>13.0</v>
      </c>
      <c r="M27">
        <f>[1]Planilha1!G27*10^2</f>
        <v>1650</v>
      </c>
      <c r="N27">
        <f>[1]Planilha1!H27*10^-2</f>
        <v>2.4900000000000002</v>
      </c>
      <c r="O27">
        <f>[1]Planilha1!I27*10^-2</f>
        <v>2.4900000000000002</v>
      </c>
      <c r="P27">
        <f>[1]Planilha1!J27*10</f>
        <v>38.9</v>
      </c>
      <c r="Q27">
        <f>[1]Planilha1!K27*10</f>
        <v>38.9</v>
      </c>
      <c r="R27" s="1" t="str">
        <f>[1]Planilha1!L27</f>
        <v>49.9</v>
      </c>
      <c r="S27" s="1" t="str">
        <f>[1]Planilha1!M27</f>
        <v>49.9</v>
      </c>
      <c r="T27" s="1" t="str">
        <f>[1]Planilha1!N27</f>
        <v>59.0</v>
      </c>
      <c r="U27" s="1" t="str">
        <f>[1]Planilha1!O27</f>
        <v>59.0</v>
      </c>
      <c r="V27" s="1">
        <v>4020</v>
      </c>
      <c r="W27" s="1" t="str">
        <f>[1]Planilha1!Q27</f>
        <v>75.1</v>
      </c>
      <c r="X27" s="1" t="str">
        <f>[1]Planilha1!R27</f>
        <v>0.380</v>
      </c>
    </row>
    <row r="28" spans="1:24" x14ac:dyDescent="0.25">
      <c r="A28" s="7" t="s">
        <v>4</v>
      </c>
      <c r="B28" s="6" t="str">
        <f t="shared" si="0"/>
        <v>TQ70X70X6.4</v>
      </c>
      <c r="C28">
        <f>[1]Planilha1!C28*10</f>
        <v>70</v>
      </c>
      <c r="D28">
        <f t="shared" si="3"/>
        <v>50.8</v>
      </c>
      <c r="E28">
        <f>[1]Planilha1!D28*10</f>
        <v>70</v>
      </c>
      <c r="F28">
        <f t="shared" si="1"/>
        <v>50.8</v>
      </c>
      <c r="G28">
        <f>[1]Planilha1!E28*10</f>
        <v>6.4</v>
      </c>
      <c r="H28" s="3">
        <f t="shared" si="4"/>
        <v>7.9374999999999991</v>
      </c>
      <c r="I28" s="3">
        <f t="shared" si="2"/>
        <v>7.9374999999999991</v>
      </c>
      <c r="J28">
        <f t="shared" si="5"/>
        <v>9.6000000000000014</v>
      </c>
      <c r="K28">
        <f t="shared" si="6"/>
        <v>6.4</v>
      </c>
      <c r="L28" s="1" t="str">
        <f>[1]Planilha1!F28</f>
        <v>13.0</v>
      </c>
      <c r="M28">
        <f>[1]Planilha1!G28*10^2</f>
        <v>1660.0000000000002</v>
      </c>
      <c r="N28">
        <f>[1]Planilha1!H28*10^-2</f>
        <v>0.94500000000000006</v>
      </c>
      <c r="O28">
        <f>[1]Planilha1!I28*10^-2</f>
        <v>0.94500000000000006</v>
      </c>
      <c r="P28">
        <f>[1]Planilha1!J28*10</f>
        <v>23.900000000000002</v>
      </c>
      <c r="Q28">
        <f>[1]Planilha1!K28*10</f>
        <v>23.900000000000002</v>
      </c>
      <c r="R28" s="1" t="str">
        <f>[1]Planilha1!L28</f>
        <v>27.0</v>
      </c>
      <c r="S28" s="1" t="str">
        <f>[1]Planilha1!M28</f>
        <v>27.0</v>
      </c>
      <c r="T28" s="1" t="str">
        <f>[1]Planilha1!N28</f>
        <v>34.1</v>
      </c>
      <c r="U28" s="1" t="str">
        <f>[1]Planilha1!O28</f>
        <v>34.1</v>
      </c>
      <c r="V28" s="1">
        <v>1700</v>
      </c>
      <c r="W28" s="1" t="str">
        <f>[1]Planilha1!Q28</f>
        <v>42.5</v>
      </c>
      <c r="X28" s="1" t="str">
        <f>[1]Planilha1!R28</f>
        <v>0.279</v>
      </c>
    </row>
    <row r="29" spans="1:24" x14ac:dyDescent="0.25">
      <c r="A29" s="7" t="s">
        <v>4</v>
      </c>
      <c r="B29" s="6" t="str">
        <f t="shared" si="0"/>
        <v>TQ90X90X5.6</v>
      </c>
      <c r="C29">
        <f>[1]Planilha1!C29*10</f>
        <v>90</v>
      </c>
      <c r="D29">
        <f t="shared" si="3"/>
        <v>73.2</v>
      </c>
      <c r="E29">
        <f>[1]Planilha1!D29*10</f>
        <v>90</v>
      </c>
      <c r="F29">
        <f t="shared" si="1"/>
        <v>73.2</v>
      </c>
      <c r="G29">
        <f>[1]Planilha1!E29*10</f>
        <v>5.6</v>
      </c>
      <c r="H29" s="3">
        <f t="shared" si="4"/>
        <v>13.071428571428573</v>
      </c>
      <c r="I29" s="3">
        <f t="shared" si="2"/>
        <v>13.071428571428573</v>
      </c>
      <c r="J29">
        <f t="shared" si="5"/>
        <v>8.3999999999999986</v>
      </c>
      <c r="K29">
        <f t="shared" si="6"/>
        <v>5.6</v>
      </c>
      <c r="L29" s="1" t="str">
        <f>[1]Planilha1!F29</f>
        <v>14.1</v>
      </c>
      <c r="M29">
        <f>[1]Planilha1!G29*10^2</f>
        <v>1800</v>
      </c>
      <c r="N29">
        <f>[1]Planilha1!H29*10^-2</f>
        <v>2.1</v>
      </c>
      <c r="O29">
        <f>[1]Planilha1!I29*10^-2</f>
        <v>2.1</v>
      </c>
      <c r="P29">
        <f>[1]Planilha1!J29*10</f>
        <v>34.1</v>
      </c>
      <c r="Q29">
        <f>[1]Planilha1!K29*10</f>
        <v>34.1</v>
      </c>
      <c r="R29" s="1" t="str">
        <f>[1]Planilha1!L29</f>
        <v>46.6</v>
      </c>
      <c r="S29" s="1" t="str">
        <f>[1]Planilha1!M29</f>
        <v>46.6</v>
      </c>
      <c r="T29" s="1" t="str">
        <f>[1]Planilha1!N29</f>
        <v>56.4</v>
      </c>
      <c r="U29" s="1" t="str">
        <f>[1]Planilha1!O29</f>
        <v>56.4</v>
      </c>
      <c r="V29" s="1">
        <v>3480</v>
      </c>
      <c r="W29" s="1" t="str">
        <f>[1]Planilha1!Q29</f>
        <v>70.5</v>
      </c>
      <c r="X29" s="1" t="str">
        <f>[1]Planilha1!R29</f>
        <v>0.339</v>
      </c>
    </row>
    <row r="30" spans="1:24" x14ac:dyDescent="0.25">
      <c r="A30" s="7" t="s">
        <v>4</v>
      </c>
      <c r="B30" s="6" t="str">
        <f t="shared" si="0"/>
        <v>TQ80X80X6.4</v>
      </c>
      <c r="C30">
        <f>[1]Planilha1!C30*10</f>
        <v>80</v>
      </c>
      <c r="D30">
        <f t="shared" si="3"/>
        <v>60.8</v>
      </c>
      <c r="E30">
        <f>[1]Planilha1!D30*10</f>
        <v>80</v>
      </c>
      <c r="F30">
        <f t="shared" si="1"/>
        <v>60.8</v>
      </c>
      <c r="G30">
        <f>[1]Planilha1!E30*10</f>
        <v>6.4</v>
      </c>
      <c r="H30" s="3">
        <f t="shared" si="4"/>
        <v>9.4999999999999982</v>
      </c>
      <c r="I30" s="3">
        <f t="shared" si="2"/>
        <v>9.4999999999999982</v>
      </c>
      <c r="J30">
        <f t="shared" si="5"/>
        <v>9.6000000000000014</v>
      </c>
      <c r="K30">
        <f t="shared" si="6"/>
        <v>6.4</v>
      </c>
      <c r="L30" s="1" t="str">
        <f>[1]Planilha1!F30</f>
        <v>14.2</v>
      </c>
      <c r="M30">
        <f>[1]Planilha1!G30*10^2</f>
        <v>1810.0000000000002</v>
      </c>
      <c r="N30">
        <f>[1]Planilha1!H30*10^-2</f>
        <v>1.5</v>
      </c>
      <c r="O30">
        <f>[1]Planilha1!I30*10^-2</f>
        <v>1.5</v>
      </c>
      <c r="P30">
        <f>[1]Planilha1!J30*10</f>
        <v>28.799999999999997</v>
      </c>
      <c r="Q30">
        <f>[1]Planilha1!K30*10</f>
        <v>28.799999999999997</v>
      </c>
      <c r="R30" s="1" t="str">
        <f>[1]Planilha1!L30</f>
        <v>37.5</v>
      </c>
      <c r="S30" s="1" t="str">
        <f>[1]Planilha1!M30</f>
        <v>37.5</v>
      </c>
      <c r="T30" s="1" t="str">
        <f>[1]Planilha1!N30</f>
        <v>46.6</v>
      </c>
      <c r="U30" s="1" t="str">
        <f>[1]Planilha1!O30</f>
        <v>46.6</v>
      </c>
      <c r="V30" s="1">
        <v>2640</v>
      </c>
      <c r="W30" s="1" t="str">
        <f>[1]Planilha1!Q30</f>
        <v>58.5</v>
      </c>
      <c r="X30" s="1" t="str">
        <f>[1]Planilha1!R30</f>
        <v>0.303</v>
      </c>
    </row>
    <row r="31" spans="1:24" x14ac:dyDescent="0.25">
      <c r="A31" s="7" t="s">
        <v>4</v>
      </c>
      <c r="B31" s="6" t="str">
        <f t="shared" si="0"/>
        <v>TQ70X70X7.1</v>
      </c>
      <c r="C31">
        <f>[1]Planilha1!C31*10</f>
        <v>70</v>
      </c>
      <c r="D31">
        <f t="shared" si="3"/>
        <v>48.7</v>
      </c>
      <c r="E31">
        <f>[1]Planilha1!D31*10</f>
        <v>70</v>
      </c>
      <c r="F31">
        <f t="shared" si="1"/>
        <v>48.7</v>
      </c>
      <c r="G31">
        <f>[1]Planilha1!E31*10</f>
        <v>7.1</v>
      </c>
      <c r="H31" s="3">
        <f t="shared" si="4"/>
        <v>6.8591549295774659</v>
      </c>
      <c r="I31" s="3">
        <f t="shared" si="2"/>
        <v>6.8591549295774659</v>
      </c>
      <c r="J31">
        <f t="shared" si="5"/>
        <v>10.649999999999999</v>
      </c>
      <c r="K31">
        <f t="shared" si="6"/>
        <v>7.1</v>
      </c>
      <c r="L31" s="1" t="str">
        <f>[1]Planilha1!F31</f>
        <v>14.3</v>
      </c>
      <c r="M31">
        <f>[1]Planilha1!G31*10^2</f>
        <v>1820</v>
      </c>
      <c r="N31">
        <f>[1]Planilha1!H31*10^-2</f>
        <v>0.99299999999999999</v>
      </c>
      <c r="O31">
        <f>[1]Planilha1!I31*10^-2</f>
        <v>0.99299999999999999</v>
      </c>
      <c r="P31">
        <f>[1]Planilha1!J31*10</f>
        <v>23.3</v>
      </c>
      <c r="Q31">
        <f>[1]Planilha1!K31*10</f>
        <v>23.3</v>
      </c>
      <c r="R31" s="1" t="str">
        <f>[1]Planilha1!L31</f>
        <v>28.4</v>
      </c>
      <c r="S31" s="1" t="str">
        <f>[1]Planilha1!M31</f>
        <v>28.4</v>
      </c>
      <c r="T31" s="1" t="str">
        <f>[1]Planilha1!N31</f>
        <v>36.4</v>
      </c>
      <c r="U31" s="1" t="str">
        <f>[1]Planilha1!O31</f>
        <v>36.4</v>
      </c>
      <c r="V31" s="1">
        <v>1820</v>
      </c>
      <c r="W31" s="1" t="str">
        <f>[1]Planilha1!Q31</f>
        <v>45.0</v>
      </c>
      <c r="X31" s="1" t="str">
        <f>[1]Planilha1!R31</f>
        <v>0.279</v>
      </c>
    </row>
    <row r="32" spans="1:24" x14ac:dyDescent="0.25">
      <c r="A32" s="7" t="s">
        <v>4</v>
      </c>
      <c r="B32" s="6" t="str">
        <f t="shared" si="0"/>
        <v>TQ100X100X5</v>
      </c>
      <c r="C32">
        <f>[1]Planilha1!C32*10</f>
        <v>100</v>
      </c>
      <c r="D32">
        <f t="shared" si="3"/>
        <v>85</v>
      </c>
      <c r="E32">
        <f>[1]Planilha1!D32*10</f>
        <v>100</v>
      </c>
      <c r="F32">
        <f t="shared" si="1"/>
        <v>85</v>
      </c>
      <c r="G32">
        <f>[1]Planilha1!E32*10</f>
        <v>5</v>
      </c>
      <c r="H32" s="3">
        <f t="shared" si="4"/>
        <v>17</v>
      </c>
      <c r="I32" s="3">
        <f t="shared" si="2"/>
        <v>17</v>
      </c>
      <c r="J32">
        <f t="shared" si="5"/>
        <v>7.5</v>
      </c>
      <c r="K32">
        <f t="shared" si="6"/>
        <v>5</v>
      </c>
      <c r="L32" s="1" t="str">
        <f>[1]Planilha1!F32</f>
        <v>14.3</v>
      </c>
      <c r="M32">
        <f>[1]Planilha1!G32*10^2</f>
        <v>1820</v>
      </c>
      <c r="N32">
        <f>[1]Planilha1!H32*10^-2</f>
        <v>2.71</v>
      </c>
      <c r="O32">
        <f>[1]Planilha1!I32*10^-2</f>
        <v>2.71</v>
      </c>
      <c r="P32">
        <f>[1]Planilha1!J32*10</f>
        <v>38.6</v>
      </c>
      <c r="Q32">
        <f>[1]Planilha1!K32*10</f>
        <v>38.6</v>
      </c>
      <c r="R32" s="1" t="str">
        <f>[1]Planilha1!L32</f>
        <v>54.2</v>
      </c>
      <c r="S32" s="1" t="str">
        <f>[1]Planilha1!M32</f>
        <v>54.2</v>
      </c>
      <c r="T32" s="1" t="str">
        <f>[1]Planilha1!N32</f>
        <v>64.6</v>
      </c>
      <c r="U32" s="1" t="str">
        <f>[1]Planilha1!O32</f>
        <v>64.6</v>
      </c>
      <c r="V32" s="1">
        <v>4410</v>
      </c>
      <c r="W32" s="1" t="str">
        <f>[1]Planilha1!Q32</f>
        <v>81.7</v>
      </c>
      <c r="X32" s="1" t="str">
        <f>[1]Planilha1!R32</f>
        <v>0.381</v>
      </c>
    </row>
    <row r="33" spans="1:24" x14ac:dyDescent="0.25">
      <c r="A33" s="7" t="s">
        <v>4</v>
      </c>
      <c r="B33" s="6" t="str">
        <f t="shared" si="0"/>
        <v>TQ80X80X7.1</v>
      </c>
      <c r="C33">
        <f>[1]Planilha1!C33*10</f>
        <v>80</v>
      </c>
      <c r="D33">
        <f t="shared" si="3"/>
        <v>58.7</v>
      </c>
      <c r="E33">
        <f>[1]Planilha1!D33*10</f>
        <v>80</v>
      </c>
      <c r="F33">
        <f t="shared" si="1"/>
        <v>58.7</v>
      </c>
      <c r="G33">
        <f>[1]Planilha1!E33*10</f>
        <v>7.1</v>
      </c>
      <c r="H33" s="3">
        <f t="shared" si="4"/>
        <v>8.2676056338028179</v>
      </c>
      <c r="I33" s="3">
        <f t="shared" si="2"/>
        <v>8.2676056338028179</v>
      </c>
      <c r="J33">
        <f t="shared" si="5"/>
        <v>10.649999999999999</v>
      </c>
      <c r="K33">
        <f t="shared" si="6"/>
        <v>7.1</v>
      </c>
      <c r="L33" s="1" t="str">
        <f>[1]Planilha1!F33</f>
        <v>15.6</v>
      </c>
      <c r="M33">
        <f>[1]Planilha1!G33*10^2</f>
        <v>1989.9999999999998</v>
      </c>
      <c r="N33">
        <f>[1]Planilha1!H33*10^-2</f>
        <v>1.59</v>
      </c>
      <c r="O33">
        <f>[1]Planilha1!I33*10^-2</f>
        <v>1.59</v>
      </c>
      <c r="P33">
        <f>[1]Planilha1!J33*10</f>
        <v>28.2</v>
      </c>
      <c r="Q33">
        <f>[1]Planilha1!K33*10</f>
        <v>28.2</v>
      </c>
      <c r="R33" s="1" t="str">
        <f>[1]Planilha1!L33</f>
        <v>39.7</v>
      </c>
      <c r="S33" s="1" t="str">
        <f>[1]Planilha1!M33</f>
        <v>39.7</v>
      </c>
      <c r="T33" s="1" t="str">
        <f>[1]Planilha1!N33</f>
        <v>50.0</v>
      </c>
      <c r="U33" s="1" t="str">
        <f>[1]Planilha1!O33</f>
        <v>50.0</v>
      </c>
      <c r="V33" s="1">
        <v>2840</v>
      </c>
      <c r="W33" s="1" t="str">
        <f>[1]Planilha1!Q33</f>
        <v>62.3</v>
      </c>
      <c r="X33" s="1" t="str">
        <f>[1]Planilha1!R33</f>
        <v>0.303</v>
      </c>
    </row>
    <row r="34" spans="1:24" x14ac:dyDescent="0.25">
      <c r="A34" s="7" t="s">
        <v>4</v>
      </c>
      <c r="B34" s="6" t="str">
        <f t="shared" si="0"/>
        <v>TQ110X110X5</v>
      </c>
      <c r="C34">
        <f>[1]Planilha1!C34*10</f>
        <v>110</v>
      </c>
      <c r="D34">
        <f t="shared" si="3"/>
        <v>95</v>
      </c>
      <c r="E34">
        <f>[1]Planilha1!D34*10</f>
        <v>110</v>
      </c>
      <c r="F34">
        <f t="shared" si="1"/>
        <v>95</v>
      </c>
      <c r="G34">
        <f>[1]Planilha1!E34*10</f>
        <v>5</v>
      </c>
      <c r="H34" s="3">
        <f t="shared" si="4"/>
        <v>19</v>
      </c>
      <c r="I34" s="3">
        <f t="shared" si="2"/>
        <v>19</v>
      </c>
      <c r="J34">
        <f t="shared" si="5"/>
        <v>7.5</v>
      </c>
      <c r="K34">
        <f t="shared" si="6"/>
        <v>5</v>
      </c>
      <c r="L34" s="1" t="str">
        <f>[1]Planilha1!F34</f>
        <v>15.8</v>
      </c>
      <c r="M34">
        <f>[1]Planilha1!G34*10^2</f>
        <v>2010.0000000000002</v>
      </c>
      <c r="N34">
        <f>[1]Planilha1!H34*10^-2</f>
        <v>3.68</v>
      </c>
      <c r="O34">
        <f>[1]Planilha1!I34*10^-2</f>
        <v>3.68</v>
      </c>
      <c r="P34">
        <f>[1]Planilha1!J34*10</f>
        <v>42.800000000000004</v>
      </c>
      <c r="Q34">
        <f>[1]Planilha1!K34*10</f>
        <v>42.800000000000004</v>
      </c>
      <c r="R34" s="1" t="str">
        <f>[1]Planilha1!L34</f>
        <v>66.9</v>
      </c>
      <c r="S34" s="1" t="str">
        <f>[1]Planilha1!M34</f>
        <v>66.9</v>
      </c>
      <c r="T34" s="1" t="str">
        <f>[1]Planilha1!N34</f>
        <v>79.3</v>
      </c>
      <c r="U34" s="1" t="str">
        <f>[1]Planilha1!O34</f>
        <v>79.3</v>
      </c>
      <c r="V34" s="1">
        <v>5940</v>
      </c>
      <c r="W34" s="1">
        <f>[1]Planilha1!Q34</f>
        <v>101</v>
      </c>
      <c r="X34" s="1" t="str">
        <f>[1]Planilha1!R34</f>
        <v>0.418</v>
      </c>
    </row>
    <row r="35" spans="1:24" x14ac:dyDescent="0.25">
      <c r="A35" s="7" t="s">
        <v>4</v>
      </c>
      <c r="B35" s="6" t="str">
        <f t="shared" si="0"/>
        <v>TQ70X70X8</v>
      </c>
      <c r="C35">
        <f>[1]Planilha1!C35*10</f>
        <v>70</v>
      </c>
      <c r="D35">
        <f t="shared" si="3"/>
        <v>46</v>
      </c>
      <c r="E35">
        <f>[1]Planilha1!D35*10</f>
        <v>70</v>
      </c>
      <c r="F35">
        <f t="shared" si="1"/>
        <v>46</v>
      </c>
      <c r="G35">
        <f>[1]Planilha1!E35*10</f>
        <v>8</v>
      </c>
      <c r="H35" s="3">
        <f t="shared" si="4"/>
        <v>5.75</v>
      </c>
      <c r="I35" s="3">
        <f t="shared" si="2"/>
        <v>5.75</v>
      </c>
      <c r="J35">
        <f t="shared" si="5"/>
        <v>12</v>
      </c>
      <c r="K35">
        <f t="shared" si="6"/>
        <v>8</v>
      </c>
      <c r="L35" s="1" t="str">
        <f>[1]Planilha1!F35</f>
        <v>15.9</v>
      </c>
      <c r="M35">
        <f>[1]Planilha1!G35*10^2</f>
        <v>2030</v>
      </c>
      <c r="N35">
        <f>[1]Planilha1!H35*10^-2</f>
        <v>1.04</v>
      </c>
      <c r="O35">
        <f>[1]Planilha1!I35*10^-2</f>
        <v>1.04</v>
      </c>
      <c r="P35">
        <f>[1]Planilha1!J35*10</f>
        <v>22.599999999999998</v>
      </c>
      <c r="Q35">
        <f>[1]Planilha1!K35*10</f>
        <v>22.599999999999998</v>
      </c>
      <c r="R35" s="1" t="str">
        <f>[1]Planilha1!L35</f>
        <v>29.7</v>
      </c>
      <c r="S35" s="1" t="str">
        <f>[1]Planilha1!M35</f>
        <v>29.7</v>
      </c>
      <c r="T35" s="1" t="str">
        <f>[1]Planilha1!N35</f>
        <v>38.9</v>
      </c>
      <c r="U35" s="1" t="str">
        <f>[1]Planilha1!O35</f>
        <v>38.9</v>
      </c>
      <c r="V35" s="1">
        <v>1940</v>
      </c>
      <c r="W35" s="1" t="str">
        <f>[1]Planilha1!Q35</f>
        <v>47.6</v>
      </c>
      <c r="X35" s="1" t="str">
        <f>[1]Planilha1!R35</f>
        <v>0.279</v>
      </c>
    </row>
    <row r="36" spans="1:24" x14ac:dyDescent="0.25">
      <c r="A36" s="7" t="s">
        <v>4</v>
      </c>
      <c r="B36" s="6" t="str">
        <f t="shared" si="0"/>
        <v>TQ100X100X5.6</v>
      </c>
      <c r="C36">
        <f>[1]Planilha1!C36*10</f>
        <v>100</v>
      </c>
      <c r="D36">
        <f t="shared" si="3"/>
        <v>83.2</v>
      </c>
      <c r="E36">
        <f>[1]Planilha1!D36*10</f>
        <v>100</v>
      </c>
      <c r="F36">
        <f t="shared" si="1"/>
        <v>83.2</v>
      </c>
      <c r="G36">
        <f>[1]Planilha1!E36*10</f>
        <v>5.6</v>
      </c>
      <c r="H36" s="3">
        <f t="shared" si="4"/>
        <v>14.857142857142859</v>
      </c>
      <c r="I36" s="3">
        <f t="shared" si="2"/>
        <v>14.857142857142859</v>
      </c>
      <c r="J36">
        <f t="shared" si="5"/>
        <v>8.3999999999999986</v>
      </c>
      <c r="K36">
        <f t="shared" si="6"/>
        <v>5.6</v>
      </c>
      <c r="L36" s="1" t="str">
        <f>[1]Planilha1!F36</f>
        <v>15.9</v>
      </c>
      <c r="M36">
        <f>[1]Planilha1!G36*10^2</f>
        <v>2030</v>
      </c>
      <c r="N36">
        <f>[1]Planilha1!H36*10^-2</f>
        <v>2.96</v>
      </c>
      <c r="O36">
        <f>[1]Planilha1!I36*10^-2</f>
        <v>2.96</v>
      </c>
      <c r="P36">
        <f>[1]Planilha1!J36*10</f>
        <v>38.199999999999996</v>
      </c>
      <c r="Q36">
        <f>[1]Planilha1!K36*10</f>
        <v>38.199999999999996</v>
      </c>
      <c r="R36" s="1" t="str">
        <f>[1]Planilha1!L36</f>
        <v>59.2</v>
      </c>
      <c r="S36" s="1" t="str">
        <f>[1]Planilha1!M36</f>
        <v>59.2</v>
      </c>
      <c r="T36" s="1" t="str">
        <f>[1]Planilha1!N36</f>
        <v>71.0</v>
      </c>
      <c r="U36" s="1" t="str">
        <f>[1]Planilha1!O36</f>
        <v>71.0</v>
      </c>
      <c r="V36" s="1">
        <v>4850</v>
      </c>
      <c r="W36" s="1" t="str">
        <f>[1]Planilha1!Q36</f>
        <v>89.3</v>
      </c>
      <c r="X36" s="1" t="str">
        <f>[1]Planilha1!R36</f>
        <v>0.382</v>
      </c>
    </row>
    <row r="37" spans="1:24" x14ac:dyDescent="0.25">
      <c r="A37" s="7" t="s">
        <v>4</v>
      </c>
      <c r="B37" s="6" t="str">
        <f t="shared" si="0"/>
        <v>TQ90X90X6.4</v>
      </c>
      <c r="C37">
        <f>[1]Planilha1!C37*10</f>
        <v>90</v>
      </c>
      <c r="D37">
        <f t="shared" si="3"/>
        <v>70.8</v>
      </c>
      <c r="E37">
        <f>[1]Planilha1!D37*10</f>
        <v>90</v>
      </c>
      <c r="F37">
        <f t="shared" si="1"/>
        <v>70.8</v>
      </c>
      <c r="G37">
        <f>[1]Planilha1!E37*10</f>
        <v>6.4</v>
      </c>
      <c r="H37" s="3">
        <f t="shared" si="4"/>
        <v>11.062499999999998</v>
      </c>
      <c r="I37" s="3">
        <f t="shared" si="2"/>
        <v>11.062499999999998</v>
      </c>
      <c r="J37">
        <f t="shared" si="5"/>
        <v>9.6000000000000014</v>
      </c>
      <c r="K37">
        <f t="shared" si="6"/>
        <v>6.4</v>
      </c>
      <c r="L37" s="1" t="str">
        <f>[1]Planilha1!F37</f>
        <v>16.0</v>
      </c>
      <c r="M37">
        <f>[1]Planilha1!G37*10^2</f>
        <v>2039.9999999999998</v>
      </c>
      <c r="N37">
        <f>[1]Planilha1!H37*10^-2</f>
        <v>2.23</v>
      </c>
      <c r="O37">
        <f>[1]Planilha1!I37*10^-2</f>
        <v>2.23</v>
      </c>
      <c r="P37">
        <f>[1]Planilha1!J37*10</f>
        <v>33.1</v>
      </c>
      <c r="Q37">
        <f>[1]Planilha1!K37*10</f>
        <v>33.1</v>
      </c>
      <c r="R37" s="1" t="str">
        <f>[1]Planilha1!L37</f>
        <v>49.6</v>
      </c>
      <c r="S37" s="1" t="str">
        <f>[1]Planilha1!M37</f>
        <v>49.6</v>
      </c>
      <c r="T37" s="1" t="str">
        <f>[1]Planilha1!N37</f>
        <v>61.0</v>
      </c>
      <c r="U37" s="1" t="str">
        <f>[1]Planilha1!O37</f>
        <v>61.0</v>
      </c>
      <c r="V37" s="1">
        <v>3870</v>
      </c>
      <c r="W37" s="1" t="str">
        <f>[1]Planilha1!Q37</f>
        <v>77.0</v>
      </c>
      <c r="X37" s="1" t="str">
        <f>[1]Planilha1!R37</f>
        <v>0.339</v>
      </c>
    </row>
    <row r="38" spans="1:24" x14ac:dyDescent="0.25">
      <c r="A38" s="7" t="s">
        <v>4</v>
      </c>
      <c r="B38" s="6" t="str">
        <f t="shared" si="0"/>
        <v>TQ70X70X8.8</v>
      </c>
      <c r="C38">
        <f>[1]Planilha1!C38*10</f>
        <v>70</v>
      </c>
      <c r="D38">
        <f t="shared" si="3"/>
        <v>43.599999999999994</v>
      </c>
      <c r="E38">
        <f>[1]Planilha1!D38*10</f>
        <v>70</v>
      </c>
      <c r="F38">
        <f t="shared" si="1"/>
        <v>43.599999999999994</v>
      </c>
      <c r="G38">
        <f>[1]Planilha1!E38*10</f>
        <v>8.8000000000000007</v>
      </c>
      <c r="H38" s="3">
        <f t="shared" si="4"/>
        <v>4.9545454545454533</v>
      </c>
      <c r="I38" s="3">
        <f t="shared" si="2"/>
        <v>4.9545454545454533</v>
      </c>
      <c r="J38">
        <f t="shared" si="5"/>
        <v>13.200000000000001</v>
      </c>
      <c r="K38">
        <f t="shared" si="6"/>
        <v>8.8000000000000007</v>
      </c>
      <c r="L38" s="1" t="str">
        <f>[1]Planilha1!F38</f>
        <v>17.3</v>
      </c>
      <c r="M38">
        <f>[1]Planilha1!G38*10^2</f>
        <v>2210</v>
      </c>
      <c r="N38">
        <f>[1]Planilha1!H38*10^-2</f>
        <v>1.07</v>
      </c>
      <c r="O38">
        <f>[1]Planilha1!I38*10^-2</f>
        <v>1.07</v>
      </c>
      <c r="P38">
        <f>[1]Planilha1!J38*10</f>
        <v>22</v>
      </c>
      <c r="Q38">
        <f>[1]Planilha1!K38*10</f>
        <v>22</v>
      </c>
      <c r="R38" s="1" t="str">
        <f>[1]Planilha1!L38</f>
        <v>30.6</v>
      </c>
      <c r="S38" s="1" t="str">
        <f>[1]Planilha1!M38</f>
        <v>30.6</v>
      </c>
      <c r="T38" s="1" t="str">
        <f>[1]Planilha1!N38</f>
        <v>40.8</v>
      </c>
      <c r="U38" s="1" t="str">
        <f>[1]Planilha1!O38</f>
        <v>40.8</v>
      </c>
      <c r="V38" s="1">
        <v>2030</v>
      </c>
      <c r="W38" s="1" t="str">
        <f>[1]Planilha1!Q38</f>
        <v>49.4</v>
      </c>
      <c r="X38" s="1" t="str">
        <f>[1]Planilha1!R38</f>
        <v>0.279</v>
      </c>
    </row>
    <row r="39" spans="1:24" x14ac:dyDescent="0.25">
      <c r="A39" s="7" t="s">
        <v>4</v>
      </c>
      <c r="B39" s="6" t="str">
        <f t="shared" si="0"/>
        <v>TQ120X120X5</v>
      </c>
      <c r="C39">
        <f>[1]Planilha1!C39*10</f>
        <v>120</v>
      </c>
      <c r="D39">
        <f t="shared" si="3"/>
        <v>105</v>
      </c>
      <c r="E39">
        <f>[1]Planilha1!D39*10</f>
        <v>120</v>
      </c>
      <c r="F39">
        <f t="shared" si="1"/>
        <v>105</v>
      </c>
      <c r="G39">
        <f>[1]Planilha1!E39*10</f>
        <v>5</v>
      </c>
      <c r="H39" s="3">
        <f t="shared" si="4"/>
        <v>21</v>
      </c>
      <c r="I39" s="3">
        <f t="shared" si="2"/>
        <v>21</v>
      </c>
      <c r="J39">
        <f t="shared" si="5"/>
        <v>7.5</v>
      </c>
      <c r="K39">
        <f t="shared" si="6"/>
        <v>5</v>
      </c>
      <c r="L39" s="1" t="str">
        <f>[1]Planilha1!F39</f>
        <v>17.3</v>
      </c>
      <c r="M39">
        <f>[1]Planilha1!G39*10^2</f>
        <v>2210</v>
      </c>
      <c r="N39">
        <f>[1]Planilha1!H39*10^-2</f>
        <v>4.8500000000000005</v>
      </c>
      <c r="O39">
        <f>[1]Planilha1!I39*10^-2</f>
        <v>4.8500000000000005</v>
      </c>
      <c r="P39">
        <f>[1]Planilha1!J39*10</f>
        <v>46.8</v>
      </c>
      <c r="Q39">
        <f>[1]Planilha1!K39*10</f>
        <v>46.8</v>
      </c>
      <c r="R39" s="1" t="str">
        <f>[1]Planilha1!L39</f>
        <v>80.9</v>
      </c>
      <c r="S39" s="1" t="str">
        <f>[1]Planilha1!M39</f>
        <v>80.9</v>
      </c>
      <c r="T39" s="1" t="str">
        <f>[1]Planilha1!N39</f>
        <v>95.4</v>
      </c>
      <c r="U39" s="1" t="str">
        <f>[1]Planilha1!O39</f>
        <v>95.4</v>
      </c>
      <c r="V39" s="1">
        <v>7780</v>
      </c>
      <c r="W39" s="1">
        <f>[1]Planilha1!Q39</f>
        <v>122</v>
      </c>
      <c r="X39" s="1" t="str">
        <f>[1]Planilha1!R39</f>
        <v>0.459</v>
      </c>
    </row>
    <row r="40" spans="1:24" x14ac:dyDescent="0.25">
      <c r="A40" s="7" t="s">
        <v>4</v>
      </c>
      <c r="B40" s="6" t="str">
        <f t="shared" si="0"/>
        <v>TQ80X80X8</v>
      </c>
      <c r="C40">
        <f>[1]Planilha1!C40*10</f>
        <v>80</v>
      </c>
      <c r="D40">
        <f t="shared" si="3"/>
        <v>56</v>
      </c>
      <c r="E40">
        <f>[1]Planilha1!D40*10</f>
        <v>80</v>
      </c>
      <c r="F40">
        <f t="shared" si="1"/>
        <v>56</v>
      </c>
      <c r="G40">
        <f>[1]Planilha1!E40*10</f>
        <v>8</v>
      </c>
      <c r="H40" s="3">
        <f t="shared" si="4"/>
        <v>7</v>
      </c>
      <c r="I40" s="3">
        <f t="shared" si="2"/>
        <v>7</v>
      </c>
      <c r="J40">
        <f t="shared" si="5"/>
        <v>12</v>
      </c>
      <c r="K40">
        <f t="shared" si="6"/>
        <v>8</v>
      </c>
      <c r="L40" s="1" t="str">
        <f>[1]Planilha1!F40</f>
        <v>17.4</v>
      </c>
      <c r="M40">
        <f>[1]Planilha1!G40*10^2</f>
        <v>2220</v>
      </c>
      <c r="N40">
        <f>[1]Planilha1!H40*10^-2</f>
        <v>1.68</v>
      </c>
      <c r="O40">
        <f>[1]Planilha1!I40*10^-2</f>
        <v>1.68</v>
      </c>
      <c r="P40">
        <f>[1]Planilha1!J40*10</f>
        <v>27.5</v>
      </c>
      <c r="Q40">
        <f>[1]Planilha1!K40*10</f>
        <v>27.5</v>
      </c>
      <c r="R40" s="1" t="str">
        <f>[1]Planilha1!L40</f>
        <v>42.1</v>
      </c>
      <c r="S40" s="1" t="str">
        <f>[1]Planilha1!M40</f>
        <v>42.1</v>
      </c>
      <c r="T40" s="1" t="str">
        <f>[1]Planilha1!N40</f>
        <v>53.9</v>
      </c>
      <c r="U40" s="1" t="str">
        <f>[1]Planilha1!O40</f>
        <v>53.9</v>
      </c>
      <c r="V40" s="1">
        <v>3070</v>
      </c>
      <c r="W40" s="1" t="str">
        <f>[1]Planilha1!Q40</f>
        <v>66.6</v>
      </c>
      <c r="X40" s="1" t="str">
        <f>[1]Planilha1!R40</f>
        <v>0.303</v>
      </c>
    </row>
    <row r="41" spans="1:24" x14ac:dyDescent="0.25">
      <c r="A41" s="7" t="s">
        <v>4</v>
      </c>
      <c r="B41" s="6" t="str">
        <f t="shared" si="0"/>
        <v>TQ110X110X5.6</v>
      </c>
      <c r="C41">
        <f>[1]Planilha1!C41*10</f>
        <v>110</v>
      </c>
      <c r="D41">
        <f t="shared" si="3"/>
        <v>93.2</v>
      </c>
      <c r="E41">
        <f>[1]Planilha1!D41*10</f>
        <v>110</v>
      </c>
      <c r="F41">
        <f t="shared" si="1"/>
        <v>93.2</v>
      </c>
      <c r="G41">
        <f>[1]Planilha1!E41*10</f>
        <v>5.6</v>
      </c>
      <c r="H41" s="3">
        <f t="shared" si="4"/>
        <v>16.642857142857146</v>
      </c>
      <c r="I41" s="3">
        <f t="shared" si="2"/>
        <v>16.642857142857146</v>
      </c>
      <c r="J41">
        <f t="shared" si="5"/>
        <v>8.3999999999999986</v>
      </c>
      <c r="K41">
        <f t="shared" si="6"/>
        <v>5.6</v>
      </c>
      <c r="L41" s="1" t="str">
        <f>[1]Planilha1!F41</f>
        <v>17.6</v>
      </c>
      <c r="M41">
        <f>[1]Planilha1!G41*10^2</f>
        <v>2240</v>
      </c>
      <c r="N41">
        <f>[1]Planilha1!H41*10^-2</f>
        <v>4.03</v>
      </c>
      <c r="O41">
        <f>[1]Planilha1!I41*10^-2</f>
        <v>4.03</v>
      </c>
      <c r="P41">
        <f>[1]Planilha1!J41*10</f>
        <v>42.400000000000006</v>
      </c>
      <c r="Q41">
        <f>[1]Planilha1!K41*10</f>
        <v>42.400000000000006</v>
      </c>
      <c r="R41" s="1" t="str">
        <f>[1]Planilha1!L41</f>
        <v>73.2</v>
      </c>
      <c r="S41" s="1" t="str">
        <f>[1]Planilha1!M41</f>
        <v>73.2</v>
      </c>
      <c r="T41" s="1" t="str">
        <f>[1]Planilha1!N41</f>
        <v>87.3</v>
      </c>
      <c r="U41" s="1" t="str">
        <f>[1]Planilha1!O41</f>
        <v>87.3</v>
      </c>
      <c r="V41" s="1">
        <v>6550</v>
      </c>
      <c r="W41" s="1">
        <f>[1]Planilha1!Q41</f>
        <v>110</v>
      </c>
      <c r="X41" s="1" t="str">
        <f>[1]Planilha1!R41</f>
        <v>0.419</v>
      </c>
    </row>
    <row r="42" spans="1:24" x14ac:dyDescent="0.25">
      <c r="A42" s="7" t="s">
        <v>4</v>
      </c>
      <c r="B42" s="6" t="str">
        <f t="shared" si="0"/>
        <v>TQ90X90X7.1</v>
      </c>
      <c r="C42">
        <f>[1]Planilha1!C42*10</f>
        <v>90</v>
      </c>
      <c r="D42">
        <f t="shared" si="3"/>
        <v>68.7</v>
      </c>
      <c r="E42">
        <f>[1]Planilha1!D42*10</f>
        <v>90</v>
      </c>
      <c r="F42">
        <f t="shared" si="1"/>
        <v>68.7</v>
      </c>
      <c r="G42">
        <f>[1]Planilha1!E42*10</f>
        <v>7.1</v>
      </c>
      <c r="H42" s="3">
        <f t="shared" si="4"/>
        <v>9.6760563380281699</v>
      </c>
      <c r="I42" s="3">
        <f t="shared" si="2"/>
        <v>9.6760563380281699</v>
      </c>
      <c r="J42">
        <f t="shared" si="5"/>
        <v>10.649999999999999</v>
      </c>
      <c r="K42">
        <f t="shared" si="6"/>
        <v>7.1</v>
      </c>
      <c r="L42" s="1" t="str">
        <f>[1]Planilha1!F42</f>
        <v>17.7</v>
      </c>
      <c r="M42">
        <f>[1]Planilha1!G42*10^2</f>
        <v>2250</v>
      </c>
      <c r="N42">
        <f>[1]Planilha1!H42*10^-2</f>
        <v>2.38</v>
      </c>
      <c r="O42">
        <f>[1]Planilha1!I42*10^-2</f>
        <v>2.38</v>
      </c>
      <c r="P42">
        <f>[1]Planilha1!J42*10</f>
        <v>32.5</v>
      </c>
      <c r="Q42">
        <f>[1]Planilha1!K42*10</f>
        <v>32.5</v>
      </c>
      <c r="R42" s="1" t="str">
        <f>[1]Planilha1!L42</f>
        <v>52.9</v>
      </c>
      <c r="S42" s="1" t="str">
        <f>[1]Planilha1!M42</f>
        <v>52.9</v>
      </c>
      <c r="T42" s="1" t="str">
        <f>[1]Planilha1!N42</f>
        <v>65.7</v>
      </c>
      <c r="U42" s="1" t="str">
        <f>[1]Planilha1!O42</f>
        <v>65.7</v>
      </c>
      <c r="V42" s="1">
        <v>4190</v>
      </c>
      <c r="W42" s="1" t="str">
        <f>[1]Planilha1!Q42</f>
        <v>82.5</v>
      </c>
      <c r="X42" s="1" t="str">
        <f>[1]Planilha1!R42</f>
        <v>0.339</v>
      </c>
    </row>
    <row r="43" spans="1:24" x14ac:dyDescent="0.25">
      <c r="A43" s="7" t="s">
        <v>4</v>
      </c>
      <c r="B43" s="6" t="str">
        <f t="shared" si="0"/>
        <v>TQ100X100X6.4</v>
      </c>
      <c r="C43">
        <f>[1]Planilha1!C43*10</f>
        <v>100</v>
      </c>
      <c r="D43">
        <f t="shared" si="3"/>
        <v>80.8</v>
      </c>
      <c r="E43">
        <f>[1]Planilha1!D43*10</f>
        <v>100</v>
      </c>
      <c r="F43">
        <f t="shared" si="1"/>
        <v>80.8</v>
      </c>
      <c r="G43">
        <f>[1]Planilha1!E43*10</f>
        <v>6.4</v>
      </c>
      <c r="H43" s="3">
        <f t="shared" si="4"/>
        <v>12.624999999999998</v>
      </c>
      <c r="I43" s="3">
        <f t="shared" si="2"/>
        <v>12.624999999999998</v>
      </c>
      <c r="J43">
        <f t="shared" si="5"/>
        <v>9.6000000000000014</v>
      </c>
      <c r="K43">
        <f t="shared" si="6"/>
        <v>6.4</v>
      </c>
      <c r="L43" s="1" t="str">
        <f>[1]Planilha1!F43</f>
        <v>18.1</v>
      </c>
      <c r="M43">
        <f>[1]Planilha1!G43*10^2</f>
        <v>2300</v>
      </c>
      <c r="N43">
        <f>[1]Planilha1!H43*10^-2</f>
        <v>3.18</v>
      </c>
      <c r="O43">
        <f>[1]Planilha1!I43*10^-2</f>
        <v>3.18</v>
      </c>
      <c r="P43">
        <f>[1]Planilha1!J43*10</f>
        <v>37.1</v>
      </c>
      <c r="Q43">
        <f>[1]Planilha1!K43*10</f>
        <v>37.1</v>
      </c>
      <c r="R43" s="1" t="str">
        <f>[1]Planilha1!L43</f>
        <v>63.5</v>
      </c>
      <c r="S43" s="1" t="str">
        <f>[1]Planilha1!M43</f>
        <v>63.5</v>
      </c>
      <c r="T43" s="1" t="str">
        <f>[1]Planilha1!N43</f>
        <v>77.3</v>
      </c>
      <c r="U43" s="1" t="str">
        <f>[1]Planilha1!O43</f>
        <v>77.3</v>
      </c>
      <c r="V43" s="1">
        <v>5430</v>
      </c>
      <c r="W43" s="1" t="str">
        <f>[1]Planilha1!Q43</f>
        <v>98.1</v>
      </c>
      <c r="X43" s="1" t="str">
        <f>[1]Planilha1!R43</f>
        <v>0.383</v>
      </c>
    </row>
    <row r="44" spans="1:24" x14ac:dyDescent="0.25">
      <c r="A44" s="7" t="s">
        <v>4</v>
      </c>
      <c r="B44" s="6" t="str">
        <f t="shared" si="0"/>
        <v>TQ130X130X5</v>
      </c>
      <c r="C44">
        <f>[1]Planilha1!C44*10</f>
        <v>130</v>
      </c>
      <c r="D44">
        <f t="shared" si="3"/>
        <v>115</v>
      </c>
      <c r="E44">
        <f>[1]Planilha1!D44*10</f>
        <v>130</v>
      </c>
      <c r="F44">
        <f t="shared" si="1"/>
        <v>115</v>
      </c>
      <c r="G44">
        <f>[1]Planilha1!E44*10</f>
        <v>5</v>
      </c>
      <c r="H44" s="3">
        <f t="shared" si="4"/>
        <v>23</v>
      </c>
      <c r="I44" s="3">
        <f t="shared" si="2"/>
        <v>23</v>
      </c>
      <c r="J44">
        <f t="shared" si="5"/>
        <v>7.5</v>
      </c>
      <c r="K44">
        <f t="shared" si="6"/>
        <v>5</v>
      </c>
      <c r="L44" s="1" t="str">
        <f>[1]Planilha1!F44</f>
        <v>18.6</v>
      </c>
      <c r="M44">
        <f>[1]Planilha1!G44*10^2</f>
        <v>2370</v>
      </c>
      <c r="N44">
        <f>[1]Planilha1!H44*10^-2</f>
        <v>6.26</v>
      </c>
      <c r="O44">
        <f>[1]Planilha1!I44*10^-2</f>
        <v>6.26</v>
      </c>
      <c r="P44">
        <f>[1]Planilha1!J44*10</f>
        <v>51.4</v>
      </c>
      <c r="Q44">
        <f>[1]Planilha1!K44*10</f>
        <v>51.4</v>
      </c>
      <c r="R44" s="1" t="str">
        <f>[1]Planilha1!L44</f>
        <v>96.3</v>
      </c>
      <c r="S44" s="1" t="str">
        <f>[1]Planilha1!M44</f>
        <v>96.3</v>
      </c>
      <c r="T44" s="1">
        <f>[1]Planilha1!N44</f>
        <v>113</v>
      </c>
      <c r="U44" s="1">
        <f>[1]Planilha1!O44</f>
        <v>113</v>
      </c>
      <c r="V44" s="1">
        <v>9980</v>
      </c>
      <c r="W44" s="1">
        <f>[1]Planilha1!Q44</f>
        <v>145</v>
      </c>
      <c r="X44" s="1" t="str">
        <f>[1]Planilha1!R44</f>
        <v>0.490</v>
      </c>
    </row>
    <row r="45" spans="1:24" x14ac:dyDescent="0.25">
      <c r="A45" s="7" t="s">
        <v>4</v>
      </c>
      <c r="B45" s="6" t="str">
        <f t="shared" si="0"/>
        <v>TQ80X80X8.8</v>
      </c>
      <c r="C45">
        <f>[1]Planilha1!C45*10</f>
        <v>80</v>
      </c>
      <c r="D45">
        <f t="shared" si="3"/>
        <v>53.599999999999994</v>
      </c>
      <c r="E45">
        <f>[1]Planilha1!D45*10</f>
        <v>80</v>
      </c>
      <c r="F45">
        <f t="shared" si="1"/>
        <v>53.599999999999994</v>
      </c>
      <c r="G45">
        <f>[1]Planilha1!E45*10</f>
        <v>8.8000000000000007</v>
      </c>
      <c r="H45" s="3">
        <f t="shared" si="4"/>
        <v>6.0909090909090899</v>
      </c>
      <c r="I45" s="3">
        <f t="shared" si="2"/>
        <v>6.0909090909090899</v>
      </c>
      <c r="J45">
        <f t="shared" si="5"/>
        <v>13.200000000000001</v>
      </c>
      <c r="K45">
        <f t="shared" si="6"/>
        <v>8.8000000000000007</v>
      </c>
      <c r="L45" s="1" t="str">
        <f>[1]Planilha1!F45</f>
        <v>19.0</v>
      </c>
      <c r="M45">
        <f>[1]Planilha1!G45*10^2</f>
        <v>2420</v>
      </c>
      <c r="N45">
        <f>[1]Planilha1!H45*10^-2</f>
        <v>1.75</v>
      </c>
      <c r="O45">
        <f>[1]Planilha1!I45*10^-2</f>
        <v>1.75</v>
      </c>
      <c r="P45">
        <f>[1]Planilha1!J45*10</f>
        <v>26.9</v>
      </c>
      <c r="Q45">
        <f>[1]Planilha1!K45*10</f>
        <v>26.9</v>
      </c>
      <c r="R45" s="1" t="str">
        <f>[1]Planilha1!L45</f>
        <v>43.8</v>
      </c>
      <c r="S45" s="1" t="str">
        <f>[1]Planilha1!M45</f>
        <v>43.8</v>
      </c>
      <c r="T45" s="1" t="str">
        <f>[1]Planilha1!N45</f>
        <v>56.9</v>
      </c>
      <c r="U45" s="1" t="str">
        <f>[1]Planilha1!O45</f>
        <v>56.9</v>
      </c>
      <c r="V45" s="1">
        <v>3250</v>
      </c>
      <c r="W45" s="1" t="str">
        <f>[1]Planilha1!Q45</f>
        <v>69.8</v>
      </c>
      <c r="X45" s="1" t="str">
        <f>[1]Planilha1!R45</f>
        <v>0.303</v>
      </c>
    </row>
    <row r="46" spans="1:24" x14ac:dyDescent="0.25">
      <c r="A46" s="7" t="s">
        <v>4</v>
      </c>
      <c r="B46" s="6" t="str">
        <f t="shared" si="0"/>
        <v>TQ120X120X5.6</v>
      </c>
      <c r="C46">
        <f>[1]Planilha1!C46*10</f>
        <v>120</v>
      </c>
      <c r="D46">
        <f t="shared" si="3"/>
        <v>103.2</v>
      </c>
      <c r="E46">
        <f>[1]Planilha1!D46*10</f>
        <v>120</v>
      </c>
      <c r="F46">
        <f t="shared" si="1"/>
        <v>103.2</v>
      </c>
      <c r="G46">
        <f>[1]Planilha1!E46*10</f>
        <v>5.6</v>
      </c>
      <c r="H46" s="3">
        <f t="shared" si="4"/>
        <v>18.428571428571431</v>
      </c>
      <c r="I46" s="3">
        <f t="shared" si="2"/>
        <v>18.428571428571431</v>
      </c>
      <c r="J46">
        <f t="shared" si="5"/>
        <v>8.3999999999999986</v>
      </c>
      <c r="K46">
        <f t="shared" si="6"/>
        <v>5.6</v>
      </c>
      <c r="L46" s="1" t="str">
        <f>[1]Planilha1!F46</f>
        <v>19.4</v>
      </c>
      <c r="M46">
        <f>[1]Planilha1!G46*10^2</f>
        <v>2470</v>
      </c>
      <c r="N46">
        <f>[1]Planilha1!H46*10^-2</f>
        <v>5.32</v>
      </c>
      <c r="O46">
        <f>[1]Planilha1!I46*10^-2</f>
        <v>5.32</v>
      </c>
      <c r="P46">
        <f>[1]Planilha1!J46*10</f>
        <v>46.4</v>
      </c>
      <c r="Q46">
        <f>[1]Planilha1!K46*10</f>
        <v>46.4</v>
      </c>
      <c r="R46" s="1" t="str">
        <f>[1]Planilha1!L46</f>
        <v>88.7</v>
      </c>
      <c r="S46" s="1" t="str">
        <f>[1]Planilha1!M46</f>
        <v>88.7</v>
      </c>
      <c r="T46" s="1">
        <f>[1]Planilha1!N46</f>
        <v>105</v>
      </c>
      <c r="U46" s="1">
        <f>[1]Planilha1!O46</f>
        <v>105</v>
      </c>
      <c r="V46" s="1">
        <v>8600</v>
      </c>
      <c r="W46" s="1">
        <f>[1]Planilha1!Q46</f>
        <v>134</v>
      </c>
      <c r="X46" s="1" t="str">
        <f>[1]Planilha1!R46</f>
        <v>0.460</v>
      </c>
    </row>
    <row r="47" spans="1:24" x14ac:dyDescent="0.25">
      <c r="A47" s="7" t="s">
        <v>4</v>
      </c>
      <c r="B47" s="6" t="str">
        <f t="shared" si="0"/>
        <v>TQ90X90X8</v>
      </c>
      <c r="C47">
        <f>[1]Planilha1!C47*10</f>
        <v>90</v>
      </c>
      <c r="D47">
        <f t="shared" si="3"/>
        <v>66</v>
      </c>
      <c r="E47">
        <f>[1]Planilha1!D47*10</f>
        <v>90</v>
      </c>
      <c r="F47">
        <f t="shared" si="1"/>
        <v>66</v>
      </c>
      <c r="G47">
        <f>[1]Planilha1!E47*10</f>
        <v>8</v>
      </c>
      <c r="H47" s="3">
        <f t="shared" si="4"/>
        <v>8.25</v>
      </c>
      <c r="I47" s="3">
        <f t="shared" si="2"/>
        <v>8.25</v>
      </c>
      <c r="J47">
        <f t="shared" si="5"/>
        <v>12</v>
      </c>
      <c r="K47">
        <f t="shared" si="6"/>
        <v>8</v>
      </c>
      <c r="L47" s="1" t="str">
        <f>[1]Planilha1!F47</f>
        <v>19.7</v>
      </c>
      <c r="M47">
        <f>[1]Planilha1!G47*10^2</f>
        <v>2510</v>
      </c>
      <c r="N47">
        <f>[1]Planilha1!H47*10^-2</f>
        <v>2.5500000000000003</v>
      </c>
      <c r="O47">
        <f>[1]Planilha1!I47*10^-2</f>
        <v>2.5500000000000003</v>
      </c>
      <c r="P47">
        <f>[1]Planilha1!J47*10</f>
        <v>31.8</v>
      </c>
      <c r="Q47">
        <f>[1]Planilha1!K47*10</f>
        <v>31.8</v>
      </c>
      <c r="R47" s="1" t="str">
        <f>[1]Planilha1!L47</f>
        <v>56.6</v>
      </c>
      <c r="S47" s="1" t="str">
        <f>[1]Planilha1!M47</f>
        <v>56.6</v>
      </c>
      <c r="T47" s="1" t="str">
        <f>[1]Planilha1!N47</f>
        <v>71.3</v>
      </c>
      <c r="U47" s="1" t="str">
        <f>[1]Planilha1!O47</f>
        <v>71.3</v>
      </c>
      <c r="V47" s="1">
        <v>4560</v>
      </c>
      <c r="W47" s="1" t="str">
        <f>[1]Planilha1!Q47</f>
        <v>88.8</v>
      </c>
      <c r="X47" s="1" t="str">
        <f>[1]Planilha1!R47</f>
        <v>0.339</v>
      </c>
    </row>
    <row r="48" spans="1:24" x14ac:dyDescent="0.25">
      <c r="A48" s="7" t="s">
        <v>4</v>
      </c>
      <c r="B48" s="6" t="str">
        <f t="shared" si="0"/>
        <v>TQ100X100X7.1</v>
      </c>
      <c r="C48">
        <f>[1]Planilha1!C48*10</f>
        <v>100</v>
      </c>
      <c r="D48">
        <f t="shared" si="3"/>
        <v>78.7</v>
      </c>
      <c r="E48">
        <f>[1]Planilha1!D48*10</f>
        <v>100</v>
      </c>
      <c r="F48">
        <f t="shared" si="1"/>
        <v>78.7</v>
      </c>
      <c r="G48">
        <f>[1]Planilha1!E48*10</f>
        <v>7.1</v>
      </c>
      <c r="H48" s="3">
        <f t="shared" si="4"/>
        <v>11.084507042253522</v>
      </c>
      <c r="I48" s="3">
        <f t="shared" si="2"/>
        <v>11.084507042253522</v>
      </c>
      <c r="J48">
        <f t="shared" si="5"/>
        <v>10.649999999999999</v>
      </c>
      <c r="K48">
        <f t="shared" si="6"/>
        <v>7.1</v>
      </c>
      <c r="L48" s="1" t="str">
        <f>[1]Planilha1!F48</f>
        <v>19.9</v>
      </c>
      <c r="M48">
        <f>[1]Planilha1!G48*10^2</f>
        <v>2540</v>
      </c>
      <c r="N48">
        <f>[1]Planilha1!H48*10^-2</f>
        <v>3.4</v>
      </c>
      <c r="O48">
        <f>[1]Planilha1!I48*10^-2</f>
        <v>3.4</v>
      </c>
      <c r="P48">
        <f>[1]Planilha1!J48*10</f>
        <v>36.6</v>
      </c>
      <c r="Q48">
        <f>[1]Planilha1!K48*10</f>
        <v>36.6</v>
      </c>
      <c r="R48" s="1" t="str">
        <f>[1]Planilha1!L48</f>
        <v>68.0</v>
      </c>
      <c r="S48" s="1" t="str">
        <f>[1]Planilha1!M48</f>
        <v>68.0</v>
      </c>
      <c r="T48" s="1" t="str">
        <f>[1]Planilha1!N48</f>
        <v>83.6</v>
      </c>
      <c r="U48" s="1" t="str">
        <f>[1]Planilha1!O48</f>
        <v>83.6</v>
      </c>
      <c r="V48" s="1">
        <v>5890</v>
      </c>
      <c r="W48" s="1">
        <f>[1]Planilha1!Q48</f>
        <v>106</v>
      </c>
      <c r="X48" s="1" t="str">
        <f>[1]Planilha1!R48</f>
        <v>0.384</v>
      </c>
    </row>
    <row r="49" spans="1:24" x14ac:dyDescent="0.25">
      <c r="A49" s="7" t="s">
        <v>4</v>
      </c>
      <c r="B49" s="6" t="str">
        <f t="shared" si="0"/>
        <v>TQ110X110X6.4</v>
      </c>
      <c r="C49">
        <f>[1]Planilha1!C49*10</f>
        <v>110</v>
      </c>
      <c r="D49">
        <f t="shared" si="3"/>
        <v>90.8</v>
      </c>
      <c r="E49">
        <f>[1]Planilha1!D49*10</f>
        <v>110</v>
      </c>
      <c r="F49">
        <f t="shared" si="1"/>
        <v>90.8</v>
      </c>
      <c r="G49">
        <f>[1]Planilha1!E49*10</f>
        <v>6.4</v>
      </c>
      <c r="H49" s="3">
        <f t="shared" si="4"/>
        <v>14.187499999999998</v>
      </c>
      <c r="I49" s="3">
        <f t="shared" si="2"/>
        <v>14.187499999999998</v>
      </c>
      <c r="J49">
        <f t="shared" si="5"/>
        <v>9.6000000000000014</v>
      </c>
      <c r="K49">
        <f t="shared" si="6"/>
        <v>6.4</v>
      </c>
      <c r="L49" s="1" t="str">
        <f>[1]Planilha1!F49</f>
        <v>20.0</v>
      </c>
      <c r="M49">
        <f>[1]Planilha1!G49*10^2</f>
        <v>2550</v>
      </c>
      <c r="N49">
        <f>[1]Planilha1!H49*10^-2</f>
        <v>4.3500000000000005</v>
      </c>
      <c r="O49">
        <f>[1]Planilha1!I49*10^-2</f>
        <v>4.3500000000000005</v>
      </c>
      <c r="P49">
        <f>[1]Planilha1!J49*10</f>
        <v>41.3</v>
      </c>
      <c r="Q49">
        <f>[1]Planilha1!K49*10</f>
        <v>41.3</v>
      </c>
      <c r="R49" s="1" t="str">
        <f>[1]Planilha1!L49</f>
        <v>79.1</v>
      </c>
      <c r="S49" s="1" t="str">
        <f>[1]Planilha1!M49</f>
        <v>79.1</v>
      </c>
      <c r="T49" s="1" t="str">
        <f>[1]Planilha1!N49</f>
        <v>95.5</v>
      </c>
      <c r="U49" s="1" t="str">
        <f>[1]Planilha1!O49</f>
        <v>95.5</v>
      </c>
      <c r="V49" s="1">
        <v>7350</v>
      </c>
      <c r="W49" s="1">
        <f>[1]Planilha1!Q49</f>
        <v>122</v>
      </c>
      <c r="X49" s="1" t="str">
        <f>[1]Planilha1!R49</f>
        <v>0.420</v>
      </c>
    </row>
    <row r="50" spans="1:24" x14ac:dyDescent="0.25">
      <c r="A50" s="7" t="s">
        <v>4</v>
      </c>
      <c r="B50" s="6" t="str">
        <f t="shared" si="0"/>
        <v>TQ140X140X5</v>
      </c>
      <c r="C50">
        <f>[1]Planilha1!C50*10</f>
        <v>140</v>
      </c>
      <c r="D50">
        <f t="shared" si="3"/>
        <v>125</v>
      </c>
      <c r="E50">
        <f>[1]Planilha1!D50*10</f>
        <v>140</v>
      </c>
      <c r="F50">
        <f t="shared" si="1"/>
        <v>125</v>
      </c>
      <c r="G50">
        <f>[1]Planilha1!E50*10</f>
        <v>5</v>
      </c>
      <c r="H50" s="3">
        <f t="shared" si="4"/>
        <v>25</v>
      </c>
      <c r="I50" s="3">
        <f t="shared" si="2"/>
        <v>25</v>
      </c>
      <c r="J50">
        <f t="shared" si="5"/>
        <v>7.5</v>
      </c>
      <c r="K50">
        <f t="shared" si="6"/>
        <v>5</v>
      </c>
      <c r="L50" s="1" t="str">
        <f>[1]Planilha1!F50</f>
        <v>20.2</v>
      </c>
      <c r="M50">
        <f>[1]Planilha1!G50*10^2</f>
        <v>2570</v>
      </c>
      <c r="N50">
        <f>[1]Planilha1!H50*10^-2</f>
        <v>7.91</v>
      </c>
      <c r="O50">
        <f>[1]Planilha1!I50*10^-2</f>
        <v>7.91</v>
      </c>
      <c r="P50">
        <f>[1]Planilha1!J50*10</f>
        <v>55.5</v>
      </c>
      <c r="Q50">
        <f>[1]Planilha1!K50*10</f>
        <v>55.5</v>
      </c>
      <c r="R50" s="1">
        <f>[1]Planilha1!L50</f>
        <v>113</v>
      </c>
      <c r="S50" s="1">
        <f>[1]Planilha1!M50</f>
        <v>113</v>
      </c>
      <c r="T50" s="1">
        <f>[1]Planilha1!N50</f>
        <v>132</v>
      </c>
      <c r="U50" s="1">
        <f>[1]Planilha1!O50</f>
        <v>132</v>
      </c>
      <c r="V50" s="1">
        <v>12560</v>
      </c>
      <c r="W50" s="1">
        <f>[1]Planilha1!Q50</f>
        <v>170</v>
      </c>
      <c r="X50" s="1" t="str">
        <f>[1]Planilha1!R50</f>
        <v>0.529</v>
      </c>
    </row>
    <row r="51" spans="1:24" x14ac:dyDescent="0.25">
      <c r="A51" s="7" t="s">
        <v>4</v>
      </c>
      <c r="B51" s="6" t="str">
        <f t="shared" si="0"/>
        <v>TQ130X130X5.6</v>
      </c>
      <c r="C51">
        <f>[1]Planilha1!C51*10</f>
        <v>130</v>
      </c>
      <c r="D51">
        <f t="shared" si="3"/>
        <v>113.2</v>
      </c>
      <c r="E51">
        <f>[1]Planilha1!D51*10</f>
        <v>130</v>
      </c>
      <c r="F51">
        <f t="shared" si="1"/>
        <v>113.2</v>
      </c>
      <c r="G51">
        <f>[1]Planilha1!E51*10</f>
        <v>5.6</v>
      </c>
      <c r="H51" s="3">
        <f t="shared" si="4"/>
        <v>20.214285714285715</v>
      </c>
      <c r="I51" s="3">
        <f t="shared" si="2"/>
        <v>20.214285714285715</v>
      </c>
      <c r="J51">
        <f t="shared" si="5"/>
        <v>8.3999999999999986</v>
      </c>
      <c r="K51">
        <f t="shared" si="6"/>
        <v>5.6</v>
      </c>
      <c r="L51" s="1" t="str">
        <f>[1]Planilha1!F51</f>
        <v>20.8</v>
      </c>
      <c r="M51">
        <f>[1]Planilha1!G51*10^2</f>
        <v>2650</v>
      </c>
      <c r="N51">
        <f>[1]Planilha1!H51*10^-2</f>
        <v>6.87</v>
      </c>
      <c r="O51">
        <f>[1]Planilha1!I51*10^-2</f>
        <v>6.87</v>
      </c>
      <c r="P51">
        <f>[1]Planilha1!J51*10</f>
        <v>51</v>
      </c>
      <c r="Q51">
        <f>[1]Planilha1!K51*10</f>
        <v>51</v>
      </c>
      <c r="R51" s="1">
        <f>[1]Planilha1!L51</f>
        <v>106</v>
      </c>
      <c r="S51" s="1">
        <f>[1]Planilha1!M51</f>
        <v>106</v>
      </c>
      <c r="T51" s="1">
        <f>[1]Planilha1!N51</f>
        <v>125</v>
      </c>
      <c r="U51" s="1">
        <f>[1]Planilha1!O51</f>
        <v>125</v>
      </c>
      <c r="V51" s="1">
        <v>11040</v>
      </c>
      <c r="W51" s="1">
        <f>[1]Planilha1!Q51</f>
        <v>159</v>
      </c>
      <c r="X51" s="1" t="str">
        <f>[1]Planilha1!R51</f>
        <v>0.491</v>
      </c>
    </row>
    <row r="52" spans="1:24" x14ac:dyDescent="0.25">
      <c r="A52" s="7" t="s">
        <v>4</v>
      </c>
      <c r="B52" s="6" t="str">
        <f t="shared" si="0"/>
        <v>TQ80X80X10</v>
      </c>
      <c r="C52">
        <f>[1]Planilha1!C52*10</f>
        <v>80</v>
      </c>
      <c r="D52">
        <f t="shared" si="3"/>
        <v>50</v>
      </c>
      <c r="E52">
        <f>[1]Planilha1!D52*10</f>
        <v>80</v>
      </c>
      <c r="F52">
        <f t="shared" si="1"/>
        <v>50</v>
      </c>
      <c r="G52">
        <f>[1]Planilha1!E52*10</f>
        <v>10</v>
      </c>
      <c r="H52" s="3">
        <f t="shared" si="4"/>
        <v>5</v>
      </c>
      <c r="I52" s="3">
        <f t="shared" si="2"/>
        <v>5</v>
      </c>
      <c r="J52">
        <f t="shared" si="5"/>
        <v>15</v>
      </c>
      <c r="K52">
        <f t="shared" si="6"/>
        <v>10</v>
      </c>
      <c r="L52" s="1" t="str">
        <f>[1]Planilha1!F52</f>
        <v>21.4</v>
      </c>
      <c r="M52">
        <f>[1]Planilha1!G52*10^2</f>
        <v>2720</v>
      </c>
      <c r="N52">
        <f>[1]Planilha1!H52*10^-2</f>
        <v>1.82</v>
      </c>
      <c r="O52">
        <f>[1]Planilha1!I52*10^-2</f>
        <v>1.82</v>
      </c>
      <c r="P52">
        <f>[1]Planilha1!J52*10</f>
        <v>25.9</v>
      </c>
      <c r="Q52">
        <f>[1]Planilha1!K52*10</f>
        <v>25.9</v>
      </c>
      <c r="R52" s="1" t="str">
        <f>[1]Planilha1!L52</f>
        <v>45.6</v>
      </c>
      <c r="S52" s="1" t="str">
        <f>[1]Planilha1!M52</f>
        <v>45.6</v>
      </c>
      <c r="T52" s="1" t="str">
        <f>[1]Planilha1!N52</f>
        <v>60.7</v>
      </c>
      <c r="U52" s="1" t="str">
        <f>[1]Planilha1!O52</f>
        <v>60.7</v>
      </c>
      <c r="V52" s="1">
        <v>3460</v>
      </c>
      <c r="W52" s="1" t="str">
        <f>[1]Planilha1!Q52</f>
        <v>73.5</v>
      </c>
      <c r="X52" s="1" t="str">
        <f>[1]Planilha1!R52</f>
        <v>0.303</v>
      </c>
    </row>
    <row r="53" spans="1:24" x14ac:dyDescent="0.25">
      <c r="A53" s="7" t="s">
        <v>4</v>
      </c>
      <c r="B53" s="6" t="str">
        <f t="shared" si="0"/>
        <v>TQ90X90X8.8</v>
      </c>
      <c r="C53">
        <f>[1]Planilha1!C53*10</f>
        <v>90</v>
      </c>
      <c r="D53">
        <f t="shared" si="3"/>
        <v>63.599999999999994</v>
      </c>
      <c r="E53">
        <f>[1]Planilha1!D53*10</f>
        <v>90</v>
      </c>
      <c r="F53">
        <f t="shared" si="1"/>
        <v>63.599999999999994</v>
      </c>
      <c r="G53">
        <f>[1]Planilha1!E53*10</f>
        <v>8.8000000000000007</v>
      </c>
      <c r="H53" s="3">
        <f t="shared" si="4"/>
        <v>7.2272727272727257</v>
      </c>
      <c r="I53" s="3">
        <f t="shared" si="2"/>
        <v>7.2272727272727257</v>
      </c>
      <c r="J53">
        <f t="shared" si="5"/>
        <v>13.200000000000001</v>
      </c>
      <c r="K53">
        <f t="shared" si="6"/>
        <v>8.8000000000000007</v>
      </c>
      <c r="L53" s="1" t="str">
        <f>[1]Planilha1!F53</f>
        <v>21.5</v>
      </c>
      <c r="M53">
        <f>[1]Planilha1!G53*10^2</f>
        <v>2740</v>
      </c>
      <c r="N53">
        <f>[1]Planilha1!H53*10^-2</f>
        <v>2.67</v>
      </c>
      <c r="O53">
        <f>[1]Planilha1!I53*10^-2</f>
        <v>2.67</v>
      </c>
      <c r="P53">
        <f>[1]Planilha1!J53*10</f>
        <v>31.200000000000003</v>
      </c>
      <c r="Q53">
        <f>[1]Planilha1!K53*10</f>
        <v>31.200000000000003</v>
      </c>
      <c r="R53" s="1" t="str">
        <f>[1]Planilha1!L53</f>
        <v>59.3</v>
      </c>
      <c r="S53" s="1" t="str">
        <f>[1]Planilha1!M53</f>
        <v>59.3</v>
      </c>
      <c r="T53" s="1" t="str">
        <f>[1]Planilha1!N53</f>
        <v>75.7</v>
      </c>
      <c r="U53" s="1" t="str">
        <f>[1]Planilha1!O53</f>
        <v>75.7</v>
      </c>
      <c r="V53" s="1">
        <v>4850</v>
      </c>
      <c r="W53" s="1" t="str">
        <f>[1]Planilha1!Q53</f>
        <v>93.7</v>
      </c>
      <c r="X53" s="1" t="str">
        <f>[1]Planilha1!R53</f>
        <v>0.339</v>
      </c>
    </row>
    <row r="54" spans="1:24" x14ac:dyDescent="0.25">
      <c r="A54" s="7" t="s">
        <v>4</v>
      </c>
      <c r="B54" s="6" t="str">
        <f t="shared" si="0"/>
        <v>TQ110X110X7.1</v>
      </c>
      <c r="C54">
        <f>[1]Planilha1!C54*10</f>
        <v>110</v>
      </c>
      <c r="D54">
        <f t="shared" si="3"/>
        <v>88.7</v>
      </c>
      <c r="E54">
        <f>[1]Planilha1!D54*10</f>
        <v>110</v>
      </c>
      <c r="F54">
        <f t="shared" si="1"/>
        <v>88.7</v>
      </c>
      <c r="G54">
        <f>[1]Planilha1!E54*10</f>
        <v>7.1</v>
      </c>
      <c r="H54" s="3">
        <f t="shared" si="4"/>
        <v>12.492957746478874</v>
      </c>
      <c r="I54" s="3">
        <f t="shared" si="2"/>
        <v>12.492957746478874</v>
      </c>
      <c r="J54">
        <f t="shared" si="5"/>
        <v>10.649999999999999</v>
      </c>
      <c r="K54">
        <f t="shared" si="6"/>
        <v>7.1</v>
      </c>
      <c r="L54" s="1" t="str">
        <f>[1]Planilha1!F54</f>
        <v>22.1</v>
      </c>
      <c r="M54">
        <f>[1]Planilha1!G54*10^2</f>
        <v>2810</v>
      </c>
      <c r="N54">
        <f>[1]Planilha1!H54*10^-2</f>
        <v>4.68</v>
      </c>
      <c r="O54">
        <f>[1]Planilha1!I54*10^-2</f>
        <v>4.68</v>
      </c>
      <c r="P54">
        <f>[1]Planilha1!J54*10</f>
        <v>40.799999999999997</v>
      </c>
      <c r="Q54">
        <f>[1]Planilha1!K54*10</f>
        <v>40.799999999999997</v>
      </c>
      <c r="R54" s="1" t="str">
        <f>[1]Planilha1!L54</f>
        <v>85.0</v>
      </c>
      <c r="S54" s="1" t="str">
        <f>[1]Planilha1!M54</f>
        <v>85.0</v>
      </c>
      <c r="T54" s="1">
        <f>[1]Planilha1!N54</f>
        <v>104</v>
      </c>
      <c r="U54" s="1">
        <f>[1]Planilha1!O54</f>
        <v>104</v>
      </c>
      <c r="V54" s="1">
        <v>8000</v>
      </c>
      <c r="W54" s="1">
        <f>[1]Planilha1!Q54</f>
        <v>131</v>
      </c>
      <c r="X54" s="1" t="str">
        <f>[1]Planilha1!R54</f>
        <v>0.421</v>
      </c>
    </row>
    <row r="55" spans="1:24" x14ac:dyDescent="0.25">
      <c r="A55" s="7" t="s">
        <v>4</v>
      </c>
      <c r="B55" s="6" t="str">
        <f t="shared" si="0"/>
        <v>TQ120X120X6.4</v>
      </c>
      <c r="C55">
        <f>[1]Planilha1!C55*10</f>
        <v>120</v>
      </c>
      <c r="D55">
        <f t="shared" si="3"/>
        <v>100.8</v>
      </c>
      <c r="E55">
        <f>[1]Planilha1!D55*10</f>
        <v>120</v>
      </c>
      <c r="F55">
        <f t="shared" si="1"/>
        <v>100.8</v>
      </c>
      <c r="G55">
        <f>[1]Planilha1!E55*10</f>
        <v>6.4</v>
      </c>
      <c r="H55" s="3">
        <f t="shared" si="4"/>
        <v>15.749999999999998</v>
      </c>
      <c r="I55" s="3">
        <f t="shared" si="2"/>
        <v>15.749999999999998</v>
      </c>
      <c r="J55">
        <f t="shared" si="5"/>
        <v>9.6000000000000014</v>
      </c>
      <c r="K55">
        <f t="shared" si="6"/>
        <v>6.4</v>
      </c>
      <c r="L55" s="1" t="str">
        <f>[1]Planilha1!F55</f>
        <v>22.1</v>
      </c>
      <c r="M55">
        <f>[1]Planilha1!G55*10^2</f>
        <v>2810</v>
      </c>
      <c r="N55">
        <f>[1]Planilha1!H55*10^-2</f>
        <v>5.78</v>
      </c>
      <c r="O55">
        <f>[1]Planilha1!I55*10^-2</f>
        <v>5.78</v>
      </c>
      <c r="P55">
        <f>[1]Planilha1!J55*10</f>
        <v>45.4</v>
      </c>
      <c r="Q55">
        <f>[1]Planilha1!K55*10</f>
        <v>45.4</v>
      </c>
      <c r="R55" s="1" t="str">
        <f>[1]Planilha1!L55</f>
        <v>96.4</v>
      </c>
      <c r="S55" s="1" t="str">
        <f>[1]Planilha1!M55</f>
        <v>96.4</v>
      </c>
      <c r="T55" s="1">
        <f>[1]Planilha1!N55</f>
        <v>116</v>
      </c>
      <c r="U55" s="1">
        <f>[1]Planilha1!O55</f>
        <v>116</v>
      </c>
      <c r="V55" s="1">
        <v>9680</v>
      </c>
      <c r="W55" s="1">
        <f>[1]Planilha1!Q55</f>
        <v>148</v>
      </c>
      <c r="X55" s="1" t="str">
        <f>[1]Planilha1!R55</f>
        <v>0.461</v>
      </c>
    </row>
    <row r="56" spans="1:24" x14ac:dyDescent="0.25">
      <c r="A56" s="7" t="s">
        <v>4</v>
      </c>
      <c r="B56" s="6" t="str">
        <f t="shared" si="0"/>
        <v>TQ100X100X8</v>
      </c>
      <c r="C56">
        <f>[1]Planilha1!C56*10</f>
        <v>100</v>
      </c>
      <c r="D56">
        <f t="shared" si="3"/>
        <v>76</v>
      </c>
      <c r="E56">
        <f>[1]Planilha1!D56*10</f>
        <v>100</v>
      </c>
      <c r="F56">
        <f t="shared" si="1"/>
        <v>76</v>
      </c>
      <c r="G56">
        <f>[1]Planilha1!E56*10</f>
        <v>8</v>
      </c>
      <c r="H56" s="3">
        <f t="shared" si="4"/>
        <v>9.5</v>
      </c>
      <c r="I56" s="3">
        <f t="shared" si="2"/>
        <v>9.5</v>
      </c>
      <c r="J56">
        <f t="shared" si="5"/>
        <v>12</v>
      </c>
      <c r="K56">
        <f t="shared" si="6"/>
        <v>8</v>
      </c>
      <c r="L56" s="1" t="str">
        <f>[1]Planilha1!F56</f>
        <v>22.3</v>
      </c>
      <c r="M56">
        <f>[1]Planilha1!G56*10^2</f>
        <v>2840</v>
      </c>
      <c r="N56">
        <f>[1]Planilha1!H56*10^-2</f>
        <v>3.66</v>
      </c>
      <c r="O56">
        <f>[1]Planilha1!I56*10^-2</f>
        <v>3.66</v>
      </c>
      <c r="P56">
        <f>[1]Planilha1!J56*10</f>
        <v>35.9</v>
      </c>
      <c r="Q56">
        <f>[1]Planilha1!K56*10</f>
        <v>35.9</v>
      </c>
      <c r="R56" s="1" t="str">
        <f>[1]Planilha1!L56</f>
        <v>73.2</v>
      </c>
      <c r="S56" s="1" t="str">
        <f>[1]Planilha1!M56</f>
        <v>73.2</v>
      </c>
      <c r="T56" s="1" t="str">
        <f>[1]Planilha1!N56</f>
        <v>91.1</v>
      </c>
      <c r="U56" s="1" t="str">
        <f>[1]Planilha1!O56</f>
        <v>91.1</v>
      </c>
      <c r="V56" s="1">
        <v>6450</v>
      </c>
      <c r="W56" s="1">
        <f>[1]Planilha1!Q56</f>
        <v>114</v>
      </c>
      <c r="X56" s="1" t="str">
        <f>[1]Planilha1!R56</f>
        <v>0.385</v>
      </c>
    </row>
    <row r="57" spans="1:24" x14ac:dyDescent="0.25">
      <c r="A57" s="7" t="s">
        <v>4</v>
      </c>
      <c r="B57" s="6" t="str">
        <f t="shared" si="0"/>
        <v>TQ140X140X5.6</v>
      </c>
      <c r="C57">
        <f>[1]Planilha1!C57*10</f>
        <v>140</v>
      </c>
      <c r="D57">
        <f t="shared" si="3"/>
        <v>123.2</v>
      </c>
      <c r="E57">
        <f>[1]Planilha1!D57*10</f>
        <v>140</v>
      </c>
      <c r="F57">
        <f t="shared" si="1"/>
        <v>123.2</v>
      </c>
      <c r="G57">
        <f>[1]Planilha1!E57*10</f>
        <v>5.6</v>
      </c>
      <c r="H57" s="3">
        <f t="shared" si="4"/>
        <v>22.000000000000004</v>
      </c>
      <c r="I57" s="3">
        <f t="shared" si="2"/>
        <v>22.000000000000004</v>
      </c>
      <c r="J57">
        <f t="shared" si="5"/>
        <v>8.3999999999999986</v>
      </c>
      <c r="K57">
        <f t="shared" si="6"/>
        <v>5.6</v>
      </c>
      <c r="L57" s="1" t="str">
        <f>[1]Planilha1!F57</f>
        <v>22.5</v>
      </c>
      <c r="M57">
        <f>[1]Planilha1!G57*10^2</f>
        <v>2860</v>
      </c>
      <c r="N57">
        <f>[1]Planilha1!H57*10^-2</f>
        <v>8.7000000000000011</v>
      </c>
      <c r="O57">
        <f>[1]Planilha1!I57*10^-2</f>
        <v>8.7000000000000011</v>
      </c>
      <c r="P57">
        <f>[1]Planilha1!J57*10</f>
        <v>55.099999999999994</v>
      </c>
      <c r="Q57">
        <f>[1]Planilha1!K57*10</f>
        <v>55.099999999999994</v>
      </c>
      <c r="R57" s="1">
        <f>[1]Planilha1!L57</f>
        <v>124</v>
      </c>
      <c r="S57" s="1">
        <f>[1]Planilha1!M57</f>
        <v>124</v>
      </c>
      <c r="T57" s="1">
        <f>[1]Planilha1!N57</f>
        <v>146</v>
      </c>
      <c r="U57" s="1">
        <f>[1]Planilha1!O57</f>
        <v>146</v>
      </c>
      <c r="V57" s="1">
        <v>13910</v>
      </c>
      <c r="W57" s="1">
        <f>[1]Planilha1!Q57</f>
        <v>187</v>
      </c>
      <c r="X57" s="1" t="str">
        <f>[1]Planilha1!R57</f>
        <v>0.529</v>
      </c>
    </row>
    <row r="58" spans="1:24" x14ac:dyDescent="0.25">
      <c r="A58" s="7" t="s">
        <v>4</v>
      </c>
      <c r="B58" s="6" t="str">
        <f t="shared" si="0"/>
        <v>TQ130X130X6.4</v>
      </c>
      <c r="C58">
        <f>[1]Planilha1!C58*10</f>
        <v>130</v>
      </c>
      <c r="D58">
        <f t="shared" si="3"/>
        <v>110.8</v>
      </c>
      <c r="E58">
        <f>[1]Planilha1!D58*10</f>
        <v>130</v>
      </c>
      <c r="F58">
        <f t="shared" si="1"/>
        <v>110.8</v>
      </c>
      <c r="G58">
        <f>[1]Planilha1!E58*10</f>
        <v>6.4</v>
      </c>
      <c r="H58" s="3">
        <f t="shared" si="4"/>
        <v>17.3125</v>
      </c>
      <c r="I58" s="3">
        <f t="shared" si="2"/>
        <v>17.3125</v>
      </c>
      <c r="J58">
        <f t="shared" si="5"/>
        <v>9.6000000000000014</v>
      </c>
      <c r="K58">
        <f t="shared" si="6"/>
        <v>6.4</v>
      </c>
      <c r="L58" s="1" t="str">
        <f>[1]Planilha1!F58</f>
        <v>23.6</v>
      </c>
      <c r="M58">
        <f>[1]Planilha1!G58*10^2</f>
        <v>3010</v>
      </c>
      <c r="N58">
        <f>[1]Planilha1!H58*10^-2</f>
        <v>7.5</v>
      </c>
      <c r="O58">
        <f>[1]Planilha1!I58*10^-2</f>
        <v>7.5</v>
      </c>
      <c r="P58">
        <f>[1]Planilha1!J58*10</f>
        <v>49.900000000000006</v>
      </c>
      <c r="Q58">
        <f>[1]Planilha1!K58*10</f>
        <v>49.900000000000006</v>
      </c>
      <c r="R58" s="1">
        <f>[1]Planilha1!L58</f>
        <v>115</v>
      </c>
      <c r="S58" s="1">
        <f>[1]Planilha1!M58</f>
        <v>115</v>
      </c>
      <c r="T58" s="1">
        <f>[1]Planilha1!N58</f>
        <v>138</v>
      </c>
      <c r="U58" s="1">
        <f>[1]Planilha1!O58</f>
        <v>138</v>
      </c>
      <c r="V58" s="1">
        <v>12460</v>
      </c>
      <c r="W58" s="1">
        <f>[1]Planilha1!Q58</f>
        <v>177</v>
      </c>
      <c r="X58" s="1" t="str">
        <f>[1]Planilha1!R58</f>
        <v>0.492</v>
      </c>
    </row>
    <row r="59" spans="1:24" x14ac:dyDescent="0.25">
      <c r="A59" s="7" t="s">
        <v>4</v>
      </c>
      <c r="B59" s="6" t="str">
        <f t="shared" si="0"/>
        <v>TQ90X90X10</v>
      </c>
      <c r="C59">
        <f>[1]Planilha1!C59*10</f>
        <v>90</v>
      </c>
      <c r="D59">
        <f t="shared" si="3"/>
        <v>60</v>
      </c>
      <c r="E59">
        <f>[1]Planilha1!D59*10</f>
        <v>90</v>
      </c>
      <c r="F59">
        <f t="shared" si="1"/>
        <v>60</v>
      </c>
      <c r="G59">
        <f>[1]Planilha1!E59*10</f>
        <v>10</v>
      </c>
      <c r="H59" s="3">
        <f t="shared" si="4"/>
        <v>6</v>
      </c>
      <c r="I59" s="3">
        <f t="shared" si="2"/>
        <v>6</v>
      </c>
      <c r="J59">
        <f t="shared" si="5"/>
        <v>15</v>
      </c>
      <c r="K59">
        <f t="shared" si="6"/>
        <v>10</v>
      </c>
      <c r="L59" s="1" t="str">
        <f>[1]Planilha1!F59</f>
        <v>24.2</v>
      </c>
      <c r="M59">
        <f>[1]Planilha1!G59*10^2</f>
        <v>3080</v>
      </c>
      <c r="N59">
        <f>[1]Planilha1!H59*10^-2</f>
        <v>2.82</v>
      </c>
      <c r="O59">
        <f>[1]Planilha1!I59*10^-2</f>
        <v>2.82</v>
      </c>
      <c r="P59">
        <f>[1]Planilha1!J59*10</f>
        <v>30.2</v>
      </c>
      <c r="Q59">
        <f>[1]Planilha1!K59*10</f>
        <v>30.2</v>
      </c>
      <c r="R59" s="1" t="str">
        <f>[1]Planilha1!L59</f>
        <v>62.6</v>
      </c>
      <c r="S59" s="1" t="str">
        <f>[1]Planilha1!M59</f>
        <v>62.6</v>
      </c>
      <c r="T59" s="1" t="str">
        <f>[1]Planilha1!N59</f>
        <v>81.5</v>
      </c>
      <c r="U59" s="1" t="str">
        <f>[1]Planilha1!O59</f>
        <v>81.5</v>
      </c>
      <c r="V59" s="1">
        <v>5230</v>
      </c>
      <c r="W59" s="1" t="str">
        <f>[1]Planilha1!Q59</f>
        <v>99.8</v>
      </c>
      <c r="X59" s="1" t="str">
        <f>[1]Planilha1!R59</f>
        <v>0.339</v>
      </c>
    </row>
    <row r="60" spans="1:24" x14ac:dyDescent="0.25">
      <c r="A60" s="7" t="s">
        <v>4</v>
      </c>
      <c r="B60" s="6" t="str">
        <f t="shared" si="0"/>
        <v>TQ100X100X8.8</v>
      </c>
      <c r="C60">
        <f>[1]Planilha1!C60*10</f>
        <v>100</v>
      </c>
      <c r="D60">
        <f t="shared" si="3"/>
        <v>73.599999999999994</v>
      </c>
      <c r="E60">
        <f>[1]Planilha1!D60*10</f>
        <v>100</v>
      </c>
      <c r="F60">
        <f t="shared" si="1"/>
        <v>73.599999999999994</v>
      </c>
      <c r="G60">
        <f>[1]Planilha1!E60*10</f>
        <v>8.8000000000000007</v>
      </c>
      <c r="H60" s="3">
        <f t="shared" si="4"/>
        <v>8.3636363636363615</v>
      </c>
      <c r="I60" s="3">
        <f t="shared" si="2"/>
        <v>8.3636363636363615</v>
      </c>
      <c r="J60">
        <f t="shared" si="5"/>
        <v>13.200000000000001</v>
      </c>
      <c r="K60">
        <f t="shared" si="6"/>
        <v>8.8000000000000007</v>
      </c>
      <c r="L60" s="1" t="str">
        <f>[1]Planilha1!F60</f>
        <v>24.3</v>
      </c>
      <c r="M60">
        <f>[1]Planilha1!G60*10^2</f>
        <v>3100</v>
      </c>
      <c r="N60">
        <f>[1]Planilha1!H60*10^-2</f>
        <v>3.86</v>
      </c>
      <c r="O60">
        <f>[1]Planilha1!I60*10^-2</f>
        <v>3.86</v>
      </c>
      <c r="P60">
        <f>[1]Planilha1!J60*10</f>
        <v>35.299999999999997</v>
      </c>
      <c r="Q60">
        <f>[1]Planilha1!K60*10</f>
        <v>35.299999999999997</v>
      </c>
      <c r="R60" s="1" t="str">
        <f>[1]Planilha1!L60</f>
        <v>77.2</v>
      </c>
      <c r="S60" s="1" t="str">
        <f>[1]Planilha1!M60</f>
        <v>77.2</v>
      </c>
      <c r="T60" s="1" t="str">
        <f>[1]Planilha1!N60</f>
        <v>97.1</v>
      </c>
      <c r="U60" s="1" t="str">
        <f>[1]Planilha1!O60</f>
        <v>97.1</v>
      </c>
      <c r="V60" s="1">
        <v>6900</v>
      </c>
      <c r="W60" s="1">
        <f>[1]Planilha1!Q60</f>
        <v>121</v>
      </c>
      <c r="X60" s="1" t="str">
        <f>[1]Planilha1!R60</f>
        <v>0.386</v>
      </c>
    </row>
    <row r="61" spans="1:24" x14ac:dyDescent="0.25">
      <c r="A61" s="7" t="s">
        <v>4</v>
      </c>
      <c r="B61" s="6" t="str">
        <f t="shared" si="0"/>
        <v>TQ120X120X7.1</v>
      </c>
      <c r="C61">
        <f>[1]Planilha1!C61*10</f>
        <v>120</v>
      </c>
      <c r="D61">
        <f t="shared" si="3"/>
        <v>98.7</v>
      </c>
      <c r="E61">
        <f>[1]Planilha1!D61*10</f>
        <v>120</v>
      </c>
      <c r="F61">
        <f t="shared" si="1"/>
        <v>98.7</v>
      </c>
      <c r="G61">
        <f>[1]Planilha1!E61*10</f>
        <v>7.1</v>
      </c>
      <c r="H61" s="3">
        <f t="shared" si="4"/>
        <v>13.901408450704226</v>
      </c>
      <c r="I61" s="3">
        <f t="shared" si="2"/>
        <v>13.901408450704226</v>
      </c>
      <c r="J61">
        <f t="shared" si="5"/>
        <v>10.649999999999999</v>
      </c>
      <c r="K61">
        <f t="shared" si="6"/>
        <v>7.1</v>
      </c>
      <c r="L61" s="1" t="str">
        <f>[1]Planilha1!F61</f>
        <v>24.3</v>
      </c>
      <c r="M61">
        <f>[1]Planilha1!G61*10^2</f>
        <v>3100</v>
      </c>
      <c r="N61">
        <f>[1]Planilha1!H61*10^-2</f>
        <v>6.24</v>
      </c>
      <c r="O61">
        <f>[1]Planilha1!I61*10^-2</f>
        <v>6.24</v>
      </c>
      <c r="P61">
        <f>[1]Planilha1!J61*10</f>
        <v>44.900000000000006</v>
      </c>
      <c r="Q61">
        <f>[1]Planilha1!K61*10</f>
        <v>44.900000000000006</v>
      </c>
      <c r="R61" s="1">
        <f>[1]Planilha1!L61</f>
        <v>104</v>
      </c>
      <c r="S61" s="1">
        <f>[1]Planilha1!M61</f>
        <v>104</v>
      </c>
      <c r="T61" s="1">
        <f>[1]Planilha1!N61</f>
        <v>126</v>
      </c>
      <c r="U61" s="1">
        <f>[1]Planilha1!O61</f>
        <v>126</v>
      </c>
      <c r="V61" s="1">
        <v>10560</v>
      </c>
      <c r="W61" s="1">
        <f>[1]Planilha1!Q61</f>
        <v>160</v>
      </c>
      <c r="X61" s="1" t="str">
        <f>[1]Planilha1!R61</f>
        <v>0.462</v>
      </c>
    </row>
    <row r="62" spans="1:24" x14ac:dyDescent="0.25">
      <c r="A62" s="7" t="s">
        <v>4</v>
      </c>
      <c r="B62" s="6" t="str">
        <f t="shared" si="0"/>
        <v>TQ110X110X8</v>
      </c>
      <c r="C62">
        <f>[1]Planilha1!C62*10</f>
        <v>110</v>
      </c>
      <c r="D62">
        <f t="shared" si="3"/>
        <v>86</v>
      </c>
      <c r="E62">
        <f>[1]Planilha1!D62*10</f>
        <v>110</v>
      </c>
      <c r="F62">
        <f t="shared" si="1"/>
        <v>86</v>
      </c>
      <c r="G62">
        <f>[1]Planilha1!E62*10</f>
        <v>8</v>
      </c>
      <c r="H62" s="3">
        <f t="shared" si="4"/>
        <v>10.75</v>
      </c>
      <c r="I62" s="3">
        <f t="shared" si="2"/>
        <v>10.75</v>
      </c>
      <c r="J62">
        <f t="shared" si="5"/>
        <v>12</v>
      </c>
      <c r="K62">
        <f t="shared" si="6"/>
        <v>8</v>
      </c>
      <c r="L62" s="1" t="str">
        <f>[1]Planilha1!F62</f>
        <v>24.6</v>
      </c>
      <c r="M62">
        <f>[1]Planilha1!G62*10^2</f>
        <v>3140</v>
      </c>
      <c r="N62">
        <f>[1]Planilha1!H62*10^-2</f>
        <v>5.0600000000000005</v>
      </c>
      <c r="O62">
        <f>[1]Planilha1!I62*10^-2</f>
        <v>5.0600000000000005</v>
      </c>
      <c r="P62">
        <f>[1]Planilha1!J62*10</f>
        <v>40.099999999999994</v>
      </c>
      <c r="Q62">
        <f>[1]Planilha1!K62*10</f>
        <v>40.099999999999994</v>
      </c>
      <c r="R62" s="1" t="str">
        <f>[1]Planilha1!L62</f>
        <v>91.9</v>
      </c>
      <c r="S62" s="1" t="str">
        <f>[1]Planilha1!M62</f>
        <v>91.9</v>
      </c>
      <c r="T62" s="1">
        <f>[1]Planilha1!N62</f>
        <v>113</v>
      </c>
      <c r="U62" s="1">
        <f>[1]Planilha1!O62</f>
        <v>113</v>
      </c>
      <c r="V62" s="1">
        <v>8790</v>
      </c>
      <c r="W62" s="1">
        <f>[1]Planilha1!Q62</f>
        <v>143</v>
      </c>
      <c r="X62" s="1" t="str">
        <f>[1]Planilha1!R62</f>
        <v>0.422</v>
      </c>
    </row>
    <row r="63" spans="1:24" x14ac:dyDescent="0.25">
      <c r="A63" s="7" t="s">
        <v>4</v>
      </c>
      <c r="B63" s="6" t="str">
        <f t="shared" si="0"/>
        <v>TQ140X140X6.4</v>
      </c>
      <c r="C63">
        <f>[1]Planilha1!C63*10</f>
        <v>140</v>
      </c>
      <c r="D63">
        <f t="shared" si="3"/>
        <v>120.8</v>
      </c>
      <c r="E63">
        <f>[1]Planilha1!D63*10</f>
        <v>140</v>
      </c>
      <c r="F63">
        <f t="shared" si="1"/>
        <v>120.8</v>
      </c>
      <c r="G63">
        <f>[1]Planilha1!E63*10</f>
        <v>6.4</v>
      </c>
      <c r="H63" s="3">
        <f t="shared" si="4"/>
        <v>18.875</v>
      </c>
      <c r="I63" s="3">
        <f t="shared" si="2"/>
        <v>18.875</v>
      </c>
      <c r="J63">
        <f t="shared" si="5"/>
        <v>9.6000000000000014</v>
      </c>
      <c r="K63">
        <f t="shared" si="6"/>
        <v>6.4</v>
      </c>
      <c r="L63" s="1" t="str">
        <f>[1]Planilha1!F63</f>
        <v>25.6</v>
      </c>
      <c r="M63">
        <f>[1]Planilha1!G63*10^2</f>
        <v>3260</v>
      </c>
      <c r="N63">
        <f>[1]Planilha1!H63*10^-2</f>
        <v>9.5299999999999994</v>
      </c>
      <c r="O63">
        <f>[1]Planilha1!I63*10^-2</f>
        <v>9.5299999999999994</v>
      </c>
      <c r="P63">
        <f>[1]Planilha1!J63*10</f>
        <v>54.1</v>
      </c>
      <c r="Q63">
        <f>[1]Planilha1!K63*10</f>
        <v>54.1</v>
      </c>
      <c r="R63" s="1">
        <f>[1]Planilha1!L63</f>
        <v>136</v>
      </c>
      <c r="S63" s="1">
        <f>[1]Planilha1!M63</f>
        <v>136</v>
      </c>
      <c r="T63" s="1">
        <f>[1]Planilha1!N63</f>
        <v>162</v>
      </c>
      <c r="U63" s="1">
        <f>[1]Planilha1!O63</f>
        <v>162</v>
      </c>
      <c r="V63" s="1">
        <v>15710</v>
      </c>
      <c r="W63" s="1">
        <f>[1]Planilha1!Q63</f>
        <v>208</v>
      </c>
      <c r="X63" s="1" t="str">
        <f>[1]Planilha1!R63</f>
        <v>0.529</v>
      </c>
    </row>
    <row r="64" spans="1:24" x14ac:dyDescent="0.25">
      <c r="A64" s="7" t="s">
        <v>4</v>
      </c>
      <c r="B64" s="6" t="str">
        <f t="shared" si="0"/>
        <v>TQ130X130X7.1</v>
      </c>
      <c r="C64">
        <f>[1]Planilha1!C64*10</f>
        <v>130</v>
      </c>
      <c r="D64">
        <f t="shared" si="3"/>
        <v>108.7</v>
      </c>
      <c r="E64">
        <f>[1]Planilha1!D64*10</f>
        <v>130</v>
      </c>
      <c r="F64">
        <f t="shared" si="1"/>
        <v>108.7</v>
      </c>
      <c r="G64">
        <f>[1]Planilha1!E64*10</f>
        <v>7.1</v>
      </c>
      <c r="H64" s="3">
        <f t="shared" si="4"/>
        <v>15.309859154929578</v>
      </c>
      <c r="I64" s="3">
        <f t="shared" si="2"/>
        <v>15.309859154929578</v>
      </c>
      <c r="J64">
        <f t="shared" si="5"/>
        <v>10.649999999999999</v>
      </c>
      <c r="K64">
        <f t="shared" si="6"/>
        <v>7.1</v>
      </c>
      <c r="L64" s="1" t="str">
        <f>[1]Planilha1!F64</f>
        <v>26.1</v>
      </c>
      <c r="M64">
        <f>[1]Planilha1!G64*10^2</f>
        <v>3320.0000000000005</v>
      </c>
      <c r="N64">
        <f>[1]Planilha1!H64*10^-2</f>
        <v>8.11</v>
      </c>
      <c r="O64">
        <f>[1]Planilha1!I64*10^-2</f>
        <v>8.11</v>
      </c>
      <c r="P64">
        <f>[1]Planilha1!J64*10</f>
        <v>49.400000000000006</v>
      </c>
      <c r="Q64">
        <f>[1]Planilha1!K64*10</f>
        <v>49.400000000000006</v>
      </c>
      <c r="R64" s="1">
        <f>[1]Planilha1!L64</f>
        <v>125</v>
      </c>
      <c r="S64" s="1">
        <f>[1]Planilha1!M64</f>
        <v>125</v>
      </c>
      <c r="T64" s="1">
        <f>[1]Planilha1!N64</f>
        <v>150</v>
      </c>
      <c r="U64" s="1">
        <f>[1]Planilha1!O64</f>
        <v>150</v>
      </c>
      <c r="V64" s="1">
        <v>13610</v>
      </c>
      <c r="W64" s="1">
        <f>[1]Planilha1!Q64</f>
        <v>192</v>
      </c>
      <c r="X64" s="1" t="str">
        <f>[1]Planilha1!R64</f>
        <v>0.493</v>
      </c>
    </row>
    <row r="65" spans="1:24" x14ac:dyDescent="0.25">
      <c r="A65" s="7" t="s">
        <v>4</v>
      </c>
      <c r="B65" s="6" t="str">
        <f t="shared" si="0"/>
        <v>TQ90X90X11</v>
      </c>
      <c r="C65">
        <f>[1]Planilha1!C65*10</f>
        <v>90</v>
      </c>
      <c r="D65">
        <f t="shared" si="3"/>
        <v>57</v>
      </c>
      <c r="E65">
        <f>[1]Planilha1!D65*10</f>
        <v>90</v>
      </c>
      <c r="F65">
        <f t="shared" si="1"/>
        <v>57</v>
      </c>
      <c r="G65">
        <f>[1]Planilha1!E65*10</f>
        <v>11</v>
      </c>
      <c r="H65" s="3">
        <f t="shared" si="4"/>
        <v>5.1818181818181817</v>
      </c>
      <c r="I65" s="3">
        <f t="shared" si="2"/>
        <v>5.1818181818181817</v>
      </c>
      <c r="J65">
        <f t="shared" si="5"/>
        <v>16.5</v>
      </c>
      <c r="K65">
        <f t="shared" si="6"/>
        <v>11</v>
      </c>
      <c r="L65" s="1" t="str">
        <f>[1]Planilha1!F65</f>
        <v>26.3</v>
      </c>
      <c r="M65">
        <f>[1]Planilha1!G65*10^2</f>
        <v>3350</v>
      </c>
      <c r="N65">
        <f>[1]Planilha1!H65*10^-2</f>
        <v>2.68</v>
      </c>
      <c r="O65">
        <f>[1]Planilha1!I65*10^-2</f>
        <v>2.68</v>
      </c>
      <c r="P65">
        <f>[1]Planilha1!J65*10</f>
        <v>28.3</v>
      </c>
      <c r="Q65">
        <f>[1]Planilha1!K65*10</f>
        <v>28.3</v>
      </c>
      <c r="R65" s="1" t="str">
        <f>[1]Planilha1!L65</f>
        <v>59.7</v>
      </c>
      <c r="S65" s="1" t="str">
        <f>[1]Planilha1!M65</f>
        <v>59.7</v>
      </c>
      <c r="T65" s="1" t="str">
        <f>[1]Planilha1!N65</f>
        <v>80.6</v>
      </c>
      <c r="U65" s="1" t="str">
        <f>[1]Planilha1!O65</f>
        <v>80.6</v>
      </c>
      <c r="V65" s="1">
        <v>5240</v>
      </c>
      <c r="W65" s="1" t="str">
        <f>[1]Planilha1!Q65</f>
        <v>99.6</v>
      </c>
      <c r="X65" s="1" t="str">
        <f>[1]Planilha1!R65</f>
        <v>0.339</v>
      </c>
    </row>
    <row r="66" spans="1:24" x14ac:dyDescent="0.25">
      <c r="A66" s="7" t="s">
        <v>4</v>
      </c>
      <c r="B66" s="6" t="str">
        <f t="shared" ref="B66:B129" si="7">CONCATENATE(A66,C66,"X",E66,"X",G66)</f>
        <v>TQ110X110X8.8</v>
      </c>
      <c r="C66">
        <f>[1]Planilha1!C66*10</f>
        <v>110</v>
      </c>
      <c r="D66">
        <f t="shared" si="3"/>
        <v>83.6</v>
      </c>
      <c r="E66">
        <f>[1]Planilha1!D66*10</f>
        <v>110</v>
      </c>
      <c r="F66">
        <f t="shared" ref="F66:F129" si="8">E66-2*J66</f>
        <v>83.6</v>
      </c>
      <c r="G66">
        <f>[1]Planilha1!E66*10</f>
        <v>8.8000000000000007</v>
      </c>
      <c r="H66" s="3">
        <f t="shared" ref="H66:H129" si="9">F66/G66</f>
        <v>9.4999999999999982</v>
      </c>
      <c r="I66" s="3">
        <f t="shared" ref="I66:I129" si="10">D66/G66</f>
        <v>9.4999999999999982</v>
      </c>
      <c r="J66">
        <f t="shared" si="5"/>
        <v>13.200000000000001</v>
      </c>
      <c r="K66">
        <f t="shared" si="6"/>
        <v>8.8000000000000007</v>
      </c>
      <c r="L66" s="1" t="str">
        <f>[1]Planilha1!F66</f>
        <v>26.9</v>
      </c>
      <c r="M66">
        <f>[1]Planilha1!G66*10^2</f>
        <v>3429.9999999999995</v>
      </c>
      <c r="N66">
        <f>[1]Planilha1!H66*10^-2</f>
        <v>5.36</v>
      </c>
      <c r="O66">
        <f>[1]Planilha1!I66*10^-2</f>
        <v>5.36</v>
      </c>
      <c r="P66">
        <f>[1]Planilha1!J66*10</f>
        <v>39.5</v>
      </c>
      <c r="Q66">
        <f>[1]Planilha1!K66*10</f>
        <v>39.5</v>
      </c>
      <c r="R66" s="1" t="str">
        <f>[1]Planilha1!L66</f>
        <v>97.4</v>
      </c>
      <c r="S66" s="1" t="str">
        <f>[1]Planilha1!M66</f>
        <v>97.4</v>
      </c>
      <c r="T66" s="1">
        <f>[1]Planilha1!N66</f>
        <v>121</v>
      </c>
      <c r="U66" s="1">
        <f>[1]Planilha1!O66</f>
        <v>121</v>
      </c>
      <c r="V66" s="1">
        <v>9440</v>
      </c>
      <c r="W66" s="1">
        <f>[1]Planilha1!Q66</f>
        <v>152</v>
      </c>
      <c r="X66" s="1" t="str">
        <f>[1]Planilha1!R66</f>
        <v>0.423</v>
      </c>
    </row>
    <row r="67" spans="1:24" x14ac:dyDescent="0.25">
      <c r="A67" s="7" t="s">
        <v>4</v>
      </c>
      <c r="B67" s="6" t="str">
        <f t="shared" si="7"/>
        <v>TQ120X120X8</v>
      </c>
      <c r="C67">
        <f>[1]Planilha1!C67*10</f>
        <v>120</v>
      </c>
      <c r="D67">
        <f t="shared" ref="D67:D130" si="11">C67-2*J67</f>
        <v>96</v>
      </c>
      <c r="E67">
        <f>[1]Planilha1!D67*10</f>
        <v>120</v>
      </c>
      <c r="F67">
        <f t="shared" si="8"/>
        <v>96</v>
      </c>
      <c r="G67">
        <f>[1]Planilha1!E67*10</f>
        <v>8</v>
      </c>
      <c r="H67" s="3">
        <f t="shared" si="9"/>
        <v>12</v>
      </c>
      <c r="I67" s="3">
        <f t="shared" si="10"/>
        <v>12</v>
      </c>
      <c r="J67">
        <f t="shared" ref="J67:J130" si="12">1.5*G67</f>
        <v>12</v>
      </c>
      <c r="K67">
        <f t="shared" ref="K67:K130" si="13">G67</f>
        <v>8</v>
      </c>
      <c r="L67" s="1" t="str">
        <f>[1]Planilha1!F67</f>
        <v>27.2</v>
      </c>
      <c r="M67">
        <f>[1]Planilha1!G67*10^2</f>
        <v>3470.0000000000005</v>
      </c>
      <c r="N67">
        <f>[1]Planilha1!H67*10^-2</f>
        <v>6.7700000000000005</v>
      </c>
      <c r="O67">
        <f>[1]Planilha1!I67*10^-2</f>
        <v>6.7700000000000005</v>
      </c>
      <c r="P67">
        <f>[1]Planilha1!J67*10</f>
        <v>44.2</v>
      </c>
      <c r="Q67">
        <f>[1]Planilha1!K67*10</f>
        <v>44.2</v>
      </c>
      <c r="R67" s="1">
        <f>[1]Planilha1!L67</f>
        <v>113</v>
      </c>
      <c r="S67" s="1">
        <f>[1]Planilha1!M67</f>
        <v>113</v>
      </c>
      <c r="T67" s="1">
        <f>[1]Planilha1!N67</f>
        <v>138</v>
      </c>
      <c r="U67" s="1">
        <f>[1]Planilha1!O67</f>
        <v>138</v>
      </c>
      <c r="V67" s="1">
        <v>11630</v>
      </c>
      <c r="W67" s="1">
        <f>[1]Planilha1!Q67</f>
        <v>175</v>
      </c>
      <c r="X67" s="1" t="str">
        <f>[1]Planilha1!R67</f>
        <v>0.463</v>
      </c>
    </row>
    <row r="68" spans="1:24" x14ac:dyDescent="0.25">
      <c r="A68" s="7" t="s">
        <v>4</v>
      </c>
      <c r="B68" s="6" t="str">
        <f t="shared" si="7"/>
        <v>TQ100X100X10</v>
      </c>
      <c r="C68">
        <f>[1]Planilha1!C68*10</f>
        <v>100</v>
      </c>
      <c r="D68">
        <f t="shared" si="11"/>
        <v>70</v>
      </c>
      <c r="E68">
        <f>[1]Planilha1!D68*10</f>
        <v>100</v>
      </c>
      <c r="F68">
        <f t="shared" si="8"/>
        <v>70</v>
      </c>
      <c r="G68">
        <f>[1]Planilha1!E68*10</f>
        <v>10</v>
      </c>
      <c r="H68" s="3">
        <f t="shared" si="9"/>
        <v>7</v>
      </c>
      <c r="I68" s="3">
        <f t="shared" si="10"/>
        <v>7</v>
      </c>
      <c r="J68">
        <f t="shared" si="12"/>
        <v>15</v>
      </c>
      <c r="K68">
        <f t="shared" si="13"/>
        <v>10</v>
      </c>
      <c r="L68" s="1" t="str">
        <f>[1]Planilha1!F68</f>
        <v>27.4</v>
      </c>
      <c r="M68">
        <f>[1]Planilha1!G68*10^2</f>
        <v>3490</v>
      </c>
      <c r="N68">
        <f>[1]Planilha1!H68*10^-2</f>
        <v>4.1100000000000003</v>
      </c>
      <c r="O68">
        <f>[1]Planilha1!I68*10^-2</f>
        <v>4.1100000000000003</v>
      </c>
      <c r="P68">
        <f>[1]Planilha1!J68*10</f>
        <v>34.300000000000004</v>
      </c>
      <c r="Q68">
        <f>[1]Planilha1!K68*10</f>
        <v>34.300000000000004</v>
      </c>
      <c r="R68" s="1" t="str">
        <f>[1]Planilha1!L68</f>
        <v>82.2</v>
      </c>
      <c r="S68" s="1" t="str">
        <f>[1]Planilha1!M68</f>
        <v>82.2</v>
      </c>
      <c r="T68" s="1">
        <f>[1]Planilha1!N68</f>
        <v>105</v>
      </c>
      <c r="U68" s="1">
        <f>[1]Planilha1!O68</f>
        <v>105</v>
      </c>
      <c r="V68" s="1">
        <v>7500</v>
      </c>
      <c r="W68" s="1">
        <f>[1]Planilha1!Q68</f>
        <v>130</v>
      </c>
      <c r="X68" s="1" t="str">
        <f>[1]Planilha1!R68</f>
        <v>0.387</v>
      </c>
    </row>
    <row r="69" spans="1:24" x14ac:dyDescent="0.25">
      <c r="A69" s="7" t="s">
        <v>4</v>
      </c>
      <c r="B69" s="6" t="str">
        <f t="shared" si="7"/>
        <v>TQ140X140X7.1</v>
      </c>
      <c r="C69">
        <f>[1]Planilha1!C69*10</f>
        <v>140</v>
      </c>
      <c r="D69">
        <f t="shared" si="11"/>
        <v>118.7</v>
      </c>
      <c r="E69">
        <f>[1]Planilha1!D69*10</f>
        <v>140</v>
      </c>
      <c r="F69">
        <f t="shared" si="8"/>
        <v>118.7</v>
      </c>
      <c r="G69">
        <f>[1]Planilha1!E69*10</f>
        <v>7.1</v>
      </c>
      <c r="H69" s="3">
        <f t="shared" si="9"/>
        <v>16.718309859154932</v>
      </c>
      <c r="I69" s="3">
        <f t="shared" si="10"/>
        <v>16.718309859154932</v>
      </c>
      <c r="J69">
        <f t="shared" si="12"/>
        <v>10.649999999999999</v>
      </c>
      <c r="K69">
        <f t="shared" si="13"/>
        <v>7.1</v>
      </c>
      <c r="L69" s="1" t="str">
        <f>[1]Planilha1!F69</f>
        <v>28.3</v>
      </c>
      <c r="M69">
        <f>[1]Planilha1!G69*10^2</f>
        <v>3600</v>
      </c>
      <c r="N69">
        <f>[1]Planilha1!H69*10^-2</f>
        <v>10.32</v>
      </c>
      <c r="O69">
        <f>[1]Planilha1!I69*10^-2</f>
        <v>10.32</v>
      </c>
      <c r="P69">
        <f>[1]Planilha1!J69*10</f>
        <v>53.6</v>
      </c>
      <c r="Q69">
        <f>[1]Planilha1!K69*10</f>
        <v>53.6</v>
      </c>
      <c r="R69" s="1">
        <f>[1]Planilha1!L69</f>
        <v>147</v>
      </c>
      <c r="S69" s="1">
        <f>[1]Planilha1!M69</f>
        <v>147</v>
      </c>
      <c r="T69" s="1">
        <f>[1]Planilha1!N69</f>
        <v>176</v>
      </c>
      <c r="U69" s="1">
        <f>[1]Planilha1!O69</f>
        <v>176</v>
      </c>
      <c r="V69" s="1">
        <v>17190</v>
      </c>
      <c r="W69" s="1">
        <f>[1]Planilha1!Q69</f>
        <v>226</v>
      </c>
      <c r="X69" s="1" t="str">
        <f>[1]Planilha1!R69</f>
        <v>0.529</v>
      </c>
    </row>
    <row r="70" spans="1:24" x14ac:dyDescent="0.25">
      <c r="A70" s="7" t="s">
        <v>4</v>
      </c>
      <c r="B70" s="6" t="str">
        <f t="shared" si="7"/>
        <v>TQ150X150X6.4</v>
      </c>
      <c r="C70">
        <f>[1]Planilha1!C70*10</f>
        <v>150</v>
      </c>
      <c r="D70">
        <f t="shared" si="11"/>
        <v>130.80000000000001</v>
      </c>
      <c r="E70">
        <f>[1]Planilha1!D70*10</f>
        <v>150</v>
      </c>
      <c r="F70">
        <f t="shared" si="8"/>
        <v>130.80000000000001</v>
      </c>
      <c r="G70">
        <f>[1]Planilha1!E70*10</f>
        <v>6.4</v>
      </c>
      <c r="H70" s="3">
        <f t="shared" si="9"/>
        <v>20.4375</v>
      </c>
      <c r="I70" s="3">
        <f t="shared" si="10"/>
        <v>20.4375</v>
      </c>
      <c r="J70">
        <f t="shared" si="12"/>
        <v>9.6000000000000014</v>
      </c>
      <c r="K70">
        <f t="shared" si="13"/>
        <v>6.4</v>
      </c>
      <c r="L70" s="1" t="str">
        <f>[1]Planilha1!F70</f>
        <v>28.6</v>
      </c>
      <c r="M70">
        <f>[1]Planilha1!G70*10^2</f>
        <v>3640</v>
      </c>
      <c r="N70">
        <f>[1]Planilha1!H70*10^-2</f>
        <v>11.89</v>
      </c>
      <c r="O70">
        <f>[1]Planilha1!I70*10^-2</f>
        <v>11.89</v>
      </c>
      <c r="P70">
        <f>[1]Planilha1!J70*10</f>
        <v>57.1</v>
      </c>
      <c r="Q70">
        <f>[1]Planilha1!K70*10</f>
        <v>57.1</v>
      </c>
      <c r="R70" s="1">
        <f>[1]Planilha1!L70</f>
        <v>158</v>
      </c>
      <c r="S70" s="1">
        <f>[1]Planilha1!M70</f>
        <v>158</v>
      </c>
      <c r="T70" s="1">
        <f>[1]Planilha1!N70</f>
        <v>188</v>
      </c>
      <c r="U70" s="1">
        <f>[1]Planilha1!O70</f>
        <v>188</v>
      </c>
      <c r="V70" s="1">
        <v>19490</v>
      </c>
      <c r="W70" s="1">
        <f>[1]Planilha1!Q70</f>
        <v>242</v>
      </c>
      <c r="X70" s="1" t="str">
        <f>[1]Planilha1!R70</f>
        <v>0.589</v>
      </c>
    </row>
    <row r="71" spans="1:24" x14ac:dyDescent="0.25">
      <c r="A71" s="7" t="s">
        <v>4</v>
      </c>
      <c r="B71" s="6" t="str">
        <f t="shared" si="7"/>
        <v>TQ130X130X8</v>
      </c>
      <c r="C71">
        <f>[1]Planilha1!C71*10</f>
        <v>130</v>
      </c>
      <c r="D71">
        <f t="shared" si="11"/>
        <v>106</v>
      </c>
      <c r="E71">
        <f>[1]Planilha1!D71*10</f>
        <v>130</v>
      </c>
      <c r="F71">
        <f t="shared" si="8"/>
        <v>106</v>
      </c>
      <c r="G71">
        <f>[1]Planilha1!E71*10</f>
        <v>8</v>
      </c>
      <c r="H71" s="3">
        <f t="shared" si="9"/>
        <v>13.25</v>
      </c>
      <c r="I71" s="3">
        <f t="shared" si="10"/>
        <v>13.25</v>
      </c>
      <c r="J71">
        <f t="shared" si="12"/>
        <v>12</v>
      </c>
      <c r="K71">
        <f t="shared" si="13"/>
        <v>8</v>
      </c>
      <c r="L71" s="1" t="str">
        <f>[1]Planilha1!F71</f>
        <v>29.2</v>
      </c>
      <c r="M71">
        <f>[1]Planilha1!G71*10^2</f>
        <v>3720.0000000000005</v>
      </c>
      <c r="N71">
        <f>[1]Planilha1!H71*10^-2</f>
        <v>8.83</v>
      </c>
      <c r="O71">
        <f>[1]Planilha1!I71*10^-2</f>
        <v>8.83</v>
      </c>
      <c r="P71">
        <f>[1]Planilha1!J71*10</f>
        <v>48.7</v>
      </c>
      <c r="Q71">
        <f>[1]Planilha1!K71*10</f>
        <v>48.7</v>
      </c>
      <c r="R71" s="1">
        <f>[1]Planilha1!L71</f>
        <v>136</v>
      </c>
      <c r="S71" s="1">
        <f>[1]Planilha1!M71</f>
        <v>136</v>
      </c>
      <c r="T71" s="1">
        <f>[1]Planilha1!N71</f>
        <v>165</v>
      </c>
      <c r="U71" s="1">
        <f>[1]Planilha1!O71</f>
        <v>165</v>
      </c>
      <c r="V71" s="1">
        <v>15020</v>
      </c>
      <c r="W71" s="1">
        <f>[1]Planilha1!Q71</f>
        <v>210</v>
      </c>
      <c r="X71" s="1" t="str">
        <f>[1]Planilha1!R71</f>
        <v>0.494</v>
      </c>
    </row>
    <row r="72" spans="1:24" x14ac:dyDescent="0.25">
      <c r="A72" s="7" t="s">
        <v>4</v>
      </c>
      <c r="B72" s="6" t="str">
        <f t="shared" si="7"/>
        <v>TQ160X160X6.4</v>
      </c>
      <c r="C72">
        <f>[1]Planilha1!C72*10</f>
        <v>160</v>
      </c>
      <c r="D72">
        <f t="shared" si="11"/>
        <v>140.80000000000001</v>
      </c>
      <c r="E72">
        <f>[1]Planilha1!D72*10</f>
        <v>160</v>
      </c>
      <c r="F72">
        <f t="shared" si="8"/>
        <v>140.80000000000001</v>
      </c>
      <c r="G72">
        <f>[1]Planilha1!E72*10</f>
        <v>6.4</v>
      </c>
      <c r="H72" s="3">
        <f t="shared" si="9"/>
        <v>22</v>
      </c>
      <c r="I72" s="3">
        <f t="shared" si="10"/>
        <v>22</v>
      </c>
      <c r="J72">
        <f t="shared" si="12"/>
        <v>9.6000000000000014</v>
      </c>
      <c r="K72">
        <f t="shared" si="13"/>
        <v>6.4</v>
      </c>
      <c r="L72" s="1" t="str">
        <f>[1]Planilha1!F72</f>
        <v>29.6</v>
      </c>
      <c r="M72">
        <f>[1]Planilha1!G72*10^2</f>
        <v>3770.0000000000005</v>
      </c>
      <c r="N72">
        <f>[1]Planilha1!H72*10^-2</f>
        <v>14.61</v>
      </c>
      <c r="O72">
        <f>[1]Planilha1!I72*10^-2</f>
        <v>14.61</v>
      </c>
      <c r="P72">
        <f>[1]Planilha1!J72*10</f>
        <v>62.300000000000004</v>
      </c>
      <c r="Q72">
        <f>[1]Planilha1!K72*10</f>
        <v>62.300000000000004</v>
      </c>
      <c r="R72" s="1">
        <f>[1]Planilha1!L72</f>
        <v>183</v>
      </c>
      <c r="S72" s="1">
        <f>[1]Planilha1!M72</f>
        <v>183</v>
      </c>
      <c r="T72" s="1">
        <f>[1]Planilha1!N72</f>
        <v>215</v>
      </c>
      <c r="U72" s="1">
        <f>[1]Planilha1!O72</f>
        <v>215</v>
      </c>
      <c r="V72" s="1">
        <v>23820</v>
      </c>
      <c r="W72" s="1">
        <f>[1]Planilha1!Q72</f>
        <v>278</v>
      </c>
      <c r="X72" s="1" t="str">
        <f>[1]Planilha1!R72</f>
        <v>0.609</v>
      </c>
    </row>
    <row r="73" spans="1:24" x14ac:dyDescent="0.25">
      <c r="A73" s="7" t="s">
        <v>4</v>
      </c>
      <c r="B73" s="6" t="str">
        <f t="shared" si="7"/>
        <v>TQ120X120X8.8</v>
      </c>
      <c r="C73">
        <f>[1]Planilha1!C73*10</f>
        <v>120</v>
      </c>
      <c r="D73">
        <f t="shared" si="11"/>
        <v>93.6</v>
      </c>
      <c r="E73">
        <f>[1]Planilha1!D73*10</f>
        <v>120</v>
      </c>
      <c r="F73">
        <f t="shared" si="8"/>
        <v>93.6</v>
      </c>
      <c r="G73">
        <f>[1]Planilha1!E73*10</f>
        <v>8.8000000000000007</v>
      </c>
      <c r="H73" s="3">
        <f t="shared" si="9"/>
        <v>10.636363636363635</v>
      </c>
      <c r="I73" s="3">
        <f t="shared" si="10"/>
        <v>10.636363636363635</v>
      </c>
      <c r="J73">
        <f t="shared" si="12"/>
        <v>13.200000000000001</v>
      </c>
      <c r="K73">
        <f t="shared" si="13"/>
        <v>8.8000000000000007</v>
      </c>
      <c r="L73" s="1" t="str">
        <f>[1]Planilha1!F73</f>
        <v>29.8</v>
      </c>
      <c r="M73">
        <f>[1]Planilha1!G73*10^2</f>
        <v>3790</v>
      </c>
      <c r="N73">
        <f>[1]Planilha1!H73*10^-2</f>
        <v>7.2</v>
      </c>
      <c r="O73">
        <f>[1]Planilha1!I73*10^-2</f>
        <v>7.2</v>
      </c>
      <c r="P73">
        <f>[1]Planilha1!J73*10</f>
        <v>43.6</v>
      </c>
      <c r="Q73">
        <f>[1]Planilha1!K73*10</f>
        <v>43.6</v>
      </c>
      <c r="R73" s="1">
        <f>[1]Planilha1!L73</f>
        <v>120</v>
      </c>
      <c r="S73" s="1">
        <f>[1]Planilha1!M73</f>
        <v>120</v>
      </c>
      <c r="T73" s="1">
        <f>[1]Planilha1!N73</f>
        <v>148</v>
      </c>
      <c r="U73" s="1">
        <f>[1]Planilha1!O73</f>
        <v>148</v>
      </c>
      <c r="V73" s="1">
        <v>12520</v>
      </c>
      <c r="W73" s="1">
        <f>[1]Planilha1!Q73</f>
        <v>186</v>
      </c>
      <c r="X73" s="1" t="str">
        <f>[1]Planilha1!R73</f>
        <v>0.464</v>
      </c>
    </row>
    <row r="74" spans="1:24" x14ac:dyDescent="0.25">
      <c r="A74" s="7" t="s">
        <v>4</v>
      </c>
      <c r="B74" s="6" t="str">
        <f t="shared" si="7"/>
        <v>TQ100X100X11</v>
      </c>
      <c r="C74">
        <f>[1]Planilha1!C74*10</f>
        <v>100</v>
      </c>
      <c r="D74">
        <f t="shared" si="11"/>
        <v>67</v>
      </c>
      <c r="E74">
        <f>[1]Planilha1!D74*10</f>
        <v>100</v>
      </c>
      <c r="F74">
        <f t="shared" si="8"/>
        <v>67</v>
      </c>
      <c r="G74">
        <f>[1]Planilha1!E74*10</f>
        <v>11</v>
      </c>
      <c r="H74" s="3">
        <f t="shared" si="9"/>
        <v>6.0909090909090908</v>
      </c>
      <c r="I74" s="3">
        <f t="shared" si="10"/>
        <v>6.0909090909090908</v>
      </c>
      <c r="J74">
        <f t="shared" si="12"/>
        <v>16.5</v>
      </c>
      <c r="K74">
        <f t="shared" si="13"/>
        <v>11</v>
      </c>
      <c r="L74" s="1" t="str">
        <f>[1]Planilha1!F74</f>
        <v>29.8</v>
      </c>
      <c r="M74">
        <f>[1]Planilha1!G74*10^2</f>
        <v>3800</v>
      </c>
      <c r="N74">
        <f>[1]Planilha1!H74*10^-2</f>
        <v>4</v>
      </c>
      <c r="O74">
        <f>[1]Planilha1!I74*10^-2</f>
        <v>4</v>
      </c>
      <c r="P74">
        <f>[1]Planilha1!J74*10</f>
        <v>32.5</v>
      </c>
      <c r="Q74">
        <f>[1]Planilha1!K74*10</f>
        <v>32.5</v>
      </c>
      <c r="R74" s="1" t="str">
        <f>[1]Planilha1!L74</f>
        <v>80.1</v>
      </c>
      <c r="S74" s="1" t="str">
        <f>[1]Planilha1!M74</f>
        <v>80.1</v>
      </c>
      <c r="T74" s="1">
        <f>[1]Planilha1!N74</f>
        <v>106</v>
      </c>
      <c r="U74" s="1">
        <f>[1]Planilha1!O74</f>
        <v>106</v>
      </c>
      <c r="V74" s="1">
        <v>7670</v>
      </c>
      <c r="W74" s="1">
        <f>[1]Planilha1!Q74</f>
        <v>132</v>
      </c>
      <c r="X74" s="1" t="str">
        <f>[1]Planilha1!R74</f>
        <v>0.388</v>
      </c>
    </row>
    <row r="75" spans="1:24" x14ac:dyDescent="0.25">
      <c r="A75" s="7" t="s">
        <v>4</v>
      </c>
      <c r="B75" s="6" t="str">
        <f t="shared" si="7"/>
        <v>TQ110X110X10</v>
      </c>
      <c r="C75">
        <f>[1]Planilha1!C75*10</f>
        <v>110</v>
      </c>
      <c r="D75">
        <f t="shared" si="11"/>
        <v>80</v>
      </c>
      <c r="E75">
        <f>[1]Planilha1!D75*10</f>
        <v>110</v>
      </c>
      <c r="F75">
        <f t="shared" si="8"/>
        <v>80</v>
      </c>
      <c r="G75">
        <f>[1]Planilha1!E75*10</f>
        <v>10</v>
      </c>
      <c r="H75" s="3">
        <f t="shared" si="9"/>
        <v>8</v>
      </c>
      <c r="I75" s="3">
        <f t="shared" si="10"/>
        <v>8</v>
      </c>
      <c r="J75">
        <f t="shared" si="12"/>
        <v>15</v>
      </c>
      <c r="K75">
        <f t="shared" si="13"/>
        <v>10</v>
      </c>
      <c r="L75" s="1" t="str">
        <f>[1]Planilha1!F75</f>
        <v>30.3</v>
      </c>
      <c r="M75">
        <f>[1]Planilha1!G75*10^2</f>
        <v>3860</v>
      </c>
      <c r="N75">
        <f>[1]Planilha1!H75*10^-2</f>
        <v>5.75</v>
      </c>
      <c r="O75">
        <f>[1]Planilha1!I75*10^-2</f>
        <v>5.75</v>
      </c>
      <c r="P75">
        <f>[1]Planilha1!J75*10</f>
        <v>38.6</v>
      </c>
      <c r="Q75">
        <f>[1]Planilha1!K75*10</f>
        <v>38.6</v>
      </c>
      <c r="R75" s="1">
        <f>[1]Planilha1!L75</f>
        <v>105</v>
      </c>
      <c r="S75" s="1">
        <f>[1]Planilha1!M75</f>
        <v>105</v>
      </c>
      <c r="T75" s="1">
        <f>[1]Planilha1!N75</f>
        <v>132</v>
      </c>
      <c r="U75" s="1">
        <f>[1]Planilha1!O75</f>
        <v>132</v>
      </c>
      <c r="V75" s="1">
        <v>10320</v>
      </c>
      <c r="W75" s="1">
        <f>[1]Planilha1!Q75</f>
        <v>164</v>
      </c>
      <c r="X75" s="1" t="str">
        <f>[1]Planilha1!R75</f>
        <v>0.424</v>
      </c>
    </row>
    <row r="76" spans="1:24" x14ac:dyDescent="0.25">
      <c r="A76" s="7" t="s">
        <v>4</v>
      </c>
      <c r="B76" s="6" t="str">
        <f t="shared" si="7"/>
        <v>TQ150X150X7.1</v>
      </c>
      <c r="C76">
        <f>[1]Planilha1!C76*10</f>
        <v>150</v>
      </c>
      <c r="D76">
        <f t="shared" si="11"/>
        <v>128.69999999999999</v>
      </c>
      <c r="E76">
        <f>[1]Planilha1!D76*10</f>
        <v>150</v>
      </c>
      <c r="F76">
        <f t="shared" si="8"/>
        <v>128.69999999999999</v>
      </c>
      <c r="G76">
        <f>[1]Planilha1!E76*10</f>
        <v>7.1</v>
      </c>
      <c r="H76" s="3">
        <f t="shared" si="9"/>
        <v>18.12676056338028</v>
      </c>
      <c r="I76" s="3">
        <f t="shared" si="10"/>
        <v>18.12676056338028</v>
      </c>
      <c r="J76">
        <f t="shared" si="12"/>
        <v>10.649999999999999</v>
      </c>
      <c r="K76">
        <f t="shared" si="13"/>
        <v>7.1</v>
      </c>
      <c r="L76" s="1" t="str">
        <f>[1]Planilha1!F76</f>
        <v>31.6</v>
      </c>
      <c r="M76">
        <f>[1]Planilha1!G76*10^2</f>
        <v>4020.0000000000005</v>
      </c>
      <c r="N76">
        <f>[1]Planilha1!H76*10^-2</f>
        <v>12.9</v>
      </c>
      <c r="O76">
        <f>[1]Planilha1!I76*10^-2</f>
        <v>12.9</v>
      </c>
      <c r="P76">
        <f>[1]Planilha1!J76*10</f>
        <v>56.6</v>
      </c>
      <c r="Q76">
        <f>[1]Planilha1!K76*10</f>
        <v>56.6</v>
      </c>
      <c r="R76" s="1">
        <f>[1]Planilha1!L76</f>
        <v>172</v>
      </c>
      <c r="S76" s="1">
        <f>[1]Planilha1!M76</f>
        <v>172</v>
      </c>
      <c r="T76" s="1">
        <f>[1]Planilha1!N76</f>
        <v>205</v>
      </c>
      <c r="U76" s="1">
        <f>[1]Planilha1!O76</f>
        <v>205</v>
      </c>
      <c r="V76" s="1">
        <v>21340</v>
      </c>
      <c r="W76" s="1">
        <f>[1]Planilha1!Q76</f>
        <v>263</v>
      </c>
      <c r="X76" s="1" t="str">
        <f>[1]Planilha1!R76</f>
        <v>0.589</v>
      </c>
    </row>
    <row r="77" spans="1:24" x14ac:dyDescent="0.25">
      <c r="A77" s="7" t="s">
        <v>4</v>
      </c>
      <c r="B77" s="6" t="str">
        <f t="shared" si="7"/>
        <v>TQ140X140X8</v>
      </c>
      <c r="C77">
        <f>[1]Planilha1!C77*10</f>
        <v>140</v>
      </c>
      <c r="D77">
        <f t="shared" si="11"/>
        <v>116</v>
      </c>
      <c r="E77">
        <f>[1]Planilha1!D77*10</f>
        <v>140</v>
      </c>
      <c r="F77">
        <f t="shared" si="8"/>
        <v>116</v>
      </c>
      <c r="G77">
        <f>[1]Planilha1!E77*10</f>
        <v>8</v>
      </c>
      <c r="H77" s="3">
        <f t="shared" si="9"/>
        <v>14.5</v>
      </c>
      <c r="I77" s="3">
        <f t="shared" si="10"/>
        <v>14.5</v>
      </c>
      <c r="J77">
        <f t="shared" si="12"/>
        <v>12</v>
      </c>
      <c r="K77">
        <f t="shared" si="13"/>
        <v>8</v>
      </c>
      <c r="L77" s="1" t="str">
        <f>[1]Planilha1!F77</f>
        <v>31.6</v>
      </c>
      <c r="M77">
        <f>[1]Planilha1!G77*10^2</f>
        <v>4029.9999999999995</v>
      </c>
      <c r="N77">
        <f>[1]Planilha1!H77*10^-2</f>
        <v>11.27</v>
      </c>
      <c r="O77">
        <f>[1]Planilha1!I77*10^-2</f>
        <v>11.27</v>
      </c>
      <c r="P77">
        <f>[1]Planilha1!J77*10</f>
        <v>52.9</v>
      </c>
      <c r="Q77">
        <f>[1]Planilha1!K77*10</f>
        <v>52.9</v>
      </c>
      <c r="R77" s="1">
        <f>[1]Planilha1!L77</f>
        <v>161</v>
      </c>
      <c r="S77" s="1">
        <f>[1]Planilha1!M77</f>
        <v>161</v>
      </c>
      <c r="T77" s="1">
        <f>[1]Planilha1!N77</f>
        <v>194</v>
      </c>
      <c r="U77" s="1">
        <f>[1]Planilha1!O77</f>
        <v>194</v>
      </c>
      <c r="V77" s="1">
        <v>19010</v>
      </c>
      <c r="W77" s="1">
        <f>[1]Planilha1!Q77</f>
        <v>248</v>
      </c>
      <c r="X77" s="1" t="str">
        <f>[1]Planilha1!R77</f>
        <v>0.529</v>
      </c>
    </row>
    <row r="78" spans="1:24" x14ac:dyDescent="0.25">
      <c r="A78" s="7" t="s">
        <v>4</v>
      </c>
      <c r="B78" s="6" t="str">
        <f t="shared" si="7"/>
        <v>TQ130X130X8.8</v>
      </c>
      <c r="C78">
        <f>[1]Planilha1!C78*10</f>
        <v>130</v>
      </c>
      <c r="D78">
        <f t="shared" si="11"/>
        <v>103.6</v>
      </c>
      <c r="E78">
        <f>[1]Planilha1!D78*10</f>
        <v>130</v>
      </c>
      <c r="F78">
        <f t="shared" si="8"/>
        <v>103.6</v>
      </c>
      <c r="G78">
        <f>[1]Planilha1!E78*10</f>
        <v>8.8000000000000007</v>
      </c>
      <c r="H78" s="3">
        <f t="shared" si="9"/>
        <v>11.772727272727272</v>
      </c>
      <c r="I78" s="3">
        <f t="shared" si="10"/>
        <v>11.772727272727272</v>
      </c>
      <c r="J78">
        <f t="shared" si="12"/>
        <v>13.200000000000001</v>
      </c>
      <c r="K78">
        <f t="shared" si="13"/>
        <v>8.8000000000000007</v>
      </c>
      <c r="L78" s="1" t="str">
        <f>[1]Planilha1!F78</f>
        <v>31.9</v>
      </c>
      <c r="M78">
        <f>[1]Planilha1!G78*10^2</f>
        <v>4070.0000000000005</v>
      </c>
      <c r="N78">
        <f>[1]Planilha1!H78*10^-2</f>
        <v>9.42</v>
      </c>
      <c r="O78">
        <f>[1]Planilha1!I78*10^-2</f>
        <v>9.42</v>
      </c>
      <c r="P78">
        <f>[1]Planilha1!J78*10</f>
        <v>48.099999999999994</v>
      </c>
      <c r="Q78">
        <f>[1]Planilha1!K78*10</f>
        <v>48.099999999999994</v>
      </c>
      <c r="R78" s="1">
        <f>[1]Planilha1!L78</f>
        <v>145</v>
      </c>
      <c r="S78" s="1">
        <f>[1]Planilha1!M78</f>
        <v>145</v>
      </c>
      <c r="T78" s="1">
        <f>[1]Planilha1!N78</f>
        <v>177</v>
      </c>
      <c r="U78" s="1">
        <f>[1]Planilha1!O78</f>
        <v>177</v>
      </c>
      <c r="V78" s="1">
        <v>16210</v>
      </c>
      <c r="W78" s="1">
        <f>[1]Planilha1!Q78</f>
        <v>224</v>
      </c>
      <c r="X78" s="1" t="str">
        <f>[1]Planilha1!R78</f>
        <v>0.495</v>
      </c>
    </row>
    <row r="79" spans="1:24" x14ac:dyDescent="0.25">
      <c r="A79" s="7" t="s">
        <v>4</v>
      </c>
      <c r="B79" s="6" t="str">
        <f t="shared" si="7"/>
        <v>TQ160X160X7.1</v>
      </c>
      <c r="C79">
        <f>[1]Planilha1!C79*10</f>
        <v>160</v>
      </c>
      <c r="D79">
        <f t="shared" si="11"/>
        <v>138.69999999999999</v>
      </c>
      <c r="E79">
        <f>[1]Planilha1!D79*10</f>
        <v>160</v>
      </c>
      <c r="F79">
        <f t="shared" si="8"/>
        <v>138.69999999999999</v>
      </c>
      <c r="G79">
        <f>[1]Planilha1!E79*10</f>
        <v>7.1</v>
      </c>
      <c r="H79" s="3">
        <f t="shared" si="9"/>
        <v>19.535211267605632</v>
      </c>
      <c r="I79" s="3">
        <f t="shared" si="10"/>
        <v>19.535211267605632</v>
      </c>
      <c r="J79">
        <f t="shared" si="12"/>
        <v>10.649999999999999</v>
      </c>
      <c r="K79">
        <f t="shared" si="13"/>
        <v>7.1</v>
      </c>
      <c r="L79" s="1" t="str">
        <f>[1]Planilha1!F79</f>
        <v>32.7</v>
      </c>
      <c r="M79">
        <f>[1]Planilha1!G79*10^2</f>
        <v>4160</v>
      </c>
      <c r="N79">
        <f>[1]Planilha1!H79*10^-2</f>
        <v>15.870000000000001</v>
      </c>
      <c r="O79">
        <f>[1]Planilha1!I79*10^-2</f>
        <v>15.870000000000001</v>
      </c>
      <c r="P79">
        <f>[1]Planilha1!J79*10</f>
        <v>61.8</v>
      </c>
      <c r="Q79">
        <f>[1]Planilha1!K79*10</f>
        <v>61.8</v>
      </c>
      <c r="R79" s="1">
        <f>[1]Planilha1!L79</f>
        <v>198</v>
      </c>
      <c r="S79" s="1">
        <f>[1]Planilha1!M79</f>
        <v>198</v>
      </c>
      <c r="T79" s="1">
        <f>[1]Planilha1!N79</f>
        <v>235</v>
      </c>
      <c r="U79" s="1">
        <f>[1]Planilha1!O79</f>
        <v>235</v>
      </c>
      <c r="V79" s="1">
        <v>26110</v>
      </c>
      <c r="W79" s="1">
        <f>[1]Planilha1!Q79</f>
        <v>303</v>
      </c>
      <c r="X79" s="1" t="str">
        <f>[1]Planilha1!R79</f>
        <v>0.609</v>
      </c>
    </row>
    <row r="80" spans="1:24" x14ac:dyDescent="0.25">
      <c r="A80" s="7" t="s">
        <v>4</v>
      </c>
      <c r="B80" s="6" t="str">
        <f t="shared" si="7"/>
        <v>TQ110X110X11</v>
      </c>
      <c r="C80">
        <f>[1]Planilha1!C80*10</f>
        <v>110</v>
      </c>
      <c r="D80">
        <f t="shared" si="11"/>
        <v>77</v>
      </c>
      <c r="E80">
        <f>[1]Planilha1!D80*10</f>
        <v>110</v>
      </c>
      <c r="F80">
        <f t="shared" si="8"/>
        <v>77</v>
      </c>
      <c r="G80">
        <f>[1]Planilha1!E80*10</f>
        <v>11</v>
      </c>
      <c r="H80" s="3">
        <f t="shared" si="9"/>
        <v>7</v>
      </c>
      <c r="I80" s="3">
        <f t="shared" si="10"/>
        <v>7</v>
      </c>
      <c r="J80">
        <f t="shared" si="12"/>
        <v>16.5</v>
      </c>
      <c r="K80">
        <f t="shared" si="13"/>
        <v>11</v>
      </c>
      <c r="L80" s="1" t="str">
        <f>[1]Planilha1!F80</f>
        <v>33.1</v>
      </c>
      <c r="M80">
        <f>[1]Planilha1!G80*10^2</f>
        <v>4220</v>
      </c>
      <c r="N80">
        <f>[1]Planilha1!H80*10^-2</f>
        <v>5.69</v>
      </c>
      <c r="O80">
        <f>[1]Planilha1!I80*10^-2</f>
        <v>5.69</v>
      </c>
      <c r="P80">
        <f>[1]Planilha1!J80*10</f>
        <v>36.700000000000003</v>
      </c>
      <c r="Q80">
        <f>[1]Planilha1!K80*10</f>
        <v>36.700000000000003</v>
      </c>
      <c r="R80" s="1">
        <f>[1]Planilha1!L80</f>
        <v>103</v>
      </c>
      <c r="S80" s="1">
        <f>[1]Planilha1!M80</f>
        <v>103</v>
      </c>
      <c r="T80" s="1">
        <f>[1]Planilha1!N80</f>
        <v>134</v>
      </c>
      <c r="U80" s="1">
        <f>[1]Planilha1!O80</f>
        <v>134</v>
      </c>
      <c r="V80" s="1">
        <v>10720</v>
      </c>
      <c r="W80" s="1">
        <f>[1]Planilha1!Q80</f>
        <v>169</v>
      </c>
      <c r="X80" s="1" t="str">
        <f>[1]Planilha1!R80</f>
        <v>0.425</v>
      </c>
    </row>
    <row r="81" spans="1:24" x14ac:dyDescent="0.25">
      <c r="A81" s="7" t="s">
        <v>4</v>
      </c>
      <c r="B81" s="6" t="str">
        <f t="shared" si="7"/>
        <v>TQ100X100X12.5</v>
      </c>
      <c r="C81">
        <f>[1]Planilha1!C81*10</f>
        <v>100</v>
      </c>
      <c r="D81">
        <f t="shared" si="11"/>
        <v>62.5</v>
      </c>
      <c r="E81">
        <f>[1]Planilha1!D81*10</f>
        <v>100</v>
      </c>
      <c r="F81">
        <f t="shared" si="8"/>
        <v>62.5</v>
      </c>
      <c r="G81">
        <f>[1]Planilha1!E81*10</f>
        <v>12.5</v>
      </c>
      <c r="H81" s="3">
        <f t="shared" si="9"/>
        <v>5</v>
      </c>
      <c r="I81" s="3">
        <f t="shared" si="10"/>
        <v>5</v>
      </c>
      <c r="J81">
        <f t="shared" si="12"/>
        <v>18.75</v>
      </c>
      <c r="K81">
        <f t="shared" si="13"/>
        <v>12.5</v>
      </c>
      <c r="L81" s="1" t="str">
        <f>[1]Planilha1!F81</f>
        <v>33.4</v>
      </c>
      <c r="M81">
        <f>[1]Planilha1!G81*10^2</f>
        <v>4260</v>
      </c>
      <c r="N81">
        <f>[1]Planilha1!H81*10^-2</f>
        <v>4.0999999999999996</v>
      </c>
      <c r="O81">
        <f>[1]Planilha1!I81*10^-2</f>
        <v>4.0999999999999996</v>
      </c>
      <c r="P81">
        <f>[1]Planilha1!J81*10</f>
        <v>31</v>
      </c>
      <c r="Q81">
        <f>[1]Planilha1!K81*10</f>
        <v>31</v>
      </c>
      <c r="R81" s="1" t="str">
        <f>[1]Planilha1!L81</f>
        <v>82.1</v>
      </c>
      <c r="S81" s="1" t="str">
        <f>[1]Planilha1!M81</f>
        <v>82.1</v>
      </c>
      <c r="T81" s="1">
        <f>[1]Planilha1!N81</f>
        <v>111</v>
      </c>
      <c r="U81" s="1">
        <f>[1]Planilha1!O81</f>
        <v>111</v>
      </c>
      <c r="V81" s="1">
        <v>8040</v>
      </c>
      <c r="W81" s="1">
        <f>[1]Planilha1!Q81</f>
        <v>137</v>
      </c>
      <c r="X81" s="1" t="str">
        <f>[1]Planilha1!R81</f>
        <v>0.389</v>
      </c>
    </row>
    <row r="82" spans="1:24" x14ac:dyDescent="0.25">
      <c r="A82" s="7" t="s">
        <v>4</v>
      </c>
      <c r="B82" s="6" t="str">
        <f t="shared" si="7"/>
        <v>TQ120X120X10</v>
      </c>
      <c r="C82">
        <f>[1]Planilha1!C82*10</f>
        <v>120</v>
      </c>
      <c r="D82">
        <f t="shared" si="11"/>
        <v>90</v>
      </c>
      <c r="E82">
        <f>[1]Planilha1!D82*10</f>
        <v>120</v>
      </c>
      <c r="F82">
        <f t="shared" si="8"/>
        <v>90</v>
      </c>
      <c r="G82">
        <f>[1]Planilha1!E82*10</f>
        <v>10</v>
      </c>
      <c r="H82" s="3">
        <f t="shared" si="9"/>
        <v>9</v>
      </c>
      <c r="I82" s="3">
        <f t="shared" si="10"/>
        <v>9</v>
      </c>
      <c r="J82">
        <f t="shared" si="12"/>
        <v>15</v>
      </c>
      <c r="K82">
        <f t="shared" si="13"/>
        <v>10</v>
      </c>
      <c r="L82" s="1" t="str">
        <f>[1]Planilha1!F82</f>
        <v>33.5</v>
      </c>
      <c r="M82">
        <f>[1]Planilha1!G82*10^2</f>
        <v>4270</v>
      </c>
      <c r="N82">
        <f>[1]Planilha1!H82*10^-2</f>
        <v>7.7700000000000005</v>
      </c>
      <c r="O82">
        <f>[1]Planilha1!I82*10^-2</f>
        <v>7.7700000000000005</v>
      </c>
      <c r="P82">
        <f>[1]Planilha1!J82*10</f>
        <v>42.599999999999994</v>
      </c>
      <c r="Q82">
        <f>[1]Planilha1!K82*10</f>
        <v>42.599999999999994</v>
      </c>
      <c r="R82" s="1">
        <f>[1]Planilha1!L82</f>
        <v>129</v>
      </c>
      <c r="S82" s="1">
        <f>[1]Planilha1!M82</f>
        <v>129</v>
      </c>
      <c r="T82" s="1">
        <f>[1]Planilha1!N82</f>
        <v>162</v>
      </c>
      <c r="U82" s="1">
        <f>[1]Planilha1!O82</f>
        <v>162</v>
      </c>
      <c r="V82" s="1">
        <v>13760</v>
      </c>
      <c r="W82" s="1">
        <f>[1]Planilha1!Q82</f>
        <v>203</v>
      </c>
      <c r="X82" s="1" t="str">
        <f>[1]Planilha1!R82</f>
        <v>0.465</v>
      </c>
    </row>
    <row r="83" spans="1:24" x14ac:dyDescent="0.25">
      <c r="A83" s="7" t="s">
        <v>4</v>
      </c>
      <c r="B83" s="6" t="str">
        <f t="shared" si="7"/>
        <v>TQ175X175X6.4</v>
      </c>
      <c r="C83">
        <f>[1]Planilha1!C83*10</f>
        <v>175</v>
      </c>
      <c r="D83">
        <f t="shared" si="11"/>
        <v>155.80000000000001</v>
      </c>
      <c r="E83">
        <f>[1]Planilha1!D83*10</f>
        <v>175</v>
      </c>
      <c r="F83">
        <f t="shared" si="8"/>
        <v>155.80000000000001</v>
      </c>
      <c r="G83">
        <f>[1]Planilha1!E83*10</f>
        <v>6.4</v>
      </c>
      <c r="H83" s="3">
        <f t="shared" si="9"/>
        <v>24.34375</v>
      </c>
      <c r="I83" s="3">
        <f t="shared" si="10"/>
        <v>24.34375</v>
      </c>
      <c r="J83">
        <f t="shared" si="12"/>
        <v>9.6000000000000014</v>
      </c>
      <c r="K83">
        <f t="shared" si="13"/>
        <v>6.4</v>
      </c>
      <c r="L83" s="1" t="str">
        <f>[1]Planilha1!F83</f>
        <v>33.6</v>
      </c>
      <c r="M83">
        <f>[1]Planilha1!G83*10^2</f>
        <v>4280</v>
      </c>
      <c r="N83">
        <f>[1]Planilha1!H83*10^-2</f>
        <v>19.420000000000002</v>
      </c>
      <c r="O83">
        <f>[1]Planilha1!I83*10^-2</f>
        <v>19.420000000000002</v>
      </c>
      <c r="P83">
        <f>[1]Planilha1!J83*10</f>
        <v>67.400000000000006</v>
      </c>
      <c r="Q83">
        <f>[1]Planilha1!K83*10</f>
        <v>67.400000000000006</v>
      </c>
      <c r="R83" s="1">
        <f>[1]Planilha1!L83</f>
        <v>222</v>
      </c>
      <c r="S83" s="1">
        <f>[1]Planilha1!M83</f>
        <v>222</v>
      </c>
      <c r="T83" s="1">
        <f>[1]Planilha1!N83</f>
        <v>261</v>
      </c>
      <c r="U83" s="1">
        <f>[1]Planilha1!O83</f>
        <v>261</v>
      </c>
      <c r="V83" s="1">
        <v>31450</v>
      </c>
      <c r="W83" s="1">
        <f>[1]Planilha1!Q83</f>
        <v>338</v>
      </c>
      <c r="X83" s="1" t="str">
        <f>[1]Planilha1!R83</f>
        <v>0.688</v>
      </c>
    </row>
    <row r="84" spans="1:24" x14ac:dyDescent="0.25">
      <c r="A84" s="7" t="s">
        <v>4</v>
      </c>
      <c r="B84" s="6" t="str">
        <f t="shared" si="7"/>
        <v>TQ180X180X6.4</v>
      </c>
      <c r="C84">
        <f>[1]Planilha1!C84*10</f>
        <v>180</v>
      </c>
      <c r="D84">
        <f t="shared" si="11"/>
        <v>160.80000000000001</v>
      </c>
      <c r="E84">
        <f>[1]Planilha1!D84*10</f>
        <v>180</v>
      </c>
      <c r="F84">
        <f t="shared" si="8"/>
        <v>160.80000000000001</v>
      </c>
      <c r="G84">
        <f>[1]Planilha1!E84*10</f>
        <v>6.4</v>
      </c>
      <c r="H84" s="3">
        <f t="shared" si="9"/>
        <v>25.125</v>
      </c>
      <c r="I84" s="3">
        <f t="shared" si="10"/>
        <v>25.125</v>
      </c>
      <c r="J84">
        <f t="shared" si="12"/>
        <v>9.6000000000000014</v>
      </c>
      <c r="K84">
        <f t="shared" si="13"/>
        <v>6.4</v>
      </c>
      <c r="L84" s="1" t="str">
        <f>[1]Planilha1!F84</f>
        <v>33.6</v>
      </c>
      <c r="M84">
        <f>[1]Planilha1!G84*10^2</f>
        <v>4280</v>
      </c>
      <c r="N84">
        <f>[1]Planilha1!H84*10^-2</f>
        <v>21.23</v>
      </c>
      <c r="O84">
        <f>[1]Planilha1!I84*10^-2</f>
        <v>21.23</v>
      </c>
      <c r="P84">
        <f>[1]Planilha1!J84*10</f>
        <v>70.5</v>
      </c>
      <c r="Q84">
        <f>[1]Planilha1!K84*10</f>
        <v>70.5</v>
      </c>
      <c r="R84" s="1">
        <f>[1]Planilha1!L84</f>
        <v>236</v>
      </c>
      <c r="S84" s="1">
        <f>[1]Planilha1!M84</f>
        <v>236</v>
      </c>
      <c r="T84" s="1">
        <f>[1]Planilha1!N84</f>
        <v>277</v>
      </c>
      <c r="U84" s="1">
        <f>[1]Planilha1!O84</f>
        <v>277</v>
      </c>
      <c r="V84" s="1">
        <v>34310</v>
      </c>
      <c r="W84" s="1">
        <f>[1]Planilha1!Q84</f>
        <v>359</v>
      </c>
      <c r="X84" s="1" t="str">
        <f>[1]Planilha1!R84</f>
        <v>0.688</v>
      </c>
    </row>
    <row r="85" spans="1:24" x14ac:dyDescent="0.25">
      <c r="A85" s="7" t="s">
        <v>4</v>
      </c>
      <c r="B85" s="6" t="str">
        <f t="shared" si="7"/>
        <v>TQ140X140X8.8</v>
      </c>
      <c r="C85">
        <f>[1]Planilha1!C85*10</f>
        <v>140</v>
      </c>
      <c r="D85">
        <f t="shared" si="11"/>
        <v>113.6</v>
      </c>
      <c r="E85">
        <f>[1]Planilha1!D85*10</f>
        <v>140</v>
      </c>
      <c r="F85">
        <f t="shared" si="8"/>
        <v>113.6</v>
      </c>
      <c r="G85">
        <f>[1]Planilha1!E85*10</f>
        <v>8.8000000000000007</v>
      </c>
      <c r="H85" s="3">
        <f t="shared" si="9"/>
        <v>12.909090909090908</v>
      </c>
      <c r="I85" s="3">
        <f t="shared" si="10"/>
        <v>12.909090909090908</v>
      </c>
      <c r="J85">
        <f t="shared" si="12"/>
        <v>13.200000000000001</v>
      </c>
      <c r="K85">
        <f t="shared" si="13"/>
        <v>8.8000000000000007</v>
      </c>
      <c r="L85" s="1" t="str">
        <f>[1]Planilha1!F85</f>
        <v>34.6</v>
      </c>
      <c r="M85">
        <f>[1]Planilha1!G85*10^2</f>
        <v>4410</v>
      </c>
      <c r="N85">
        <f>[1]Planilha1!H85*10^-2</f>
        <v>12.05</v>
      </c>
      <c r="O85">
        <f>[1]Planilha1!I85*10^-2</f>
        <v>12.05</v>
      </c>
      <c r="P85">
        <f>[1]Planilha1!J85*10</f>
        <v>52.300000000000004</v>
      </c>
      <c r="Q85">
        <f>[1]Planilha1!K85*10</f>
        <v>52.300000000000004</v>
      </c>
      <c r="R85" s="1">
        <f>[1]Planilha1!L85</f>
        <v>172</v>
      </c>
      <c r="S85" s="1">
        <f>[1]Planilha1!M85</f>
        <v>172</v>
      </c>
      <c r="T85" s="1">
        <f>[1]Planilha1!N85</f>
        <v>209</v>
      </c>
      <c r="U85" s="1">
        <f>[1]Planilha1!O85</f>
        <v>209</v>
      </c>
      <c r="V85" s="1">
        <v>20550</v>
      </c>
      <c r="W85" s="1">
        <f>[1]Planilha1!Q85</f>
        <v>266</v>
      </c>
      <c r="X85" s="1" t="str">
        <f>[1]Planilha1!R85</f>
        <v>0.529</v>
      </c>
    </row>
    <row r="86" spans="1:24" x14ac:dyDescent="0.25">
      <c r="A86" s="7" t="s">
        <v>4</v>
      </c>
      <c r="B86" s="6" t="str">
        <f t="shared" si="7"/>
        <v>TQ150X150X8</v>
      </c>
      <c r="C86">
        <f>[1]Planilha1!C86*10</f>
        <v>150</v>
      </c>
      <c r="D86">
        <f t="shared" si="11"/>
        <v>126</v>
      </c>
      <c r="E86">
        <f>[1]Planilha1!D86*10</f>
        <v>150</v>
      </c>
      <c r="F86">
        <f t="shared" si="8"/>
        <v>126</v>
      </c>
      <c r="G86">
        <f>[1]Planilha1!E86*10</f>
        <v>8</v>
      </c>
      <c r="H86" s="3">
        <f t="shared" si="9"/>
        <v>15.75</v>
      </c>
      <c r="I86" s="3">
        <f t="shared" si="10"/>
        <v>15.75</v>
      </c>
      <c r="J86">
        <f t="shared" si="12"/>
        <v>12</v>
      </c>
      <c r="K86">
        <f t="shared" si="13"/>
        <v>8</v>
      </c>
      <c r="L86" s="1" t="str">
        <f>[1]Planilha1!F86</f>
        <v>35.4</v>
      </c>
      <c r="M86">
        <f>[1]Planilha1!G86*10^2</f>
        <v>4510</v>
      </c>
      <c r="N86">
        <f>[1]Planilha1!H86*10^-2</f>
        <v>14.120000000000001</v>
      </c>
      <c r="O86">
        <f>[1]Planilha1!I86*10^-2</f>
        <v>14.120000000000001</v>
      </c>
      <c r="P86">
        <f>[1]Planilha1!J86*10</f>
        <v>55.9</v>
      </c>
      <c r="Q86">
        <f>[1]Planilha1!K86*10</f>
        <v>55.9</v>
      </c>
      <c r="R86" s="1">
        <f>[1]Planilha1!L86</f>
        <v>188</v>
      </c>
      <c r="S86" s="1">
        <f>[1]Planilha1!M86</f>
        <v>188</v>
      </c>
      <c r="T86" s="1">
        <f>[1]Planilha1!N86</f>
        <v>226</v>
      </c>
      <c r="U86" s="1">
        <f>[1]Planilha1!O86</f>
        <v>226</v>
      </c>
      <c r="V86" s="1">
        <v>23640</v>
      </c>
      <c r="W86" s="1">
        <f>[1]Planilha1!Q86</f>
        <v>289</v>
      </c>
      <c r="X86" s="1" t="str">
        <f>[1]Planilha1!R86</f>
        <v>0.589</v>
      </c>
    </row>
    <row r="87" spans="1:24" x14ac:dyDescent="0.25">
      <c r="A87" s="7" t="s">
        <v>4</v>
      </c>
      <c r="B87" s="6" t="str">
        <f t="shared" si="7"/>
        <v>TQ130X130X10</v>
      </c>
      <c r="C87">
        <f>[1]Planilha1!C87*10</f>
        <v>130</v>
      </c>
      <c r="D87">
        <f t="shared" si="11"/>
        <v>100</v>
      </c>
      <c r="E87">
        <f>[1]Planilha1!D87*10</f>
        <v>130</v>
      </c>
      <c r="F87">
        <f t="shared" si="8"/>
        <v>100</v>
      </c>
      <c r="G87">
        <f>[1]Planilha1!E87*10</f>
        <v>10</v>
      </c>
      <c r="H87" s="3">
        <f t="shared" si="9"/>
        <v>10</v>
      </c>
      <c r="I87" s="3">
        <f t="shared" si="10"/>
        <v>10</v>
      </c>
      <c r="J87">
        <f t="shared" si="12"/>
        <v>15</v>
      </c>
      <c r="K87">
        <f t="shared" si="13"/>
        <v>10</v>
      </c>
      <c r="L87" s="1" t="str">
        <f>[1]Planilha1!F87</f>
        <v>36.0</v>
      </c>
      <c r="M87">
        <f>[1]Planilha1!G87*10^2</f>
        <v>4590</v>
      </c>
      <c r="N87">
        <f>[1]Planilha1!H87*10^-2</f>
        <v>10.210000000000001</v>
      </c>
      <c r="O87">
        <f>[1]Planilha1!I87*10^-2</f>
        <v>10.210000000000001</v>
      </c>
      <c r="P87">
        <f>[1]Planilha1!J87*10</f>
        <v>47.199999999999996</v>
      </c>
      <c r="Q87">
        <f>[1]Planilha1!K87*10</f>
        <v>47.199999999999996</v>
      </c>
      <c r="R87" s="1">
        <f>[1]Planilha1!L87</f>
        <v>157</v>
      </c>
      <c r="S87" s="1">
        <f>[1]Planilha1!M87</f>
        <v>157</v>
      </c>
      <c r="T87" s="1">
        <f>[1]Planilha1!N87</f>
        <v>195</v>
      </c>
      <c r="U87" s="1">
        <f>[1]Planilha1!O87</f>
        <v>195</v>
      </c>
      <c r="V87" s="1">
        <v>17880</v>
      </c>
      <c r="W87" s="1">
        <f>[1]Planilha1!Q87</f>
        <v>245</v>
      </c>
      <c r="X87" s="1" t="str">
        <f>[1]Planilha1!R87</f>
        <v>0.496</v>
      </c>
    </row>
    <row r="88" spans="1:24" x14ac:dyDescent="0.25">
      <c r="A88" s="7" t="s">
        <v>4</v>
      </c>
      <c r="B88" s="6" t="str">
        <f t="shared" si="7"/>
        <v>TQ120X120X11</v>
      </c>
      <c r="C88">
        <f>[1]Planilha1!C88*10</f>
        <v>120</v>
      </c>
      <c r="D88">
        <f t="shared" si="11"/>
        <v>87</v>
      </c>
      <c r="E88">
        <f>[1]Planilha1!D88*10</f>
        <v>120</v>
      </c>
      <c r="F88">
        <f t="shared" si="8"/>
        <v>87</v>
      </c>
      <c r="G88">
        <f>[1]Planilha1!E88*10</f>
        <v>11</v>
      </c>
      <c r="H88" s="3">
        <f t="shared" si="9"/>
        <v>7.9090909090909092</v>
      </c>
      <c r="I88" s="3">
        <f t="shared" si="10"/>
        <v>7.9090909090909092</v>
      </c>
      <c r="J88">
        <f t="shared" si="12"/>
        <v>16.5</v>
      </c>
      <c r="K88">
        <f t="shared" si="13"/>
        <v>11</v>
      </c>
      <c r="L88" s="1" t="str">
        <f>[1]Planilha1!F88</f>
        <v>36.7</v>
      </c>
      <c r="M88">
        <f>[1]Planilha1!G88*10^2</f>
        <v>4670</v>
      </c>
      <c r="N88">
        <f>[1]Planilha1!H88*10^-2</f>
        <v>7.78</v>
      </c>
      <c r="O88">
        <f>[1]Planilha1!I88*10^-2</f>
        <v>7.78</v>
      </c>
      <c r="P88">
        <f>[1]Planilha1!J88*10</f>
        <v>40.799999999999997</v>
      </c>
      <c r="Q88">
        <f>[1]Planilha1!K88*10</f>
        <v>40.799999999999997</v>
      </c>
      <c r="R88" s="1">
        <f>[1]Planilha1!L88</f>
        <v>130</v>
      </c>
      <c r="S88" s="1">
        <f>[1]Planilha1!M88</f>
        <v>130</v>
      </c>
      <c r="T88" s="1">
        <f>[1]Planilha1!N88</f>
        <v>166</v>
      </c>
      <c r="U88" s="1">
        <f>[1]Planilha1!O88</f>
        <v>166</v>
      </c>
      <c r="V88" s="1">
        <v>14450</v>
      </c>
      <c r="W88" s="1">
        <f>[1]Planilha1!Q88</f>
        <v>210</v>
      </c>
      <c r="X88" s="1" t="str">
        <f>[1]Planilha1!R88</f>
        <v>0.466</v>
      </c>
    </row>
    <row r="89" spans="1:24" x14ac:dyDescent="0.25">
      <c r="A89" s="7" t="s">
        <v>4</v>
      </c>
      <c r="B89" s="6" t="str">
        <f t="shared" si="7"/>
        <v>TQ160X160X8</v>
      </c>
      <c r="C89">
        <f>[1]Planilha1!C89*10</f>
        <v>160</v>
      </c>
      <c r="D89">
        <f t="shared" si="11"/>
        <v>136</v>
      </c>
      <c r="E89">
        <f>[1]Planilha1!D89*10</f>
        <v>160</v>
      </c>
      <c r="F89">
        <f t="shared" si="8"/>
        <v>136</v>
      </c>
      <c r="G89">
        <f>[1]Planilha1!E89*10</f>
        <v>8</v>
      </c>
      <c r="H89" s="3">
        <f t="shared" si="9"/>
        <v>17</v>
      </c>
      <c r="I89" s="3">
        <f t="shared" si="10"/>
        <v>17</v>
      </c>
      <c r="J89">
        <f t="shared" si="12"/>
        <v>12</v>
      </c>
      <c r="K89">
        <f t="shared" si="13"/>
        <v>8</v>
      </c>
      <c r="L89" s="1" t="str">
        <f>[1]Planilha1!F89</f>
        <v>36.7</v>
      </c>
      <c r="M89">
        <f>[1]Planilha1!G89*10^2</f>
        <v>4670</v>
      </c>
      <c r="N89">
        <f>[1]Planilha1!H89*10^-2</f>
        <v>17.41</v>
      </c>
      <c r="O89">
        <f>[1]Planilha1!I89*10^-2</f>
        <v>17.41</v>
      </c>
      <c r="P89">
        <f>[1]Planilha1!J89*10</f>
        <v>61.1</v>
      </c>
      <c r="Q89">
        <f>[1]Planilha1!K89*10</f>
        <v>61.1</v>
      </c>
      <c r="R89" s="1">
        <f>[1]Planilha1!L89</f>
        <v>218</v>
      </c>
      <c r="S89" s="1">
        <f>[1]Planilha1!M89</f>
        <v>218</v>
      </c>
      <c r="T89" s="1">
        <f>[1]Planilha1!N89</f>
        <v>260</v>
      </c>
      <c r="U89" s="1">
        <f>[1]Planilha1!O89</f>
        <v>260</v>
      </c>
      <c r="V89" s="1">
        <v>28970</v>
      </c>
      <c r="W89" s="1">
        <f>[1]Planilha1!Q89</f>
        <v>334</v>
      </c>
      <c r="X89" s="1" t="str">
        <f>[1]Planilha1!R89</f>
        <v>0.609</v>
      </c>
    </row>
    <row r="90" spans="1:24" x14ac:dyDescent="0.25">
      <c r="A90" s="7" t="s">
        <v>4</v>
      </c>
      <c r="B90" s="6" t="str">
        <f t="shared" si="7"/>
        <v>TQ110X110X12.5</v>
      </c>
      <c r="C90">
        <f>[1]Planilha1!C90*10</f>
        <v>110</v>
      </c>
      <c r="D90">
        <f t="shared" si="11"/>
        <v>72.5</v>
      </c>
      <c r="E90">
        <f>[1]Planilha1!D90*10</f>
        <v>110</v>
      </c>
      <c r="F90">
        <f t="shared" si="8"/>
        <v>72.5</v>
      </c>
      <c r="G90">
        <f>[1]Planilha1!E90*10</f>
        <v>12.5</v>
      </c>
      <c r="H90" s="3">
        <f t="shared" si="9"/>
        <v>5.8</v>
      </c>
      <c r="I90" s="3">
        <f t="shared" si="10"/>
        <v>5.8</v>
      </c>
      <c r="J90">
        <f t="shared" si="12"/>
        <v>18.75</v>
      </c>
      <c r="K90">
        <f t="shared" si="13"/>
        <v>12.5</v>
      </c>
      <c r="L90" s="1" t="str">
        <f>[1]Planilha1!F90</f>
        <v>37.1</v>
      </c>
      <c r="M90">
        <f>[1]Planilha1!G90*10^2</f>
        <v>4730</v>
      </c>
      <c r="N90">
        <f>[1]Planilha1!H90*10^-2</f>
        <v>5.91</v>
      </c>
      <c r="O90">
        <f>[1]Planilha1!I90*10^-2</f>
        <v>5.91</v>
      </c>
      <c r="P90">
        <f>[1]Planilha1!J90*10</f>
        <v>35.299999999999997</v>
      </c>
      <c r="Q90">
        <f>[1]Planilha1!K90*10</f>
        <v>35.299999999999997</v>
      </c>
      <c r="R90" s="1">
        <f>[1]Planilha1!L90</f>
        <v>107</v>
      </c>
      <c r="S90" s="1">
        <f>[1]Planilha1!M90</f>
        <v>107</v>
      </c>
      <c r="T90" s="1">
        <f>[1]Planilha1!N90</f>
        <v>143</v>
      </c>
      <c r="U90" s="1">
        <f>[1]Planilha1!O90</f>
        <v>143</v>
      </c>
      <c r="V90" s="1">
        <v>11390</v>
      </c>
      <c r="W90" s="1">
        <f>[1]Planilha1!Q90</f>
        <v>178</v>
      </c>
      <c r="X90" s="1" t="str">
        <f>[1]Planilha1!R90</f>
        <v>0.426</v>
      </c>
    </row>
    <row r="91" spans="1:24" x14ac:dyDescent="0.25">
      <c r="A91" s="7" t="s">
        <v>4</v>
      </c>
      <c r="B91" s="6" t="str">
        <f t="shared" si="7"/>
        <v>TQ175X175X7.1</v>
      </c>
      <c r="C91">
        <f>[1]Planilha1!C91*10</f>
        <v>175</v>
      </c>
      <c r="D91">
        <f t="shared" si="11"/>
        <v>153.69999999999999</v>
      </c>
      <c r="E91">
        <f>[1]Planilha1!D91*10</f>
        <v>175</v>
      </c>
      <c r="F91">
        <f t="shared" si="8"/>
        <v>153.69999999999999</v>
      </c>
      <c r="G91">
        <f>[1]Planilha1!E91*10</f>
        <v>7.1</v>
      </c>
      <c r="H91" s="3">
        <f t="shared" si="9"/>
        <v>21.64788732394366</v>
      </c>
      <c r="I91" s="3">
        <f t="shared" si="10"/>
        <v>21.64788732394366</v>
      </c>
      <c r="J91">
        <f t="shared" si="12"/>
        <v>10.649999999999999</v>
      </c>
      <c r="K91">
        <f t="shared" si="13"/>
        <v>7.1</v>
      </c>
      <c r="L91" s="1" t="str">
        <f>[1]Planilha1!F91</f>
        <v>37.1</v>
      </c>
      <c r="M91">
        <f>[1]Planilha1!G91*10^2</f>
        <v>4730</v>
      </c>
      <c r="N91">
        <f>[1]Planilha1!H91*10^-2</f>
        <v>21.150000000000002</v>
      </c>
      <c r="O91">
        <f>[1]Planilha1!I91*10^-2</f>
        <v>21.150000000000002</v>
      </c>
      <c r="P91">
        <f>[1]Planilha1!J91*10</f>
        <v>66.900000000000006</v>
      </c>
      <c r="Q91">
        <f>[1]Planilha1!K91*10</f>
        <v>66.900000000000006</v>
      </c>
      <c r="R91" s="1">
        <f>[1]Planilha1!L91</f>
        <v>242</v>
      </c>
      <c r="S91" s="1">
        <f>[1]Planilha1!M91</f>
        <v>242</v>
      </c>
      <c r="T91" s="1">
        <f>[1]Planilha1!N91</f>
        <v>285</v>
      </c>
      <c r="U91" s="1">
        <f>[1]Planilha1!O91</f>
        <v>285</v>
      </c>
      <c r="V91" s="1">
        <v>34520</v>
      </c>
      <c r="W91" s="1">
        <f>[1]Planilha1!Q91</f>
        <v>369</v>
      </c>
      <c r="X91" s="1" t="str">
        <f>[1]Planilha1!R91</f>
        <v>0.688</v>
      </c>
    </row>
    <row r="92" spans="1:24" x14ac:dyDescent="0.25">
      <c r="A92" s="7" t="s">
        <v>4</v>
      </c>
      <c r="B92" s="6" t="str">
        <f t="shared" si="7"/>
        <v>TQ180X180X7.1</v>
      </c>
      <c r="C92">
        <f>[1]Planilha1!C92*10</f>
        <v>180</v>
      </c>
      <c r="D92">
        <f t="shared" si="11"/>
        <v>158.69999999999999</v>
      </c>
      <c r="E92">
        <f>[1]Planilha1!D92*10</f>
        <v>180</v>
      </c>
      <c r="F92">
        <f t="shared" si="8"/>
        <v>158.69999999999999</v>
      </c>
      <c r="G92">
        <f>[1]Planilha1!E92*10</f>
        <v>7.1</v>
      </c>
      <c r="H92" s="3">
        <f t="shared" si="9"/>
        <v>22.352112676056336</v>
      </c>
      <c r="I92" s="3">
        <f t="shared" si="10"/>
        <v>22.352112676056336</v>
      </c>
      <c r="J92">
        <f t="shared" si="12"/>
        <v>10.649999999999999</v>
      </c>
      <c r="K92">
        <f t="shared" si="13"/>
        <v>7.1</v>
      </c>
      <c r="L92" s="1" t="str">
        <f>[1]Planilha1!F92</f>
        <v>37.1</v>
      </c>
      <c r="M92">
        <f>[1]Planilha1!G92*10^2</f>
        <v>4730</v>
      </c>
      <c r="N92">
        <f>[1]Planilha1!H92*10^-2</f>
        <v>23.13</v>
      </c>
      <c r="O92">
        <f>[1]Planilha1!I92*10^-2</f>
        <v>23.13</v>
      </c>
      <c r="P92">
        <f>[1]Planilha1!J92*10</f>
        <v>69.900000000000006</v>
      </c>
      <c r="Q92">
        <f>[1]Planilha1!K92*10</f>
        <v>69.900000000000006</v>
      </c>
      <c r="R92" s="1">
        <f>[1]Planilha1!L92</f>
        <v>257</v>
      </c>
      <c r="S92" s="1">
        <f>[1]Planilha1!M92</f>
        <v>257</v>
      </c>
      <c r="T92" s="1">
        <f>[1]Planilha1!N92</f>
        <v>303</v>
      </c>
      <c r="U92" s="1">
        <f>[1]Planilha1!O92</f>
        <v>303</v>
      </c>
      <c r="V92" s="1">
        <v>37680</v>
      </c>
      <c r="W92" s="1">
        <f>[1]Planilha1!Q92</f>
        <v>392</v>
      </c>
      <c r="X92" s="1" t="str">
        <f>[1]Planilha1!R92</f>
        <v>0.689</v>
      </c>
    </row>
    <row r="93" spans="1:24" x14ac:dyDescent="0.25">
      <c r="A93" s="7" t="s">
        <v>4</v>
      </c>
      <c r="B93" s="6" t="str">
        <f t="shared" si="7"/>
        <v>TQ200X200X6.4</v>
      </c>
      <c r="C93">
        <f>[1]Planilha1!C93*10</f>
        <v>200</v>
      </c>
      <c r="D93">
        <f t="shared" si="11"/>
        <v>180.8</v>
      </c>
      <c r="E93">
        <f>[1]Planilha1!D93*10</f>
        <v>200</v>
      </c>
      <c r="F93">
        <f t="shared" si="8"/>
        <v>180.8</v>
      </c>
      <c r="G93">
        <f>[1]Planilha1!E93*10</f>
        <v>6.4</v>
      </c>
      <c r="H93" s="3">
        <f t="shared" si="9"/>
        <v>28.25</v>
      </c>
      <c r="I93" s="3">
        <f t="shared" si="10"/>
        <v>28.25</v>
      </c>
      <c r="J93">
        <f t="shared" si="12"/>
        <v>9.6000000000000014</v>
      </c>
      <c r="K93">
        <f t="shared" si="13"/>
        <v>6.4</v>
      </c>
      <c r="L93" s="1" t="str">
        <f>[1]Planilha1!F93</f>
        <v>37.6</v>
      </c>
      <c r="M93">
        <f>[1]Planilha1!G93*10^2</f>
        <v>4790</v>
      </c>
      <c r="N93">
        <f>[1]Planilha1!H93*10^-2</f>
        <v>29.61</v>
      </c>
      <c r="O93">
        <f>[1]Planilha1!I93*10^-2</f>
        <v>29.61</v>
      </c>
      <c r="P93">
        <f>[1]Planilha1!J93*10</f>
        <v>78.600000000000009</v>
      </c>
      <c r="Q93">
        <f>[1]Planilha1!K93*10</f>
        <v>78.600000000000009</v>
      </c>
      <c r="R93" s="1">
        <f>[1]Planilha1!L93</f>
        <v>296</v>
      </c>
      <c r="S93" s="1">
        <f>[1]Planilha1!M93</f>
        <v>296</v>
      </c>
      <c r="T93" s="1">
        <f>[1]Planilha1!N93</f>
        <v>346</v>
      </c>
      <c r="U93" s="1">
        <f>[1]Planilha1!O93</f>
        <v>346</v>
      </c>
      <c r="V93" s="1">
        <v>47500</v>
      </c>
      <c r="W93" s="1">
        <f>[1]Planilha1!Q93</f>
        <v>450</v>
      </c>
      <c r="X93" s="1" t="str">
        <f>[1]Planilha1!R93</f>
        <v>0.768</v>
      </c>
    </row>
    <row r="94" spans="1:24" x14ac:dyDescent="0.25">
      <c r="A94" s="7" t="s">
        <v>4</v>
      </c>
      <c r="B94" s="6" t="str">
        <f t="shared" si="7"/>
        <v>TQ150X150X8.8</v>
      </c>
      <c r="C94">
        <f>[1]Planilha1!C94*10</f>
        <v>150</v>
      </c>
      <c r="D94">
        <f t="shared" si="11"/>
        <v>123.6</v>
      </c>
      <c r="E94">
        <f>[1]Planilha1!D94*10</f>
        <v>150</v>
      </c>
      <c r="F94">
        <f t="shared" si="8"/>
        <v>123.6</v>
      </c>
      <c r="G94">
        <f>[1]Planilha1!E94*10</f>
        <v>8.8000000000000007</v>
      </c>
      <c r="H94" s="3">
        <f t="shared" si="9"/>
        <v>14.045454545454543</v>
      </c>
      <c r="I94" s="3">
        <f t="shared" si="10"/>
        <v>14.045454545454543</v>
      </c>
      <c r="J94">
        <f t="shared" si="12"/>
        <v>13.200000000000001</v>
      </c>
      <c r="K94">
        <f t="shared" si="13"/>
        <v>8.8000000000000007</v>
      </c>
      <c r="L94" s="1" t="str">
        <f>[1]Planilha1!F94</f>
        <v>38.8</v>
      </c>
      <c r="M94">
        <f>[1]Planilha1!G94*10^2</f>
        <v>4940</v>
      </c>
      <c r="N94">
        <f>[1]Planilha1!H94*10^-2</f>
        <v>15.13</v>
      </c>
      <c r="O94">
        <f>[1]Planilha1!I94*10^-2</f>
        <v>15.13</v>
      </c>
      <c r="P94">
        <f>[1]Planilha1!J94*10</f>
        <v>55.300000000000004</v>
      </c>
      <c r="Q94">
        <f>[1]Planilha1!K94*10</f>
        <v>55.300000000000004</v>
      </c>
      <c r="R94" s="1">
        <f>[1]Planilha1!L94</f>
        <v>202</v>
      </c>
      <c r="S94" s="1">
        <f>[1]Planilha1!M94</f>
        <v>202</v>
      </c>
      <c r="T94" s="1">
        <f>[1]Planilha1!N94</f>
        <v>244</v>
      </c>
      <c r="U94" s="1">
        <f>[1]Planilha1!O94</f>
        <v>244</v>
      </c>
      <c r="V94" s="1">
        <v>25600</v>
      </c>
      <c r="W94" s="1">
        <f>[1]Planilha1!Q94</f>
        <v>311</v>
      </c>
      <c r="X94" s="1" t="str">
        <f>[1]Planilha1!R94</f>
        <v>0.589</v>
      </c>
    </row>
    <row r="95" spans="1:24" x14ac:dyDescent="0.25">
      <c r="A95" s="7" t="s">
        <v>4</v>
      </c>
      <c r="B95" s="6" t="str">
        <f t="shared" si="7"/>
        <v>TQ140X140X10</v>
      </c>
      <c r="C95">
        <f>[1]Planilha1!C95*10</f>
        <v>140</v>
      </c>
      <c r="D95">
        <f t="shared" si="11"/>
        <v>110</v>
      </c>
      <c r="E95">
        <f>[1]Planilha1!D95*10</f>
        <v>140</v>
      </c>
      <c r="F95">
        <f t="shared" si="8"/>
        <v>110</v>
      </c>
      <c r="G95">
        <f>[1]Planilha1!E95*10</f>
        <v>10</v>
      </c>
      <c r="H95" s="3">
        <f t="shared" si="9"/>
        <v>11</v>
      </c>
      <c r="I95" s="3">
        <f t="shared" si="10"/>
        <v>11</v>
      </c>
      <c r="J95">
        <f t="shared" si="12"/>
        <v>15</v>
      </c>
      <c r="K95">
        <f t="shared" si="13"/>
        <v>10</v>
      </c>
      <c r="L95" s="1">
        <f>[1]Planilha1!F95</f>
        <v>39</v>
      </c>
      <c r="M95">
        <f>[1]Planilha1!G95*10^2</f>
        <v>4970</v>
      </c>
      <c r="N95">
        <f>[1]Planilha1!H95*10^-2</f>
        <v>13.120000000000001</v>
      </c>
      <c r="O95">
        <f>[1]Planilha1!I95*10^-2</f>
        <v>13.120000000000001</v>
      </c>
      <c r="P95">
        <f>[1]Planilha1!J95*10</f>
        <v>51.4</v>
      </c>
      <c r="Q95">
        <f>[1]Planilha1!K95*10</f>
        <v>51.4</v>
      </c>
      <c r="R95" s="1">
        <f>[1]Planilha1!L95</f>
        <v>187</v>
      </c>
      <c r="S95" s="1">
        <f>[1]Planilha1!M95</f>
        <v>187</v>
      </c>
      <c r="T95" s="1">
        <f>[1]Planilha1!N95</f>
        <v>230</v>
      </c>
      <c r="U95" s="1">
        <f>[1]Planilha1!O95</f>
        <v>230</v>
      </c>
      <c r="V95" s="1">
        <v>22740</v>
      </c>
      <c r="W95" s="1">
        <f>[1]Planilha1!Q95</f>
        <v>291</v>
      </c>
      <c r="X95" s="1" t="str">
        <f>[1]Planilha1!R95</f>
        <v>0.529</v>
      </c>
    </row>
    <row r="96" spans="1:24" x14ac:dyDescent="0.25">
      <c r="A96" s="7" t="s">
        <v>4</v>
      </c>
      <c r="B96" s="6" t="str">
        <f t="shared" si="7"/>
        <v>TQ130X130X11</v>
      </c>
      <c r="C96">
        <f>[1]Planilha1!C96*10</f>
        <v>130</v>
      </c>
      <c r="D96">
        <f t="shared" si="11"/>
        <v>97</v>
      </c>
      <c r="E96">
        <f>[1]Planilha1!D96*10</f>
        <v>130</v>
      </c>
      <c r="F96">
        <f t="shared" si="8"/>
        <v>97</v>
      </c>
      <c r="G96">
        <f>[1]Planilha1!E96*10</f>
        <v>11</v>
      </c>
      <c r="H96" s="3">
        <f t="shared" si="9"/>
        <v>8.8181818181818183</v>
      </c>
      <c r="I96" s="3">
        <f t="shared" si="10"/>
        <v>8.8181818181818183</v>
      </c>
      <c r="J96">
        <f t="shared" si="12"/>
        <v>16.5</v>
      </c>
      <c r="K96">
        <f t="shared" si="13"/>
        <v>11</v>
      </c>
      <c r="L96" s="1" t="str">
        <f>[1]Planilha1!F96</f>
        <v>39.3</v>
      </c>
      <c r="M96">
        <f>[1]Planilha1!G96*10^2</f>
        <v>5010</v>
      </c>
      <c r="N96">
        <f>[1]Planilha1!H96*10^-2</f>
        <v>10.33</v>
      </c>
      <c r="O96">
        <f>[1]Planilha1!I96*10^-2</f>
        <v>10.33</v>
      </c>
      <c r="P96">
        <f>[1]Planilha1!J96*10</f>
        <v>45.4</v>
      </c>
      <c r="Q96">
        <f>[1]Planilha1!K96*10</f>
        <v>45.4</v>
      </c>
      <c r="R96" s="1">
        <f>[1]Planilha1!L96</f>
        <v>159</v>
      </c>
      <c r="S96" s="1">
        <f>[1]Planilha1!M96</f>
        <v>159</v>
      </c>
      <c r="T96" s="1">
        <f>[1]Planilha1!N96</f>
        <v>201</v>
      </c>
      <c r="U96" s="1">
        <f>[1]Planilha1!O96</f>
        <v>201</v>
      </c>
      <c r="V96" s="1">
        <v>18920</v>
      </c>
      <c r="W96" s="1">
        <f>[1]Planilha1!Q96</f>
        <v>256</v>
      </c>
      <c r="X96" s="1" t="str">
        <f>[1]Planilha1!R96</f>
        <v>0.497</v>
      </c>
    </row>
    <row r="97" spans="1:24" x14ac:dyDescent="0.25">
      <c r="A97" s="7" t="s">
        <v>4</v>
      </c>
      <c r="B97" s="6" t="str">
        <f t="shared" si="7"/>
        <v>TQ160X160X8.8</v>
      </c>
      <c r="C97">
        <f>[1]Planilha1!C97*10</f>
        <v>160</v>
      </c>
      <c r="D97">
        <f t="shared" si="11"/>
        <v>133.6</v>
      </c>
      <c r="E97">
        <f>[1]Planilha1!D97*10</f>
        <v>160</v>
      </c>
      <c r="F97">
        <f t="shared" si="8"/>
        <v>133.6</v>
      </c>
      <c r="G97">
        <f>[1]Planilha1!E97*10</f>
        <v>8.8000000000000007</v>
      </c>
      <c r="H97" s="3">
        <f t="shared" si="9"/>
        <v>15.18181818181818</v>
      </c>
      <c r="I97" s="3">
        <f t="shared" si="10"/>
        <v>15.18181818181818</v>
      </c>
      <c r="J97">
        <f t="shared" si="12"/>
        <v>13.200000000000001</v>
      </c>
      <c r="K97">
        <f t="shared" si="13"/>
        <v>8.8000000000000007</v>
      </c>
      <c r="L97" s="1" t="str">
        <f>[1]Planilha1!F97</f>
        <v>40.1</v>
      </c>
      <c r="M97">
        <f>[1]Planilha1!G97*10^2</f>
        <v>5110</v>
      </c>
      <c r="N97">
        <f>[1]Planilha1!H97*10^-2</f>
        <v>18.7</v>
      </c>
      <c r="O97">
        <f>[1]Planilha1!I97*10^-2</f>
        <v>18.7</v>
      </c>
      <c r="P97">
        <f>[1]Planilha1!J97*10</f>
        <v>60.5</v>
      </c>
      <c r="Q97">
        <f>[1]Planilha1!K97*10</f>
        <v>60.5</v>
      </c>
      <c r="R97" s="1">
        <f>[1]Planilha1!L97</f>
        <v>234</v>
      </c>
      <c r="S97" s="1">
        <f>[1]Planilha1!M97</f>
        <v>234</v>
      </c>
      <c r="T97" s="1">
        <f>[1]Planilha1!N97</f>
        <v>281</v>
      </c>
      <c r="U97" s="1">
        <f>[1]Planilha1!O97</f>
        <v>281</v>
      </c>
      <c r="V97" s="1">
        <v>31410</v>
      </c>
      <c r="W97" s="1">
        <f>[1]Planilha1!Q97</f>
        <v>359</v>
      </c>
      <c r="X97" s="1" t="str">
        <f>[1]Planilha1!R97</f>
        <v>0.609</v>
      </c>
    </row>
    <row r="98" spans="1:24" x14ac:dyDescent="0.25">
      <c r="A98" s="7" t="s">
        <v>4</v>
      </c>
      <c r="B98" s="6" t="str">
        <f t="shared" si="7"/>
        <v>TQ120X120X12.5</v>
      </c>
      <c r="C98">
        <f>[1]Planilha1!C98*10</f>
        <v>120</v>
      </c>
      <c r="D98">
        <f t="shared" si="11"/>
        <v>82.5</v>
      </c>
      <c r="E98">
        <f>[1]Planilha1!D98*10</f>
        <v>120</v>
      </c>
      <c r="F98">
        <f t="shared" si="8"/>
        <v>82.5</v>
      </c>
      <c r="G98">
        <f>[1]Planilha1!E98*10</f>
        <v>12.5</v>
      </c>
      <c r="H98" s="3">
        <f t="shared" si="9"/>
        <v>6.6</v>
      </c>
      <c r="I98" s="3">
        <f t="shared" si="10"/>
        <v>6.6</v>
      </c>
      <c r="J98">
        <f t="shared" si="12"/>
        <v>18.75</v>
      </c>
      <c r="K98">
        <f t="shared" si="13"/>
        <v>12.5</v>
      </c>
      <c r="L98" s="1" t="str">
        <f>[1]Planilha1!F98</f>
        <v>41.1</v>
      </c>
      <c r="M98">
        <f>[1]Planilha1!G98*10^2</f>
        <v>5240</v>
      </c>
      <c r="N98">
        <f>[1]Planilha1!H98*10^-2</f>
        <v>8.17</v>
      </c>
      <c r="O98">
        <f>[1]Planilha1!I98*10^-2</f>
        <v>8.17</v>
      </c>
      <c r="P98">
        <f>[1]Planilha1!J98*10</f>
        <v>39.5</v>
      </c>
      <c r="Q98">
        <f>[1]Planilha1!K98*10</f>
        <v>39.5</v>
      </c>
      <c r="R98" s="1">
        <f>[1]Planilha1!L98</f>
        <v>136</v>
      </c>
      <c r="S98" s="1">
        <f>[1]Planilha1!M98</f>
        <v>136</v>
      </c>
      <c r="T98" s="1">
        <f>[1]Planilha1!N98</f>
        <v>178</v>
      </c>
      <c r="U98" s="1">
        <f>[1]Planilha1!O98</f>
        <v>178</v>
      </c>
      <c r="V98" s="1">
        <v>15510</v>
      </c>
      <c r="W98" s="1">
        <f>[1]Planilha1!Q98</f>
        <v>223</v>
      </c>
      <c r="X98" s="1" t="str">
        <f>[1]Planilha1!R98</f>
        <v>0.467</v>
      </c>
    </row>
    <row r="99" spans="1:24" x14ac:dyDescent="0.25">
      <c r="A99" s="7" t="s">
        <v>4</v>
      </c>
      <c r="B99" s="6" t="str">
        <f t="shared" si="7"/>
        <v>TQ200X200X7.1</v>
      </c>
      <c r="C99">
        <f>[1]Planilha1!C99*10</f>
        <v>200</v>
      </c>
      <c r="D99">
        <f t="shared" si="11"/>
        <v>178.7</v>
      </c>
      <c r="E99">
        <f>[1]Planilha1!D99*10</f>
        <v>200</v>
      </c>
      <c r="F99">
        <f t="shared" si="8"/>
        <v>178.7</v>
      </c>
      <c r="G99">
        <f>[1]Planilha1!E99*10</f>
        <v>7.1</v>
      </c>
      <c r="H99" s="3">
        <f t="shared" si="9"/>
        <v>25.16901408450704</v>
      </c>
      <c r="I99" s="3">
        <f t="shared" si="10"/>
        <v>25.16901408450704</v>
      </c>
      <c r="J99">
        <f t="shared" si="12"/>
        <v>10.649999999999999</v>
      </c>
      <c r="K99">
        <f t="shared" si="13"/>
        <v>7.1</v>
      </c>
      <c r="L99" s="1" t="str">
        <f>[1]Planilha1!F99</f>
        <v>41.6</v>
      </c>
      <c r="M99">
        <f>[1]Planilha1!G99*10^2</f>
        <v>5300</v>
      </c>
      <c r="N99">
        <f>[1]Planilha1!H99*10^-2</f>
        <v>32.32</v>
      </c>
      <c r="O99">
        <f>[1]Planilha1!I99*10^-2</f>
        <v>32.32</v>
      </c>
      <c r="P99">
        <f>[1]Planilha1!J99*10</f>
        <v>78.099999999999994</v>
      </c>
      <c r="Q99">
        <f>[1]Planilha1!K99*10</f>
        <v>78.099999999999994</v>
      </c>
      <c r="R99" s="1">
        <f>[1]Planilha1!L99</f>
        <v>323</v>
      </c>
      <c r="S99" s="1">
        <f>[1]Planilha1!M99</f>
        <v>323</v>
      </c>
      <c r="T99" s="1">
        <f>[1]Planilha1!N99</f>
        <v>379</v>
      </c>
      <c r="U99" s="1">
        <f>[1]Planilha1!O99</f>
        <v>379</v>
      </c>
      <c r="V99" s="1">
        <v>52230</v>
      </c>
      <c r="W99" s="1">
        <f>[1]Planilha1!Q99</f>
        <v>492</v>
      </c>
      <c r="X99" s="1" t="str">
        <f>[1]Planilha1!R99</f>
        <v>0.769</v>
      </c>
    </row>
    <row r="100" spans="1:24" x14ac:dyDescent="0.25">
      <c r="A100" s="7" t="s">
        <v>4</v>
      </c>
      <c r="B100" s="6" t="str">
        <f t="shared" si="7"/>
        <v>TQ175X175X8</v>
      </c>
      <c r="C100">
        <f>[1]Planilha1!C100*10</f>
        <v>175</v>
      </c>
      <c r="D100">
        <f t="shared" si="11"/>
        <v>151</v>
      </c>
      <c r="E100">
        <f>[1]Planilha1!D100*10</f>
        <v>175</v>
      </c>
      <c r="F100">
        <f t="shared" si="8"/>
        <v>151</v>
      </c>
      <c r="G100">
        <f>[1]Planilha1!E100*10</f>
        <v>8</v>
      </c>
      <c r="H100" s="3">
        <f t="shared" si="9"/>
        <v>18.875</v>
      </c>
      <c r="I100" s="3">
        <f t="shared" si="10"/>
        <v>18.875</v>
      </c>
      <c r="J100">
        <f t="shared" si="12"/>
        <v>12</v>
      </c>
      <c r="K100">
        <f t="shared" si="13"/>
        <v>8</v>
      </c>
      <c r="L100" s="1" t="str">
        <f>[1]Planilha1!F100</f>
        <v>41.7</v>
      </c>
      <c r="M100">
        <f>[1]Planilha1!G100*10^2</f>
        <v>5310</v>
      </c>
      <c r="N100">
        <f>[1]Planilha1!H100*10^-2</f>
        <v>23.25</v>
      </c>
      <c r="O100">
        <f>[1]Planilha1!I100*10^-2</f>
        <v>23.25</v>
      </c>
      <c r="P100">
        <f>[1]Planilha1!J100*10</f>
        <v>66.2</v>
      </c>
      <c r="Q100">
        <f>[1]Planilha1!K100*10</f>
        <v>66.2</v>
      </c>
      <c r="R100" s="1">
        <f>[1]Planilha1!L100</f>
        <v>266</v>
      </c>
      <c r="S100" s="1">
        <f>[1]Planilha1!M100</f>
        <v>266</v>
      </c>
      <c r="T100" s="1">
        <f>[1]Planilha1!N100</f>
        <v>316</v>
      </c>
      <c r="U100" s="1">
        <f>[1]Planilha1!O100</f>
        <v>316</v>
      </c>
      <c r="V100" s="1">
        <v>38360</v>
      </c>
      <c r="W100" s="1">
        <f>[1]Planilha1!Q100</f>
        <v>406</v>
      </c>
      <c r="X100" s="1" t="str">
        <f>[1]Planilha1!R100</f>
        <v>0.688</v>
      </c>
    </row>
    <row r="101" spans="1:24" x14ac:dyDescent="0.25">
      <c r="A101" s="7" t="s">
        <v>4</v>
      </c>
      <c r="B101" s="6" t="str">
        <f t="shared" si="7"/>
        <v>TQ180X180X8</v>
      </c>
      <c r="C101">
        <f>[1]Planilha1!C101*10</f>
        <v>180</v>
      </c>
      <c r="D101">
        <f t="shared" si="11"/>
        <v>156</v>
      </c>
      <c r="E101">
        <f>[1]Planilha1!D101*10</f>
        <v>180</v>
      </c>
      <c r="F101">
        <f t="shared" si="8"/>
        <v>156</v>
      </c>
      <c r="G101">
        <f>[1]Planilha1!E101*10</f>
        <v>8</v>
      </c>
      <c r="H101" s="3">
        <f t="shared" si="9"/>
        <v>19.5</v>
      </c>
      <c r="I101" s="3">
        <f t="shared" si="10"/>
        <v>19.5</v>
      </c>
      <c r="J101">
        <f t="shared" si="12"/>
        <v>12</v>
      </c>
      <c r="K101">
        <f t="shared" si="13"/>
        <v>8</v>
      </c>
      <c r="L101" s="1" t="str">
        <f>[1]Planilha1!F101</f>
        <v>41.7</v>
      </c>
      <c r="M101">
        <f>[1]Planilha1!G101*10^2</f>
        <v>5310</v>
      </c>
      <c r="N101">
        <f>[1]Planilha1!H101*10^-2</f>
        <v>25.46</v>
      </c>
      <c r="O101">
        <f>[1]Planilha1!I101*10^-2</f>
        <v>25.46</v>
      </c>
      <c r="P101">
        <f>[1]Planilha1!J101*10</f>
        <v>69.3</v>
      </c>
      <c r="Q101">
        <f>[1]Planilha1!K101*10</f>
        <v>69.3</v>
      </c>
      <c r="R101" s="1">
        <f>[1]Planilha1!L101</f>
        <v>283</v>
      </c>
      <c r="S101" s="1">
        <f>[1]Planilha1!M101</f>
        <v>283</v>
      </c>
      <c r="T101" s="1">
        <f>[1]Planilha1!N101</f>
        <v>336</v>
      </c>
      <c r="U101" s="1">
        <f>[1]Planilha1!O101</f>
        <v>336</v>
      </c>
      <c r="V101" s="1">
        <v>41890</v>
      </c>
      <c r="W101" s="1">
        <f>[1]Planilha1!Q101</f>
        <v>432</v>
      </c>
      <c r="X101" s="1" t="str">
        <f>[1]Planilha1!R101</f>
        <v>0.690</v>
      </c>
    </row>
    <row r="102" spans="1:24" x14ac:dyDescent="0.25">
      <c r="A102" s="7" t="s">
        <v>4</v>
      </c>
      <c r="B102" s="6" t="str">
        <f t="shared" si="7"/>
        <v>TQ220X220X6.4</v>
      </c>
      <c r="C102">
        <f>[1]Planilha1!C102*10</f>
        <v>220</v>
      </c>
      <c r="D102">
        <f t="shared" si="11"/>
        <v>200.8</v>
      </c>
      <c r="E102">
        <f>[1]Planilha1!D102*10</f>
        <v>220</v>
      </c>
      <c r="F102">
        <f t="shared" si="8"/>
        <v>200.8</v>
      </c>
      <c r="G102">
        <f>[1]Planilha1!E102*10</f>
        <v>6.4</v>
      </c>
      <c r="H102" s="3">
        <f t="shared" si="9"/>
        <v>31.375</v>
      </c>
      <c r="I102" s="3">
        <f t="shared" si="10"/>
        <v>31.375</v>
      </c>
      <c r="J102">
        <f t="shared" si="12"/>
        <v>9.6000000000000014</v>
      </c>
      <c r="K102">
        <f t="shared" si="13"/>
        <v>6.4</v>
      </c>
      <c r="L102" s="1" t="str">
        <f>[1]Planilha1!F102</f>
        <v>42.1</v>
      </c>
      <c r="M102">
        <f>[1]Planilha1!G102*10^2</f>
        <v>5360</v>
      </c>
      <c r="N102">
        <f>[1]Planilha1!H102*10^-2</f>
        <v>39.94</v>
      </c>
      <c r="O102">
        <f>[1]Planilha1!I102*10^-2</f>
        <v>39.94</v>
      </c>
      <c r="P102">
        <f>[1]Planilha1!J102*10</f>
        <v>86.300000000000011</v>
      </c>
      <c r="Q102">
        <f>[1]Planilha1!K102*10</f>
        <v>86.300000000000011</v>
      </c>
      <c r="R102" s="1">
        <f>[1]Planilha1!L102</f>
        <v>363</v>
      </c>
      <c r="S102" s="1">
        <f>[1]Planilha1!M102</f>
        <v>363</v>
      </c>
      <c r="T102" s="1">
        <f>[1]Planilha1!N102</f>
        <v>423</v>
      </c>
      <c r="U102" s="1">
        <f>[1]Planilha1!O102</f>
        <v>423</v>
      </c>
      <c r="V102" s="1">
        <v>63700</v>
      </c>
      <c r="W102" s="1">
        <f>[1]Planilha1!Q102</f>
        <v>551</v>
      </c>
      <c r="X102" s="1" t="str">
        <f>[1]Planilha1!R102</f>
        <v>0.858</v>
      </c>
    </row>
    <row r="103" spans="1:24" x14ac:dyDescent="0.25">
      <c r="A103" s="7" t="s">
        <v>4</v>
      </c>
      <c r="B103" s="6" t="str">
        <f>CONCATENATE(A103,C103,"X",E103,"X",G103)</f>
        <v>TQ140X140X11</v>
      </c>
      <c r="C103">
        <f>[1]Planilha1!C103*10</f>
        <v>140</v>
      </c>
      <c r="D103">
        <f t="shared" si="11"/>
        <v>107</v>
      </c>
      <c r="E103">
        <f>[1]Planilha1!D103*10</f>
        <v>140</v>
      </c>
      <c r="F103">
        <f t="shared" si="8"/>
        <v>107</v>
      </c>
      <c r="G103">
        <f>[1]Planilha1!E103*10</f>
        <v>11</v>
      </c>
      <c r="H103" s="3">
        <f t="shared" si="9"/>
        <v>9.7272727272727266</v>
      </c>
      <c r="I103" s="3">
        <f t="shared" si="10"/>
        <v>9.7272727272727266</v>
      </c>
      <c r="J103">
        <f t="shared" si="12"/>
        <v>16.5</v>
      </c>
      <c r="K103">
        <f t="shared" si="13"/>
        <v>11</v>
      </c>
      <c r="L103" s="1" t="str">
        <f>[1]Planilha1!F103</f>
        <v>42.7</v>
      </c>
      <c r="M103">
        <f>[1]Planilha1!G103*10^2</f>
        <v>5440</v>
      </c>
      <c r="N103">
        <f>[1]Planilha1!H103*10^-2</f>
        <v>13.38</v>
      </c>
      <c r="O103">
        <f>[1]Planilha1!I103*10^-2</f>
        <v>13.38</v>
      </c>
      <c r="P103">
        <f>[1]Planilha1!J103*10</f>
        <v>49.6</v>
      </c>
      <c r="Q103">
        <f>[1]Planilha1!K103*10</f>
        <v>49.6</v>
      </c>
      <c r="R103" s="1">
        <f>[1]Planilha1!L103</f>
        <v>191</v>
      </c>
      <c r="S103" s="1">
        <f>[1]Planilha1!M103</f>
        <v>191</v>
      </c>
      <c r="T103" s="1">
        <f>[1]Planilha1!N103</f>
        <v>239</v>
      </c>
      <c r="U103" s="1">
        <f>[1]Planilha1!O103</f>
        <v>239</v>
      </c>
      <c r="V103" s="1">
        <v>24210</v>
      </c>
      <c r="W103" s="1">
        <f>[1]Planilha1!Q103</f>
        <v>306</v>
      </c>
      <c r="X103" s="1" t="str">
        <f>[1]Planilha1!R103</f>
        <v>0.529</v>
      </c>
    </row>
    <row r="104" spans="1:24" x14ac:dyDescent="0.25">
      <c r="A104" s="7" t="s">
        <v>4</v>
      </c>
      <c r="B104" s="6" t="str">
        <f t="shared" si="7"/>
        <v>TQ150X150X10</v>
      </c>
      <c r="C104">
        <f>[1]Planilha1!C104*10</f>
        <v>150</v>
      </c>
      <c r="D104">
        <f t="shared" si="11"/>
        <v>120</v>
      </c>
      <c r="E104">
        <f>[1]Planilha1!D104*10</f>
        <v>150</v>
      </c>
      <c r="F104">
        <f t="shared" si="8"/>
        <v>120</v>
      </c>
      <c r="G104">
        <f>[1]Planilha1!E104*10</f>
        <v>10</v>
      </c>
      <c r="H104" s="3">
        <f t="shared" si="9"/>
        <v>12</v>
      </c>
      <c r="I104" s="3">
        <f t="shared" si="10"/>
        <v>12</v>
      </c>
      <c r="J104">
        <f t="shared" si="12"/>
        <v>15</v>
      </c>
      <c r="K104">
        <f t="shared" si="13"/>
        <v>10</v>
      </c>
      <c r="L104" s="1" t="str">
        <f>[1]Planilha1!F104</f>
        <v>43.8</v>
      </c>
      <c r="M104">
        <f>[1]Planilha1!G104*10^2</f>
        <v>5580</v>
      </c>
      <c r="N104">
        <f>[1]Planilha1!H104*10^-2</f>
        <v>16.53</v>
      </c>
      <c r="O104">
        <f>[1]Planilha1!I104*10^-2</f>
        <v>16.53</v>
      </c>
      <c r="P104">
        <f>[1]Planilha1!J104*10</f>
        <v>54.400000000000006</v>
      </c>
      <c r="Q104">
        <f>[1]Planilha1!K104*10</f>
        <v>54.400000000000006</v>
      </c>
      <c r="R104" s="1">
        <f>[1]Planilha1!L104</f>
        <v>220</v>
      </c>
      <c r="S104" s="1">
        <f>[1]Planilha1!M104</f>
        <v>220</v>
      </c>
      <c r="T104" s="1">
        <f>[1]Planilha1!N104</f>
        <v>269</v>
      </c>
      <c r="U104" s="1">
        <f>[1]Planilha1!O104</f>
        <v>269</v>
      </c>
      <c r="V104" s="1">
        <v>28390</v>
      </c>
      <c r="W104" s="1">
        <f>[1]Planilha1!Q104</f>
        <v>341</v>
      </c>
      <c r="X104" s="1" t="str">
        <f>[1]Planilha1!R104</f>
        <v>0.589</v>
      </c>
    </row>
    <row r="105" spans="1:24" x14ac:dyDescent="0.25">
      <c r="A105" s="7" t="s">
        <v>4</v>
      </c>
      <c r="B105" s="6" t="str">
        <f t="shared" si="7"/>
        <v>TQ130X130X12.5</v>
      </c>
      <c r="C105">
        <f>[1]Planilha1!C105*10</f>
        <v>130</v>
      </c>
      <c r="D105">
        <f t="shared" si="11"/>
        <v>92.5</v>
      </c>
      <c r="E105">
        <f>[1]Planilha1!D105*10</f>
        <v>130</v>
      </c>
      <c r="F105">
        <f t="shared" si="8"/>
        <v>92.5</v>
      </c>
      <c r="G105">
        <f>[1]Planilha1!E105*10</f>
        <v>12.5</v>
      </c>
      <c r="H105" s="3">
        <f t="shared" si="9"/>
        <v>7.4</v>
      </c>
      <c r="I105" s="3">
        <f t="shared" si="10"/>
        <v>7.4</v>
      </c>
      <c r="J105">
        <f t="shared" si="12"/>
        <v>18.75</v>
      </c>
      <c r="K105">
        <f t="shared" si="13"/>
        <v>12.5</v>
      </c>
      <c r="L105" s="1" t="str">
        <f>[1]Planilha1!F105</f>
        <v>44.3</v>
      </c>
      <c r="M105">
        <f>[1]Planilha1!G105*10^2</f>
        <v>5640</v>
      </c>
      <c r="N105">
        <f>[1]Planilha1!H105*10^-2</f>
        <v>10.93</v>
      </c>
      <c r="O105">
        <f>[1]Planilha1!I105*10^-2</f>
        <v>10.93</v>
      </c>
      <c r="P105">
        <f>[1]Planilha1!J105*10</f>
        <v>44</v>
      </c>
      <c r="Q105">
        <f>[1]Planilha1!K105*10</f>
        <v>44</v>
      </c>
      <c r="R105" s="1">
        <f>[1]Planilha1!L105</f>
        <v>168</v>
      </c>
      <c r="S105" s="1">
        <f>[1]Planilha1!M105</f>
        <v>168</v>
      </c>
      <c r="T105" s="1">
        <f>[1]Planilha1!N105</f>
        <v>217</v>
      </c>
      <c r="U105" s="1">
        <f>[1]Planilha1!O105</f>
        <v>217</v>
      </c>
      <c r="V105" s="1">
        <v>20470</v>
      </c>
      <c r="W105" s="1">
        <f>[1]Planilha1!Q105</f>
        <v>274</v>
      </c>
      <c r="X105" s="1" t="str">
        <f>[1]Planilha1!R105</f>
        <v>0.498</v>
      </c>
    </row>
    <row r="106" spans="1:24" x14ac:dyDescent="0.25">
      <c r="A106" s="7" t="s">
        <v>4</v>
      </c>
      <c r="B106" s="6" t="str">
        <f t="shared" si="7"/>
        <v>TQ160X160X10</v>
      </c>
      <c r="C106">
        <f>[1]Planilha1!C106*10</f>
        <v>160</v>
      </c>
      <c r="D106">
        <f t="shared" si="11"/>
        <v>130</v>
      </c>
      <c r="E106">
        <f>[1]Planilha1!D106*10</f>
        <v>160</v>
      </c>
      <c r="F106">
        <f t="shared" si="8"/>
        <v>130</v>
      </c>
      <c r="G106">
        <f>[1]Planilha1!E106*10</f>
        <v>10</v>
      </c>
      <c r="H106" s="3">
        <f t="shared" si="9"/>
        <v>13</v>
      </c>
      <c r="I106" s="3">
        <f t="shared" si="10"/>
        <v>13</v>
      </c>
      <c r="J106">
        <f t="shared" si="12"/>
        <v>15</v>
      </c>
      <c r="K106">
        <f t="shared" si="13"/>
        <v>10</v>
      </c>
      <c r="L106" s="1" t="str">
        <f>[1]Planilha1!F106</f>
        <v>45.3</v>
      </c>
      <c r="M106">
        <f>[1]Planilha1!G106*10^2</f>
        <v>5770</v>
      </c>
      <c r="N106">
        <f>[1]Planilha1!H106*10^-2</f>
        <v>20.48</v>
      </c>
      <c r="O106">
        <f>[1]Planilha1!I106*10^-2</f>
        <v>20.48</v>
      </c>
      <c r="P106">
        <f>[1]Planilha1!J106*10</f>
        <v>59.6</v>
      </c>
      <c r="Q106">
        <f>[1]Planilha1!K106*10</f>
        <v>59.6</v>
      </c>
      <c r="R106" s="1">
        <f>[1]Planilha1!L106</f>
        <v>256</v>
      </c>
      <c r="S106" s="1">
        <f>[1]Planilha1!M106</f>
        <v>256</v>
      </c>
      <c r="T106" s="1">
        <f>[1]Planilha1!N106</f>
        <v>311</v>
      </c>
      <c r="U106" s="1">
        <f>[1]Planilha1!O106</f>
        <v>311</v>
      </c>
      <c r="V106" s="1">
        <v>34900</v>
      </c>
      <c r="W106" s="1">
        <f>[1]Planilha1!Q106</f>
        <v>395</v>
      </c>
      <c r="X106" s="1" t="str">
        <f>[1]Planilha1!R106</f>
        <v>0.609</v>
      </c>
    </row>
    <row r="107" spans="1:24" x14ac:dyDescent="0.25">
      <c r="A107" s="7" t="s">
        <v>4</v>
      </c>
      <c r="B107" s="6" t="str">
        <f t="shared" si="7"/>
        <v>TQ175X175X8.8</v>
      </c>
      <c r="C107">
        <f>[1]Planilha1!C107*10</f>
        <v>175</v>
      </c>
      <c r="D107">
        <f t="shared" si="11"/>
        <v>148.6</v>
      </c>
      <c r="E107">
        <f>[1]Planilha1!D107*10</f>
        <v>175</v>
      </c>
      <c r="F107">
        <f t="shared" si="8"/>
        <v>148.6</v>
      </c>
      <c r="G107">
        <f>[1]Planilha1!E107*10</f>
        <v>8.8000000000000007</v>
      </c>
      <c r="H107" s="3">
        <f t="shared" si="9"/>
        <v>16.886363636363633</v>
      </c>
      <c r="I107" s="3">
        <f t="shared" si="10"/>
        <v>16.886363636363633</v>
      </c>
      <c r="J107">
        <f t="shared" si="12"/>
        <v>13.200000000000001</v>
      </c>
      <c r="K107">
        <f t="shared" si="13"/>
        <v>8.8000000000000007</v>
      </c>
      <c r="L107" s="1" t="str">
        <f>[1]Planilha1!F107</f>
        <v>45.6</v>
      </c>
      <c r="M107">
        <f>[1]Planilha1!G107*10^2</f>
        <v>5810</v>
      </c>
      <c r="N107">
        <f>[1]Planilha1!H107*10^-2</f>
        <v>25.03</v>
      </c>
      <c r="O107">
        <f>[1]Planilha1!I107*10^-2</f>
        <v>25.03</v>
      </c>
      <c r="P107">
        <f>[1]Planilha1!J107*10</f>
        <v>65.599999999999994</v>
      </c>
      <c r="Q107">
        <f>[1]Planilha1!K107*10</f>
        <v>65.599999999999994</v>
      </c>
      <c r="R107" s="1">
        <f>[1]Planilha1!L107</f>
        <v>286</v>
      </c>
      <c r="S107" s="1">
        <f>[1]Planilha1!M107</f>
        <v>286</v>
      </c>
      <c r="T107" s="1">
        <f>[1]Planilha1!N107</f>
        <v>342</v>
      </c>
      <c r="U107" s="1">
        <f>[1]Planilha1!O107</f>
        <v>342</v>
      </c>
      <c r="V107" s="1">
        <v>41660</v>
      </c>
      <c r="W107" s="1">
        <f>[1]Planilha1!Q107</f>
        <v>438</v>
      </c>
      <c r="X107" s="1" t="str">
        <f>[1]Planilha1!R107</f>
        <v>0.688</v>
      </c>
    </row>
    <row r="108" spans="1:24" x14ac:dyDescent="0.25">
      <c r="A108" s="7" t="s">
        <v>4</v>
      </c>
      <c r="B108" s="6" t="str">
        <f t="shared" si="7"/>
        <v>TQ180X180X8.8</v>
      </c>
      <c r="C108">
        <f>[1]Planilha1!C108*10</f>
        <v>180</v>
      </c>
      <c r="D108">
        <f t="shared" si="11"/>
        <v>153.6</v>
      </c>
      <c r="E108">
        <f>[1]Planilha1!D108*10</f>
        <v>180</v>
      </c>
      <c r="F108">
        <f t="shared" si="8"/>
        <v>153.6</v>
      </c>
      <c r="G108">
        <f>[1]Planilha1!E108*10</f>
        <v>8.8000000000000007</v>
      </c>
      <c r="H108" s="3">
        <f t="shared" si="9"/>
        <v>17.454545454545453</v>
      </c>
      <c r="I108" s="3">
        <f t="shared" si="10"/>
        <v>17.454545454545453</v>
      </c>
      <c r="J108">
        <f t="shared" si="12"/>
        <v>13.200000000000001</v>
      </c>
      <c r="K108">
        <f t="shared" si="13"/>
        <v>8.8000000000000007</v>
      </c>
      <c r="L108" s="1" t="str">
        <f>[1]Planilha1!F108</f>
        <v>45.6</v>
      </c>
      <c r="M108">
        <f>[1]Planilha1!G108*10^2</f>
        <v>5810</v>
      </c>
      <c r="N108">
        <f>[1]Planilha1!H108*10^-2</f>
        <v>27.42</v>
      </c>
      <c r="O108">
        <f>[1]Planilha1!I108*10^-2</f>
        <v>27.42</v>
      </c>
      <c r="P108">
        <f>[1]Planilha1!J108*10</f>
        <v>68.7</v>
      </c>
      <c r="Q108">
        <f>[1]Planilha1!K108*10</f>
        <v>68.7</v>
      </c>
      <c r="R108" s="1">
        <f>[1]Planilha1!L108</f>
        <v>305</v>
      </c>
      <c r="S108" s="1">
        <f>[1]Planilha1!M108</f>
        <v>305</v>
      </c>
      <c r="T108" s="1">
        <f>[1]Planilha1!N108</f>
        <v>364</v>
      </c>
      <c r="U108" s="1">
        <f>[1]Planilha1!O108</f>
        <v>364</v>
      </c>
      <c r="V108" s="1">
        <v>45510</v>
      </c>
      <c r="W108" s="1">
        <f>[1]Planilha1!Q108</f>
        <v>467</v>
      </c>
      <c r="X108" s="1" t="str">
        <f>[1]Planilha1!R108</f>
        <v>0.691</v>
      </c>
    </row>
    <row r="109" spans="1:24" x14ac:dyDescent="0.25">
      <c r="A109" s="7" t="s">
        <v>4</v>
      </c>
      <c r="B109" s="6" t="str">
        <f t="shared" si="7"/>
        <v>TQ240X240X6.4</v>
      </c>
      <c r="C109">
        <f>[1]Planilha1!C109*10</f>
        <v>240</v>
      </c>
      <c r="D109">
        <f t="shared" si="11"/>
        <v>220.8</v>
      </c>
      <c r="E109">
        <f>[1]Planilha1!D109*10</f>
        <v>240</v>
      </c>
      <c r="F109">
        <f t="shared" si="8"/>
        <v>220.8</v>
      </c>
      <c r="G109">
        <f>[1]Planilha1!E109*10</f>
        <v>6.4</v>
      </c>
      <c r="H109" s="3">
        <f t="shared" si="9"/>
        <v>34.5</v>
      </c>
      <c r="I109" s="3">
        <f t="shared" si="10"/>
        <v>34.5</v>
      </c>
      <c r="J109">
        <f t="shared" si="12"/>
        <v>9.6000000000000014</v>
      </c>
      <c r="K109">
        <f t="shared" si="13"/>
        <v>6.4</v>
      </c>
      <c r="L109" s="1" t="str">
        <f>[1]Planilha1!F109</f>
        <v>46.1</v>
      </c>
      <c r="M109">
        <f>[1]Planilha1!G109*10^2</f>
        <v>5870</v>
      </c>
      <c r="N109">
        <f>[1]Planilha1!H109*10^-2</f>
        <v>52.43</v>
      </c>
      <c r="O109">
        <f>[1]Planilha1!I109*10^-2</f>
        <v>52.43</v>
      </c>
      <c r="P109">
        <f>[1]Planilha1!J109*10</f>
        <v>94.5</v>
      </c>
      <c r="Q109">
        <f>[1]Planilha1!K109*10</f>
        <v>94.5</v>
      </c>
      <c r="R109" s="1">
        <f>[1]Planilha1!L109</f>
        <v>437</v>
      </c>
      <c r="S109" s="1">
        <f>[1]Planilha1!M109</f>
        <v>437</v>
      </c>
      <c r="T109" s="1">
        <f>[1]Planilha1!N109</f>
        <v>507</v>
      </c>
      <c r="U109" s="1">
        <f>[1]Planilha1!O109</f>
        <v>507</v>
      </c>
      <c r="V109" s="1">
        <v>83200</v>
      </c>
      <c r="W109" s="1">
        <f>[1]Planilha1!Q109</f>
        <v>662</v>
      </c>
      <c r="X109" s="1" t="str">
        <f>[1]Planilha1!R109</f>
        <v>0.938</v>
      </c>
    </row>
    <row r="110" spans="1:24" x14ac:dyDescent="0.25">
      <c r="A110" s="7" t="s">
        <v>4</v>
      </c>
      <c r="B110" s="6" t="str">
        <f t="shared" si="7"/>
        <v>TQ120X120X14.2</v>
      </c>
      <c r="C110">
        <f>[1]Planilha1!C110*10</f>
        <v>120</v>
      </c>
      <c r="D110">
        <f t="shared" si="11"/>
        <v>77.400000000000006</v>
      </c>
      <c r="E110">
        <f>[1]Planilha1!D110*10</f>
        <v>120</v>
      </c>
      <c r="F110">
        <f t="shared" si="8"/>
        <v>77.400000000000006</v>
      </c>
      <c r="G110">
        <f>[1]Planilha1!E110*10</f>
        <v>14.2</v>
      </c>
      <c r="H110" s="3">
        <f t="shared" si="9"/>
        <v>5.450704225352113</v>
      </c>
      <c r="I110" s="3">
        <f t="shared" si="10"/>
        <v>5.450704225352113</v>
      </c>
      <c r="J110">
        <f t="shared" si="12"/>
        <v>21.299999999999997</v>
      </c>
      <c r="K110">
        <f t="shared" si="13"/>
        <v>14.2</v>
      </c>
      <c r="L110" s="1" t="str">
        <f>[1]Planilha1!F110</f>
        <v>46.2</v>
      </c>
      <c r="M110">
        <f>[1]Planilha1!G110*10^2</f>
        <v>5880</v>
      </c>
      <c r="N110">
        <f>[1]Planilha1!H110*10^-2</f>
        <v>8.44</v>
      </c>
      <c r="O110">
        <f>[1]Planilha1!I110*10^-2</f>
        <v>8.44</v>
      </c>
      <c r="P110">
        <f>[1]Planilha1!J110*10</f>
        <v>37.9</v>
      </c>
      <c r="Q110">
        <f>[1]Planilha1!K110*10</f>
        <v>37.9</v>
      </c>
      <c r="R110" s="1">
        <f>[1]Planilha1!L110</f>
        <v>141</v>
      </c>
      <c r="S110" s="1">
        <f>[1]Planilha1!M110</f>
        <v>141</v>
      </c>
      <c r="T110" s="1">
        <f>[1]Planilha1!N110</f>
        <v>189</v>
      </c>
      <c r="U110" s="1">
        <f>[1]Planilha1!O110</f>
        <v>189</v>
      </c>
      <c r="V110" s="1">
        <v>16380</v>
      </c>
      <c r="W110" s="1">
        <f>[1]Planilha1!Q110</f>
        <v>234</v>
      </c>
      <c r="X110" s="1" t="str">
        <f>[1]Planilha1!R110</f>
        <v>0.468</v>
      </c>
    </row>
    <row r="111" spans="1:24" x14ac:dyDescent="0.25">
      <c r="A111" s="7" t="s">
        <v>4</v>
      </c>
      <c r="B111" s="6" t="str">
        <f t="shared" si="7"/>
        <v>TQ220X220X7.1</v>
      </c>
      <c r="C111">
        <f>[1]Planilha1!C111*10</f>
        <v>220</v>
      </c>
      <c r="D111">
        <f t="shared" si="11"/>
        <v>198.7</v>
      </c>
      <c r="E111">
        <f>[1]Planilha1!D111*10</f>
        <v>220</v>
      </c>
      <c r="F111">
        <f t="shared" si="8"/>
        <v>198.7</v>
      </c>
      <c r="G111">
        <f>[1]Planilha1!E111*10</f>
        <v>7.1</v>
      </c>
      <c r="H111" s="3">
        <f t="shared" si="9"/>
        <v>27.985915492957748</v>
      </c>
      <c r="I111" s="3">
        <f t="shared" si="10"/>
        <v>27.985915492957748</v>
      </c>
      <c r="J111">
        <f t="shared" si="12"/>
        <v>10.649999999999999</v>
      </c>
      <c r="K111">
        <f t="shared" si="13"/>
        <v>7.1</v>
      </c>
      <c r="L111" s="1" t="str">
        <f>[1]Planilha1!F111</f>
        <v>46.6</v>
      </c>
      <c r="M111">
        <f>[1]Planilha1!G111*10^2</f>
        <v>5930</v>
      </c>
      <c r="N111">
        <f>[1]Planilha1!H111*10^-2</f>
        <v>43.67</v>
      </c>
      <c r="O111">
        <f>[1]Planilha1!I111*10^-2</f>
        <v>43.67</v>
      </c>
      <c r="P111">
        <f>[1]Planilha1!J111*10</f>
        <v>85.8</v>
      </c>
      <c r="Q111">
        <f>[1]Planilha1!K111*10</f>
        <v>85.8</v>
      </c>
      <c r="R111" s="1">
        <f>[1]Planilha1!L111</f>
        <v>397</v>
      </c>
      <c r="S111" s="1">
        <f>[1]Planilha1!M111</f>
        <v>397</v>
      </c>
      <c r="T111" s="1">
        <f>[1]Planilha1!N111</f>
        <v>464</v>
      </c>
      <c r="U111" s="1">
        <f>[1]Planilha1!O111</f>
        <v>464</v>
      </c>
      <c r="V111" s="1">
        <v>70100</v>
      </c>
      <c r="W111" s="1">
        <f>[1]Planilha1!Q111</f>
        <v>603</v>
      </c>
      <c r="X111" s="1" t="str">
        <f>[1]Planilha1!R111</f>
        <v>0.859</v>
      </c>
    </row>
    <row r="112" spans="1:24" x14ac:dyDescent="0.25">
      <c r="A112" s="7" t="s">
        <v>4</v>
      </c>
      <c r="B112" s="6" t="str">
        <f t="shared" si="7"/>
        <v>TQ200X200X8</v>
      </c>
      <c r="C112">
        <f>[1]Planilha1!C112*10</f>
        <v>200</v>
      </c>
      <c r="D112">
        <f t="shared" si="11"/>
        <v>176</v>
      </c>
      <c r="E112">
        <f>[1]Planilha1!D112*10</f>
        <v>200</v>
      </c>
      <c r="F112">
        <f t="shared" si="8"/>
        <v>176</v>
      </c>
      <c r="G112">
        <f>[1]Planilha1!E112*10</f>
        <v>8</v>
      </c>
      <c r="H112" s="3">
        <f t="shared" si="9"/>
        <v>22</v>
      </c>
      <c r="I112" s="3">
        <f t="shared" si="10"/>
        <v>22</v>
      </c>
      <c r="J112">
        <f t="shared" si="12"/>
        <v>12</v>
      </c>
      <c r="K112">
        <f t="shared" si="13"/>
        <v>8</v>
      </c>
      <c r="L112" s="1" t="str">
        <f>[1]Planilha1!F112</f>
        <v>46.6</v>
      </c>
      <c r="M112">
        <f>[1]Planilha1!G112*10^2</f>
        <v>5940</v>
      </c>
      <c r="N112">
        <f>[1]Planilha1!H112*10^-2</f>
        <v>35.660000000000004</v>
      </c>
      <c r="O112">
        <f>[1]Planilha1!I112*10^-2</f>
        <v>35.660000000000004</v>
      </c>
      <c r="P112">
        <f>[1]Planilha1!J112*10</f>
        <v>77.5</v>
      </c>
      <c r="Q112">
        <f>[1]Planilha1!K112*10</f>
        <v>77.5</v>
      </c>
      <c r="R112" s="1">
        <f>[1]Planilha1!L112</f>
        <v>357</v>
      </c>
      <c r="S112" s="1">
        <f>[1]Planilha1!M112</f>
        <v>357</v>
      </c>
      <c r="T112" s="1">
        <f>[1]Planilha1!N112</f>
        <v>421</v>
      </c>
      <c r="U112" s="1">
        <f>[1]Planilha1!O112</f>
        <v>421</v>
      </c>
      <c r="V112" s="1">
        <v>58150</v>
      </c>
      <c r="W112" s="1">
        <f>[1]Planilha1!Q112</f>
        <v>544</v>
      </c>
      <c r="X112" s="1" t="str">
        <f>[1]Planilha1!R112</f>
        <v>0.770</v>
      </c>
    </row>
    <row r="113" spans="1:24" x14ac:dyDescent="0.25">
      <c r="A113" s="7" t="s">
        <v>4</v>
      </c>
      <c r="B113" s="6" t="str">
        <f t="shared" si="7"/>
        <v>TQ250X250X6.4</v>
      </c>
      <c r="C113">
        <f>[1]Planilha1!C113*10</f>
        <v>250</v>
      </c>
      <c r="D113">
        <f t="shared" si="11"/>
        <v>230.8</v>
      </c>
      <c r="E113">
        <f>[1]Planilha1!D113*10</f>
        <v>250</v>
      </c>
      <c r="F113">
        <f t="shared" si="8"/>
        <v>230.8</v>
      </c>
      <c r="G113">
        <f>[1]Planilha1!E113*10</f>
        <v>6.4</v>
      </c>
      <c r="H113" s="3">
        <f t="shared" si="9"/>
        <v>36.0625</v>
      </c>
      <c r="I113" s="3">
        <f t="shared" si="10"/>
        <v>36.0625</v>
      </c>
      <c r="J113">
        <f t="shared" si="12"/>
        <v>9.6000000000000014</v>
      </c>
      <c r="K113">
        <f t="shared" si="13"/>
        <v>6.4</v>
      </c>
      <c r="L113" s="1" t="str">
        <f>[1]Planilha1!F113</f>
        <v>47.3</v>
      </c>
      <c r="M113">
        <f>[1]Planilha1!G113*10^2</f>
        <v>6020</v>
      </c>
      <c r="N113">
        <f>[1]Planilha1!H113*10^-2</f>
        <v>59.550000000000004</v>
      </c>
      <c r="O113">
        <f>[1]Planilha1!I113*10^-2</f>
        <v>59.550000000000004</v>
      </c>
      <c r="P113">
        <f>[1]Planilha1!J113*10</f>
        <v>99.399999999999991</v>
      </c>
      <c r="Q113">
        <f>[1]Planilha1!K113*10</f>
        <v>99.399999999999991</v>
      </c>
      <c r="R113" s="1">
        <f>[1]Planilha1!L113</f>
        <v>476</v>
      </c>
      <c r="S113" s="1">
        <f>[1]Planilha1!M113</f>
        <v>476</v>
      </c>
      <c r="T113" s="1">
        <f>[1]Planilha1!N113</f>
        <v>552</v>
      </c>
      <c r="U113" s="1">
        <f>[1]Planilha1!O113</f>
        <v>552</v>
      </c>
      <c r="V113" s="1">
        <v>94280</v>
      </c>
      <c r="W113" s="1">
        <f>[1]Planilha1!Q113</f>
        <v>721</v>
      </c>
      <c r="X113" s="1" t="str">
        <f>[1]Planilha1!R113</f>
        <v>0.961</v>
      </c>
    </row>
    <row r="114" spans="1:24" x14ac:dyDescent="0.25">
      <c r="A114" s="7" t="s">
        <v>4</v>
      </c>
      <c r="B114" s="6" t="str">
        <f t="shared" si="7"/>
        <v>TQ150X150X11</v>
      </c>
      <c r="C114">
        <f>[1]Planilha1!C114*10</f>
        <v>150</v>
      </c>
      <c r="D114">
        <f t="shared" si="11"/>
        <v>117</v>
      </c>
      <c r="E114">
        <f>[1]Planilha1!D114*10</f>
        <v>150</v>
      </c>
      <c r="F114">
        <f t="shared" si="8"/>
        <v>117</v>
      </c>
      <c r="G114">
        <f>[1]Planilha1!E114*10</f>
        <v>11</v>
      </c>
      <c r="H114" s="3">
        <f t="shared" si="9"/>
        <v>10.636363636363637</v>
      </c>
      <c r="I114" s="3">
        <f t="shared" si="10"/>
        <v>10.636363636363637</v>
      </c>
      <c r="J114">
        <f t="shared" si="12"/>
        <v>16.5</v>
      </c>
      <c r="K114">
        <f t="shared" si="13"/>
        <v>11</v>
      </c>
      <c r="L114" s="1" t="str">
        <f>[1]Planilha1!F114</f>
        <v>47.9</v>
      </c>
      <c r="M114">
        <f>[1]Planilha1!G114*10^2</f>
        <v>6100</v>
      </c>
      <c r="N114">
        <f>[1]Planilha1!H114*10^-2</f>
        <v>16.96</v>
      </c>
      <c r="O114">
        <f>[1]Planilha1!I114*10^-2</f>
        <v>16.96</v>
      </c>
      <c r="P114">
        <f>[1]Planilha1!J114*10</f>
        <v>52.699999999999996</v>
      </c>
      <c r="Q114">
        <f>[1]Planilha1!K114*10</f>
        <v>52.699999999999996</v>
      </c>
      <c r="R114" s="1">
        <f>[1]Planilha1!L114</f>
        <v>226</v>
      </c>
      <c r="S114" s="1">
        <f>[1]Planilha1!M114</f>
        <v>226</v>
      </c>
      <c r="T114" s="1">
        <f>[1]Planilha1!N114</f>
        <v>281</v>
      </c>
      <c r="U114" s="1">
        <f>[1]Planilha1!O114</f>
        <v>281</v>
      </c>
      <c r="V114" s="1">
        <v>30380</v>
      </c>
      <c r="W114" s="1">
        <f>[1]Planilha1!Q114</f>
        <v>360</v>
      </c>
      <c r="X114" s="1" t="str">
        <f>[1]Planilha1!R114</f>
        <v>0.589</v>
      </c>
    </row>
    <row r="115" spans="1:24" x14ac:dyDescent="0.25">
      <c r="A115" s="7" t="s">
        <v>4</v>
      </c>
      <c r="B115" s="6" t="str">
        <f t="shared" si="7"/>
        <v>TQ140X140X12.5</v>
      </c>
      <c r="C115">
        <f>[1]Planilha1!C115*10</f>
        <v>140</v>
      </c>
      <c r="D115">
        <f t="shared" si="11"/>
        <v>102.5</v>
      </c>
      <c r="E115">
        <f>[1]Planilha1!D115*10</f>
        <v>140</v>
      </c>
      <c r="F115">
        <f t="shared" si="8"/>
        <v>102.5</v>
      </c>
      <c r="G115">
        <f>[1]Planilha1!E115*10</f>
        <v>12.5</v>
      </c>
      <c r="H115" s="3">
        <f t="shared" si="9"/>
        <v>8.1999999999999993</v>
      </c>
      <c r="I115" s="3">
        <f t="shared" si="10"/>
        <v>8.1999999999999993</v>
      </c>
      <c r="J115">
        <f t="shared" si="12"/>
        <v>18.75</v>
      </c>
      <c r="K115">
        <f t="shared" si="13"/>
        <v>12.5</v>
      </c>
      <c r="L115" s="1">
        <f>[1]Planilha1!F115</f>
        <v>48</v>
      </c>
      <c r="M115">
        <f>[1]Planilha1!G115*10^2</f>
        <v>6120</v>
      </c>
      <c r="N115">
        <f>[1]Planilha1!H115*10^-2</f>
        <v>14.25</v>
      </c>
      <c r="O115">
        <f>[1]Planilha1!I115*10^-2</f>
        <v>14.25</v>
      </c>
      <c r="P115">
        <f>[1]Planilha1!J115*10</f>
        <v>48.3</v>
      </c>
      <c r="Q115">
        <f>[1]Planilha1!K115*10</f>
        <v>48.3</v>
      </c>
      <c r="R115" s="1">
        <f>[1]Planilha1!L115</f>
        <v>204</v>
      </c>
      <c r="S115" s="1">
        <f>[1]Planilha1!M115</f>
        <v>204</v>
      </c>
      <c r="T115" s="1">
        <f>[1]Planilha1!N115</f>
        <v>259</v>
      </c>
      <c r="U115" s="1">
        <f>[1]Planilha1!O115</f>
        <v>259</v>
      </c>
      <c r="V115" s="1">
        <v>26340</v>
      </c>
      <c r="W115" s="1">
        <f>[1]Planilha1!Q115</f>
        <v>329</v>
      </c>
      <c r="X115" s="1" t="str">
        <f>[1]Planilha1!R115</f>
        <v>0.529</v>
      </c>
    </row>
    <row r="116" spans="1:24" x14ac:dyDescent="0.25">
      <c r="A116" s="7" t="s">
        <v>4</v>
      </c>
      <c r="B116" s="6" t="str">
        <f t="shared" si="7"/>
        <v>TQ160X160X11</v>
      </c>
      <c r="C116">
        <f>[1]Planilha1!C116*10</f>
        <v>160</v>
      </c>
      <c r="D116">
        <f t="shared" si="11"/>
        <v>127</v>
      </c>
      <c r="E116">
        <f>[1]Planilha1!D116*10</f>
        <v>160</v>
      </c>
      <c r="F116">
        <f t="shared" si="8"/>
        <v>127</v>
      </c>
      <c r="G116">
        <f>[1]Planilha1!E116*10</f>
        <v>11</v>
      </c>
      <c r="H116" s="3">
        <f t="shared" si="9"/>
        <v>11.545454545454545</v>
      </c>
      <c r="I116" s="3">
        <f t="shared" si="10"/>
        <v>11.545454545454545</v>
      </c>
      <c r="J116">
        <f t="shared" si="12"/>
        <v>16.5</v>
      </c>
      <c r="K116">
        <f t="shared" si="13"/>
        <v>11</v>
      </c>
      <c r="L116" s="1" t="str">
        <f>[1]Planilha1!F116</f>
        <v>49.5</v>
      </c>
      <c r="M116">
        <f>[1]Planilha1!G116*10^2</f>
        <v>6310</v>
      </c>
      <c r="N116">
        <f>[1]Planilha1!H116*10^-2</f>
        <v>21.14</v>
      </c>
      <c r="O116">
        <f>[1]Planilha1!I116*10^-2</f>
        <v>21.14</v>
      </c>
      <c r="P116">
        <f>[1]Planilha1!J116*10</f>
        <v>57.9</v>
      </c>
      <c r="Q116">
        <f>[1]Planilha1!K116*10</f>
        <v>57.9</v>
      </c>
      <c r="R116" s="1">
        <f>[1]Planilha1!L116</f>
        <v>264</v>
      </c>
      <c r="S116" s="1">
        <f>[1]Planilha1!M116</f>
        <v>264</v>
      </c>
      <c r="T116" s="1">
        <f>[1]Planilha1!N116</f>
        <v>326</v>
      </c>
      <c r="U116" s="1">
        <f>[1]Planilha1!O116</f>
        <v>326</v>
      </c>
      <c r="V116" s="1">
        <v>37480</v>
      </c>
      <c r="W116" s="1">
        <f>[1]Planilha1!Q116</f>
        <v>419</v>
      </c>
      <c r="X116" s="1" t="str">
        <f>[1]Planilha1!R116</f>
        <v>0.609</v>
      </c>
    </row>
    <row r="117" spans="1:24" x14ac:dyDescent="0.25">
      <c r="A117" s="7" t="s">
        <v>4</v>
      </c>
      <c r="B117" s="6" t="str">
        <f t="shared" si="7"/>
        <v>TQ130X130X14.2</v>
      </c>
      <c r="C117">
        <f>[1]Planilha1!C117*10</f>
        <v>130</v>
      </c>
      <c r="D117">
        <f t="shared" si="11"/>
        <v>87.4</v>
      </c>
      <c r="E117">
        <f>[1]Planilha1!D117*10</f>
        <v>130</v>
      </c>
      <c r="F117">
        <f t="shared" si="8"/>
        <v>87.4</v>
      </c>
      <c r="G117">
        <f>[1]Planilha1!E117*10</f>
        <v>14.2</v>
      </c>
      <c r="H117" s="3">
        <f t="shared" si="9"/>
        <v>6.1549295774647899</v>
      </c>
      <c r="I117" s="3">
        <f t="shared" si="10"/>
        <v>6.1549295774647899</v>
      </c>
      <c r="J117">
        <f t="shared" si="12"/>
        <v>21.299999999999997</v>
      </c>
      <c r="K117">
        <f t="shared" si="13"/>
        <v>14.2</v>
      </c>
      <c r="L117" s="1" t="str">
        <f>[1]Planilha1!F117</f>
        <v>49.7</v>
      </c>
      <c r="M117">
        <f>[1]Planilha1!G117*10^2</f>
        <v>6330</v>
      </c>
      <c r="N117">
        <f>[1]Planilha1!H117*10^-2</f>
        <v>11.41</v>
      </c>
      <c r="O117">
        <f>[1]Planilha1!I117*10^-2</f>
        <v>11.41</v>
      </c>
      <c r="P117">
        <f>[1]Planilha1!J117*10</f>
        <v>42.5</v>
      </c>
      <c r="Q117">
        <f>[1]Planilha1!K117*10</f>
        <v>42.5</v>
      </c>
      <c r="R117" s="1">
        <f>[1]Planilha1!L117</f>
        <v>176</v>
      </c>
      <c r="S117" s="1">
        <f>[1]Planilha1!M117</f>
        <v>176</v>
      </c>
      <c r="T117" s="1">
        <f>[1]Planilha1!N117</f>
        <v>231</v>
      </c>
      <c r="U117" s="1">
        <f>[1]Planilha1!O117</f>
        <v>231</v>
      </c>
      <c r="V117" s="1">
        <v>21840</v>
      </c>
      <c r="W117" s="1">
        <f>[1]Planilha1!Q117</f>
        <v>289</v>
      </c>
      <c r="X117" s="1" t="str">
        <f>[1]Planilha1!R117</f>
        <v>0.499</v>
      </c>
    </row>
    <row r="118" spans="1:24" x14ac:dyDescent="0.25">
      <c r="A118" s="7" t="s">
        <v>4</v>
      </c>
      <c r="B118" s="6" t="str">
        <f t="shared" si="7"/>
        <v>TQ260X260X6.4</v>
      </c>
      <c r="C118">
        <f>[1]Planilha1!C118*10</f>
        <v>260</v>
      </c>
      <c r="D118">
        <f t="shared" si="11"/>
        <v>240.8</v>
      </c>
      <c r="E118">
        <f>[1]Planilha1!D118*10</f>
        <v>260</v>
      </c>
      <c r="F118">
        <f t="shared" si="8"/>
        <v>240.8</v>
      </c>
      <c r="G118">
        <f>[1]Planilha1!E118*10</f>
        <v>6.4</v>
      </c>
      <c r="H118" s="3">
        <f t="shared" si="9"/>
        <v>37.625</v>
      </c>
      <c r="I118" s="3">
        <f t="shared" si="10"/>
        <v>37.625</v>
      </c>
      <c r="J118">
        <f t="shared" si="12"/>
        <v>9.6000000000000014</v>
      </c>
      <c r="K118">
        <f t="shared" si="13"/>
        <v>6.4</v>
      </c>
      <c r="L118" s="1" t="str">
        <f>[1]Planilha1!F118</f>
        <v>50.1</v>
      </c>
      <c r="M118">
        <f>[1]Planilha1!G118*10^2</f>
        <v>6380</v>
      </c>
      <c r="N118">
        <f>[1]Planilha1!H118*10^-2</f>
        <v>67.290000000000006</v>
      </c>
      <c r="O118">
        <f>[1]Planilha1!I118*10^-2</f>
        <v>67.290000000000006</v>
      </c>
      <c r="P118">
        <f>[1]Planilha1!J118*10</f>
        <v>103</v>
      </c>
      <c r="Q118">
        <f>[1]Planilha1!K118*10</f>
        <v>103</v>
      </c>
      <c r="R118" s="1">
        <f>[1]Planilha1!L118</f>
        <v>518</v>
      </c>
      <c r="S118" s="1">
        <f>[1]Planilha1!M118</f>
        <v>518</v>
      </c>
      <c r="T118" s="1">
        <f>[1]Planilha1!N118</f>
        <v>599</v>
      </c>
      <c r="U118" s="1">
        <f>[1]Planilha1!O118</f>
        <v>599</v>
      </c>
      <c r="V118" s="1">
        <v>106300</v>
      </c>
      <c r="W118" s="1">
        <f>[1]Planilha1!Q118</f>
        <v>783</v>
      </c>
      <c r="X118" s="1">
        <f>[1]Planilha1!R118</f>
        <v>1017</v>
      </c>
    </row>
    <row r="119" spans="1:24" x14ac:dyDescent="0.25">
      <c r="A119" s="7" t="s">
        <v>4</v>
      </c>
      <c r="B119" s="6" t="str">
        <f t="shared" si="7"/>
        <v>TQ240X240X7.1</v>
      </c>
      <c r="C119">
        <f>[1]Planilha1!C119*10</f>
        <v>240</v>
      </c>
      <c r="D119">
        <f t="shared" si="11"/>
        <v>218.7</v>
      </c>
      <c r="E119">
        <f>[1]Planilha1!D119*10</f>
        <v>240</v>
      </c>
      <c r="F119">
        <f t="shared" si="8"/>
        <v>218.7</v>
      </c>
      <c r="G119">
        <f>[1]Planilha1!E119*10</f>
        <v>7.1</v>
      </c>
      <c r="H119" s="3">
        <f t="shared" si="9"/>
        <v>30.802816901408452</v>
      </c>
      <c r="I119" s="3">
        <f t="shared" si="10"/>
        <v>30.802816901408452</v>
      </c>
      <c r="J119">
        <f t="shared" si="12"/>
        <v>10.649999999999999</v>
      </c>
      <c r="K119">
        <f t="shared" si="13"/>
        <v>7.1</v>
      </c>
      <c r="L119" s="1" t="str">
        <f>[1]Planilha1!F119</f>
        <v>51.0</v>
      </c>
      <c r="M119">
        <f>[1]Planilha1!G119*10^2</f>
        <v>6500</v>
      </c>
      <c r="N119">
        <f>[1]Planilha1!H119*10^-2</f>
        <v>57.4</v>
      </c>
      <c r="O119">
        <f>[1]Planilha1!I119*10^-2</f>
        <v>57.4</v>
      </c>
      <c r="P119">
        <f>[1]Planilha1!J119*10</f>
        <v>94</v>
      </c>
      <c r="Q119">
        <f>[1]Planilha1!K119*10</f>
        <v>94</v>
      </c>
      <c r="R119" s="1">
        <f>[1]Planilha1!L119</f>
        <v>478</v>
      </c>
      <c r="S119" s="1">
        <f>[1]Planilha1!M119</f>
        <v>478</v>
      </c>
      <c r="T119" s="1">
        <f>[1]Planilha1!N119</f>
        <v>557</v>
      </c>
      <c r="U119" s="1">
        <f>[1]Planilha1!O119</f>
        <v>557</v>
      </c>
      <c r="V119" s="1">
        <v>91630</v>
      </c>
      <c r="W119" s="1">
        <f>[1]Planilha1!Q119</f>
        <v>725</v>
      </c>
      <c r="X119" s="1" t="str">
        <f>[1]Planilha1!R119</f>
        <v>0.939</v>
      </c>
    </row>
    <row r="120" spans="1:24" x14ac:dyDescent="0.25">
      <c r="A120" s="7" t="s">
        <v>4</v>
      </c>
      <c r="B120" s="6" t="str">
        <f t="shared" si="7"/>
        <v>TQ200X200X8.8</v>
      </c>
      <c r="C120">
        <f>[1]Planilha1!C120*10</f>
        <v>200</v>
      </c>
      <c r="D120">
        <f t="shared" si="11"/>
        <v>173.6</v>
      </c>
      <c r="E120">
        <f>[1]Planilha1!D120*10</f>
        <v>200</v>
      </c>
      <c r="F120">
        <f t="shared" si="8"/>
        <v>173.6</v>
      </c>
      <c r="G120">
        <f>[1]Planilha1!E120*10</f>
        <v>8.8000000000000007</v>
      </c>
      <c r="H120" s="3">
        <f t="shared" si="9"/>
        <v>19.727272727272727</v>
      </c>
      <c r="I120" s="3">
        <f t="shared" si="10"/>
        <v>19.727272727272727</v>
      </c>
      <c r="J120">
        <f t="shared" si="12"/>
        <v>13.200000000000001</v>
      </c>
      <c r="K120">
        <f t="shared" si="13"/>
        <v>8.8000000000000007</v>
      </c>
      <c r="L120" s="1" t="str">
        <f>[1]Planilha1!F120</f>
        <v>51.2</v>
      </c>
      <c r="M120">
        <f>[1]Planilha1!G120*10^2</f>
        <v>6520</v>
      </c>
      <c r="N120">
        <f>[1]Planilha1!H120*10^-2</f>
        <v>38.5</v>
      </c>
      <c r="O120">
        <f>[1]Planilha1!I120*10^-2</f>
        <v>38.5</v>
      </c>
      <c r="P120">
        <f>[1]Planilha1!J120*10</f>
        <v>76.900000000000006</v>
      </c>
      <c r="Q120">
        <f>[1]Planilha1!K120*10</f>
        <v>76.900000000000006</v>
      </c>
      <c r="R120" s="1">
        <f>[1]Planilha1!L120</f>
        <v>385</v>
      </c>
      <c r="S120" s="1">
        <f>[1]Planilha1!M120</f>
        <v>385</v>
      </c>
      <c r="T120" s="1">
        <f>[1]Planilha1!N120</f>
        <v>457</v>
      </c>
      <c r="U120" s="1">
        <f>[1]Planilha1!O120</f>
        <v>457</v>
      </c>
      <c r="V120" s="1">
        <v>63280</v>
      </c>
      <c r="W120" s="1">
        <f>[1]Planilha1!Q120</f>
        <v>588</v>
      </c>
      <c r="X120" s="1" t="str">
        <f>[1]Planilha1!R120</f>
        <v>0.771</v>
      </c>
    </row>
    <row r="121" spans="1:24" x14ac:dyDescent="0.25">
      <c r="A121" s="7" t="s">
        <v>4</v>
      </c>
      <c r="B121" s="6" t="str">
        <f t="shared" si="7"/>
        <v>TQ120X120X16</v>
      </c>
      <c r="C121">
        <f>[1]Planilha1!C121*10</f>
        <v>120</v>
      </c>
      <c r="D121">
        <f t="shared" si="11"/>
        <v>72</v>
      </c>
      <c r="E121">
        <f>[1]Planilha1!D121*10</f>
        <v>120</v>
      </c>
      <c r="F121">
        <f t="shared" si="8"/>
        <v>72</v>
      </c>
      <c r="G121">
        <f>[1]Planilha1!E121*10</f>
        <v>16</v>
      </c>
      <c r="H121" s="3">
        <f t="shared" si="9"/>
        <v>4.5</v>
      </c>
      <c r="I121" s="3">
        <f t="shared" si="10"/>
        <v>4.5</v>
      </c>
      <c r="J121">
        <f t="shared" si="12"/>
        <v>24</v>
      </c>
      <c r="K121">
        <f t="shared" si="13"/>
        <v>16</v>
      </c>
      <c r="L121" s="1" t="str">
        <f>[1]Planilha1!F121</f>
        <v>51.3</v>
      </c>
      <c r="M121">
        <f>[1]Planilha1!G121*10^2</f>
        <v>6530</v>
      </c>
      <c r="N121">
        <f>[1]Planilha1!H121*10^-2</f>
        <v>8.5500000000000007</v>
      </c>
      <c r="O121">
        <f>[1]Planilha1!I121*10^-2</f>
        <v>8.5500000000000007</v>
      </c>
      <c r="P121">
        <f>[1]Planilha1!J121*10</f>
        <v>36.200000000000003</v>
      </c>
      <c r="Q121">
        <f>[1]Planilha1!K121*10</f>
        <v>36.200000000000003</v>
      </c>
      <c r="R121" s="1">
        <f>[1]Planilha1!L121</f>
        <v>142</v>
      </c>
      <c r="S121" s="1">
        <f>[1]Planilha1!M121</f>
        <v>142</v>
      </c>
      <c r="T121" s="1">
        <f>[1]Planilha1!N121</f>
        <v>197</v>
      </c>
      <c r="U121" s="1">
        <f>[1]Planilha1!O121</f>
        <v>197</v>
      </c>
      <c r="V121" s="1">
        <v>16900</v>
      </c>
      <c r="W121" s="1">
        <f>[1]Planilha1!Q121</f>
        <v>240</v>
      </c>
      <c r="X121" s="1" t="str">
        <f>[1]Planilha1!R121</f>
        <v>0.469</v>
      </c>
    </row>
    <row r="122" spans="1:24" x14ac:dyDescent="0.25">
      <c r="A122" s="7" t="s">
        <v>4</v>
      </c>
      <c r="B122" s="6" t="str">
        <f t="shared" si="7"/>
        <v>TQ175X175X10</v>
      </c>
      <c r="C122">
        <f>[1]Planilha1!C122*10</f>
        <v>175</v>
      </c>
      <c r="D122">
        <f t="shared" si="11"/>
        <v>145</v>
      </c>
      <c r="E122">
        <f>[1]Planilha1!D122*10</f>
        <v>175</v>
      </c>
      <c r="F122">
        <f t="shared" si="8"/>
        <v>145</v>
      </c>
      <c r="G122">
        <f>[1]Planilha1!E122*10</f>
        <v>10</v>
      </c>
      <c r="H122" s="3">
        <f t="shared" si="9"/>
        <v>14.5</v>
      </c>
      <c r="I122" s="3">
        <f t="shared" si="10"/>
        <v>14.5</v>
      </c>
      <c r="J122">
        <f t="shared" si="12"/>
        <v>15</v>
      </c>
      <c r="K122">
        <f t="shared" si="13"/>
        <v>10</v>
      </c>
      <c r="L122" s="1" t="str">
        <f>[1]Planilha1!F122</f>
        <v>51.6</v>
      </c>
      <c r="M122">
        <f>[1]Planilha1!G122*10^2</f>
        <v>6570</v>
      </c>
      <c r="N122">
        <f>[1]Planilha1!H122*10^-2</f>
        <v>27.51</v>
      </c>
      <c r="O122">
        <f>[1]Planilha1!I122*10^-2</f>
        <v>27.51</v>
      </c>
      <c r="P122">
        <f>[1]Planilha1!J122*10</f>
        <v>64.7</v>
      </c>
      <c r="Q122">
        <f>[1]Planilha1!K122*10</f>
        <v>64.7</v>
      </c>
      <c r="R122" s="1">
        <f>[1]Planilha1!L122</f>
        <v>314</v>
      </c>
      <c r="S122" s="1">
        <f>[1]Planilha1!M122</f>
        <v>314</v>
      </c>
      <c r="T122" s="1">
        <f>[1]Planilha1!N122</f>
        <v>379</v>
      </c>
      <c r="U122" s="1">
        <f>[1]Planilha1!O122</f>
        <v>379</v>
      </c>
      <c r="V122" s="1">
        <v>46410</v>
      </c>
      <c r="W122" s="1">
        <f>[1]Planilha1!Q122</f>
        <v>484</v>
      </c>
      <c r="X122" s="1" t="str">
        <f>[1]Planilha1!R122</f>
        <v>0.688</v>
      </c>
    </row>
    <row r="123" spans="1:24" x14ac:dyDescent="0.25">
      <c r="A123" s="7" t="s">
        <v>4</v>
      </c>
      <c r="B123" s="6" t="str">
        <f t="shared" si="7"/>
        <v>TQ180X180X10</v>
      </c>
      <c r="C123">
        <f>[1]Planilha1!C123*10</f>
        <v>180</v>
      </c>
      <c r="D123">
        <f t="shared" si="11"/>
        <v>150</v>
      </c>
      <c r="E123">
        <f>[1]Planilha1!D123*10</f>
        <v>180</v>
      </c>
      <c r="F123">
        <f t="shared" si="8"/>
        <v>150</v>
      </c>
      <c r="G123">
        <f>[1]Planilha1!E123*10</f>
        <v>10</v>
      </c>
      <c r="H123" s="3">
        <f t="shared" si="9"/>
        <v>15</v>
      </c>
      <c r="I123" s="3">
        <f t="shared" si="10"/>
        <v>15</v>
      </c>
      <c r="J123">
        <f t="shared" si="12"/>
        <v>15</v>
      </c>
      <c r="K123">
        <f t="shared" si="13"/>
        <v>10</v>
      </c>
      <c r="L123" s="1" t="str">
        <f>[1]Planilha1!F123</f>
        <v>51.6</v>
      </c>
      <c r="M123">
        <f>[1]Planilha1!G123*10^2</f>
        <v>6570</v>
      </c>
      <c r="N123">
        <f>[1]Planilha1!H123*10^-2</f>
        <v>30.17</v>
      </c>
      <c r="O123">
        <f>[1]Planilha1!I123*10^-2</f>
        <v>30.17</v>
      </c>
      <c r="P123">
        <f>[1]Planilha1!J123*10</f>
        <v>67.8</v>
      </c>
      <c r="Q123">
        <f>[1]Planilha1!K123*10</f>
        <v>67.8</v>
      </c>
      <c r="R123" s="1">
        <f>[1]Planilha1!L123</f>
        <v>335</v>
      </c>
      <c r="S123" s="1">
        <f>[1]Planilha1!M123</f>
        <v>335</v>
      </c>
      <c r="T123" s="1">
        <f>[1]Planilha1!N123</f>
        <v>404</v>
      </c>
      <c r="U123" s="1">
        <f>[1]Planilha1!O123</f>
        <v>404</v>
      </c>
      <c r="V123" s="1">
        <v>50740</v>
      </c>
      <c r="W123" s="1">
        <f>[1]Planilha1!Q123</f>
        <v>515</v>
      </c>
      <c r="X123" s="1" t="str">
        <f>[1]Planilha1!R123</f>
        <v>0.692</v>
      </c>
    </row>
    <row r="124" spans="1:24" x14ac:dyDescent="0.25">
      <c r="A124" s="7" t="s">
        <v>4</v>
      </c>
      <c r="B124" s="6" t="str">
        <f t="shared" si="7"/>
        <v>TQ220X220X8</v>
      </c>
      <c r="C124">
        <f>[1]Planilha1!C124*10</f>
        <v>220</v>
      </c>
      <c r="D124">
        <f t="shared" si="11"/>
        <v>196</v>
      </c>
      <c r="E124">
        <f>[1]Planilha1!D124*10</f>
        <v>220</v>
      </c>
      <c r="F124">
        <f t="shared" si="8"/>
        <v>196</v>
      </c>
      <c r="G124">
        <f>[1]Planilha1!E124*10</f>
        <v>8</v>
      </c>
      <c r="H124" s="3">
        <f t="shared" si="9"/>
        <v>24.5</v>
      </c>
      <c r="I124" s="3">
        <f t="shared" si="10"/>
        <v>24.5</v>
      </c>
      <c r="J124">
        <f t="shared" si="12"/>
        <v>12</v>
      </c>
      <c r="K124">
        <f t="shared" si="13"/>
        <v>8</v>
      </c>
      <c r="L124" s="1" t="str">
        <f>[1]Planilha1!F124</f>
        <v>52.3</v>
      </c>
      <c r="M124">
        <f>[1]Planilha1!G124*10^2</f>
        <v>6659.9999999999991</v>
      </c>
      <c r="N124">
        <f>[1]Planilha1!H124*10^-2</f>
        <v>48.28</v>
      </c>
      <c r="O124">
        <f>[1]Planilha1!I124*10^-2</f>
        <v>48.28</v>
      </c>
      <c r="P124">
        <f>[1]Planilha1!J124*10</f>
        <v>85.1</v>
      </c>
      <c r="Q124">
        <f>[1]Planilha1!K124*10</f>
        <v>85.1</v>
      </c>
      <c r="R124" s="1">
        <f>[1]Planilha1!L124</f>
        <v>439</v>
      </c>
      <c r="S124" s="1">
        <f>[1]Planilha1!M124</f>
        <v>439</v>
      </c>
      <c r="T124" s="1">
        <f>[1]Planilha1!N124</f>
        <v>516</v>
      </c>
      <c r="U124" s="1">
        <f>[1]Planilha1!O124</f>
        <v>516</v>
      </c>
      <c r="V124" s="1">
        <v>78150</v>
      </c>
      <c r="W124" s="1">
        <f>[1]Planilha1!Q124</f>
        <v>668</v>
      </c>
      <c r="X124" s="1" t="str">
        <f>[1]Planilha1!R124</f>
        <v>0.860</v>
      </c>
    </row>
    <row r="125" spans="1:24" x14ac:dyDescent="0.25">
      <c r="A125" s="7" t="s">
        <v>4</v>
      </c>
      <c r="B125" s="6" t="str">
        <f t="shared" si="7"/>
        <v>TQ250X250X7.1</v>
      </c>
      <c r="C125">
        <f>[1]Planilha1!C125*10</f>
        <v>250</v>
      </c>
      <c r="D125">
        <f t="shared" si="11"/>
        <v>228.7</v>
      </c>
      <c r="E125">
        <f>[1]Planilha1!D125*10</f>
        <v>250</v>
      </c>
      <c r="F125">
        <f t="shared" si="8"/>
        <v>228.7</v>
      </c>
      <c r="G125">
        <f>[1]Planilha1!E125*10</f>
        <v>7.1</v>
      </c>
      <c r="H125" s="3">
        <f t="shared" si="9"/>
        <v>32.2112676056338</v>
      </c>
      <c r="I125" s="3">
        <f t="shared" si="10"/>
        <v>32.2112676056338</v>
      </c>
      <c r="J125">
        <f t="shared" si="12"/>
        <v>10.649999999999999</v>
      </c>
      <c r="K125">
        <f t="shared" si="13"/>
        <v>7.1</v>
      </c>
      <c r="L125" s="1" t="str">
        <f>[1]Planilha1!F125</f>
        <v>52.4</v>
      </c>
      <c r="M125">
        <f>[1]Planilha1!G125*10^2</f>
        <v>6670</v>
      </c>
      <c r="N125">
        <f>[1]Planilha1!H125*10^-2</f>
        <v>65.23</v>
      </c>
      <c r="O125">
        <f>[1]Planilha1!I125*10^-2</f>
        <v>65.23</v>
      </c>
      <c r="P125">
        <f>[1]Planilha1!J125*10</f>
        <v>98.9</v>
      </c>
      <c r="Q125">
        <f>[1]Planilha1!K125*10</f>
        <v>98.9</v>
      </c>
      <c r="R125" s="1">
        <f>[1]Planilha1!L125</f>
        <v>522</v>
      </c>
      <c r="S125" s="1">
        <f>[1]Planilha1!M125</f>
        <v>522</v>
      </c>
      <c r="T125" s="1">
        <f>[1]Planilha1!N125</f>
        <v>607</v>
      </c>
      <c r="U125" s="1">
        <f>[1]Planilha1!O125</f>
        <v>607</v>
      </c>
      <c r="V125" s="1">
        <v>103900</v>
      </c>
      <c r="W125" s="1">
        <f>[1]Planilha1!Q125</f>
        <v>791</v>
      </c>
      <c r="X125" s="1" t="str">
        <f>[1]Planilha1!R125</f>
        <v>0.962</v>
      </c>
    </row>
    <row r="126" spans="1:24" x14ac:dyDescent="0.25">
      <c r="A126" s="7" t="s">
        <v>4</v>
      </c>
      <c r="B126" s="6" t="str">
        <f t="shared" si="7"/>
        <v>TQ140X140X14.2</v>
      </c>
      <c r="C126">
        <f>[1]Planilha1!C126*10</f>
        <v>140</v>
      </c>
      <c r="D126">
        <f t="shared" si="11"/>
        <v>97.4</v>
      </c>
      <c r="E126">
        <f>[1]Planilha1!D126*10</f>
        <v>140</v>
      </c>
      <c r="F126">
        <f t="shared" si="8"/>
        <v>97.4</v>
      </c>
      <c r="G126">
        <f>[1]Planilha1!E126*10</f>
        <v>14.2</v>
      </c>
      <c r="H126" s="3">
        <f t="shared" si="9"/>
        <v>6.8591549295774659</v>
      </c>
      <c r="I126" s="3">
        <f t="shared" si="10"/>
        <v>6.8591549295774659</v>
      </c>
      <c r="J126">
        <f t="shared" si="12"/>
        <v>21.299999999999997</v>
      </c>
      <c r="K126">
        <f t="shared" si="13"/>
        <v>14.2</v>
      </c>
      <c r="L126" s="1" t="str">
        <f>[1]Planilha1!F126</f>
        <v>53.9</v>
      </c>
      <c r="M126">
        <f>[1]Planilha1!G126*10^2</f>
        <v>6870</v>
      </c>
      <c r="N126">
        <f>[1]Planilha1!H126*10^-2</f>
        <v>15</v>
      </c>
      <c r="O126">
        <f>[1]Planilha1!I126*10^-2</f>
        <v>15</v>
      </c>
      <c r="P126">
        <f>[1]Planilha1!J126*10</f>
        <v>46.7</v>
      </c>
      <c r="Q126">
        <f>[1]Planilha1!K126*10</f>
        <v>46.7</v>
      </c>
      <c r="R126" s="1">
        <f>[1]Planilha1!L126</f>
        <v>214</v>
      </c>
      <c r="S126" s="1">
        <f>[1]Planilha1!M126</f>
        <v>214</v>
      </c>
      <c r="T126" s="1">
        <f>[1]Planilha1!N126</f>
        <v>279</v>
      </c>
      <c r="U126" s="1">
        <f>[1]Planilha1!O126</f>
        <v>279</v>
      </c>
      <c r="V126" s="1">
        <v>28340</v>
      </c>
      <c r="W126" s="1">
        <f>[1]Planilha1!Q126</f>
        <v>350</v>
      </c>
      <c r="X126" s="1" t="str">
        <f>[1]Planilha1!R126</f>
        <v>0.529</v>
      </c>
    </row>
    <row r="127" spans="1:24" x14ac:dyDescent="0.25">
      <c r="A127" s="7" t="s">
        <v>4</v>
      </c>
      <c r="B127" s="6" t="str">
        <f t="shared" si="7"/>
        <v>TQ150X150X12.5</v>
      </c>
      <c r="C127">
        <f>[1]Planilha1!C127*10</f>
        <v>150</v>
      </c>
      <c r="D127">
        <f t="shared" si="11"/>
        <v>112.5</v>
      </c>
      <c r="E127">
        <f>[1]Planilha1!D127*10</f>
        <v>150</v>
      </c>
      <c r="F127">
        <f t="shared" si="8"/>
        <v>112.5</v>
      </c>
      <c r="G127">
        <f>[1]Planilha1!E127*10</f>
        <v>12.5</v>
      </c>
      <c r="H127" s="3">
        <f t="shared" si="9"/>
        <v>9</v>
      </c>
      <c r="I127" s="3">
        <f t="shared" si="10"/>
        <v>9</v>
      </c>
      <c r="J127">
        <f t="shared" si="12"/>
        <v>18.75</v>
      </c>
      <c r="K127">
        <f t="shared" si="13"/>
        <v>12.5</v>
      </c>
      <c r="L127" s="1" t="str">
        <f>[1]Planilha1!F127</f>
        <v>53.9</v>
      </c>
      <c r="M127">
        <f>[1]Planilha1!G127*10^2</f>
        <v>6870</v>
      </c>
      <c r="N127">
        <f>[1]Planilha1!H127*10^-2</f>
        <v>18.170000000000002</v>
      </c>
      <c r="O127">
        <f>[1]Planilha1!I127*10^-2</f>
        <v>18.170000000000002</v>
      </c>
      <c r="P127">
        <f>[1]Planilha1!J127*10</f>
        <v>51.4</v>
      </c>
      <c r="Q127">
        <f>[1]Planilha1!K127*10</f>
        <v>51.4</v>
      </c>
      <c r="R127" s="1">
        <f>[1]Planilha1!L127</f>
        <v>242</v>
      </c>
      <c r="S127" s="1">
        <f>[1]Planilha1!M127</f>
        <v>242</v>
      </c>
      <c r="T127" s="1">
        <f>[1]Planilha1!N127</f>
        <v>306</v>
      </c>
      <c r="U127" s="1">
        <f>[1]Planilha1!O127</f>
        <v>306</v>
      </c>
      <c r="V127" s="1">
        <v>33210</v>
      </c>
      <c r="W127" s="1">
        <f>[1]Planilha1!Q127</f>
        <v>389</v>
      </c>
      <c r="X127" s="1" t="str">
        <f>[1]Planilha1!R127</f>
        <v>0.589</v>
      </c>
    </row>
    <row r="128" spans="1:24" x14ac:dyDescent="0.25">
      <c r="A128" s="7" t="s">
        <v>4</v>
      </c>
      <c r="B128" s="6" t="str">
        <f t="shared" si="7"/>
        <v>TQ130X130X16</v>
      </c>
      <c r="C128">
        <f>[1]Planilha1!C128*10</f>
        <v>130</v>
      </c>
      <c r="D128">
        <f t="shared" si="11"/>
        <v>82</v>
      </c>
      <c r="E128">
        <f>[1]Planilha1!D128*10</f>
        <v>130</v>
      </c>
      <c r="F128">
        <f t="shared" si="8"/>
        <v>82</v>
      </c>
      <c r="G128">
        <f>[1]Planilha1!E128*10</f>
        <v>16</v>
      </c>
      <c r="H128" s="3">
        <f t="shared" si="9"/>
        <v>5.125</v>
      </c>
      <c r="I128" s="3">
        <f t="shared" si="10"/>
        <v>5.125</v>
      </c>
      <c r="J128">
        <f t="shared" si="12"/>
        <v>24</v>
      </c>
      <c r="K128">
        <f t="shared" si="13"/>
        <v>16</v>
      </c>
      <c r="L128" s="1" t="str">
        <f>[1]Planilha1!F128</f>
        <v>55.3</v>
      </c>
      <c r="M128">
        <f>[1]Planilha1!G128*10^2</f>
        <v>7040.0000000000009</v>
      </c>
      <c r="N128">
        <f>[1]Planilha1!H128*10^-2</f>
        <v>11.700000000000001</v>
      </c>
      <c r="O128">
        <f>[1]Planilha1!I128*10^-2</f>
        <v>11.700000000000001</v>
      </c>
      <c r="P128">
        <f>[1]Planilha1!J128*10</f>
        <v>40.799999999999997</v>
      </c>
      <c r="Q128">
        <f>[1]Planilha1!K128*10</f>
        <v>40.799999999999997</v>
      </c>
      <c r="R128" s="1">
        <f>[1]Planilha1!L128</f>
        <v>180</v>
      </c>
      <c r="S128" s="1">
        <f>[1]Planilha1!M128</f>
        <v>180</v>
      </c>
      <c r="T128" s="1">
        <f>[1]Planilha1!N128</f>
        <v>243</v>
      </c>
      <c r="U128" s="1">
        <f>[1]Planilha1!O128</f>
        <v>243</v>
      </c>
      <c r="V128" s="1">
        <v>22850</v>
      </c>
      <c r="W128" s="1">
        <f>[1]Planilha1!Q128</f>
        <v>301</v>
      </c>
      <c r="X128" s="1" t="str">
        <f>[1]Planilha1!R128</f>
        <v>0.500</v>
      </c>
    </row>
    <row r="129" spans="1:24" x14ac:dyDescent="0.25">
      <c r="A129" s="7" t="s">
        <v>4</v>
      </c>
      <c r="B129" s="6" t="str">
        <f t="shared" si="7"/>
        <v>TQ260X260X7.1</v>
      </c>
      <c r="C129">
        <f>[1]Planilha1!C129*10</f>
        <v>260</v>
      </c>
      <c r="D129">
        <f t="shared" si="11"/>
        <v>238.7</v>
      </c>
      <c r="E129">
        <f>[1]Planilha1!D129*10</f>
        <v>260</v>
      </c>
      <c r="F129">
        <f t="shared" si="8"/>
        <v>238.7</v>
      </c>
      <c r="G129">
        <f>[1]Planilha1!E129*10</f>
        <v>7.1</v>
      </c>
      <c r="H129" s="3">
        <f t="shared" si="9"/>
        <v>33.619718309859152</v>
      </c>
      <c r="I129" s="3">
        <f t="shared" si="10"/>
        <v>33.619718309859152</v>
      </c>
      <c r="J129">
        <f t="shared" si="12"/>
        <v>10.649999999999999</v>
      </c>
      <c r="K129">
        <f t="shared" si="13"/>
        <v>7.1</v>
      </c>
      <c r="L129" s="1" t="str">
        <f>[1]Planilha1!F129</f>
        <v>55.4</v>
      </c>
      <c r="M129">
        <f>[1]Planilha1!G129*10^2</f>
        <v>7059.9999999999991</v>
      </c>
      <c r="N129">
        <f>[1]Planilha1!H129*10^-2</f>
        <v>73.739999999999995</v>
      </c>
      <c r="O129">
        <f>[1]Planilha1!I129*10^-2</f>
        <v>73.739999999999995</v>
      </c>
      <c r="P129">
        <f>[1]Planilha1!J129*10</f>
        <v>102</v>
      </c>
      <c r="Q129">
        <f>[1]Planilha1!K129*10</f>
        <v>102</v>
      </c>
      <c r="R129" s="1">
        <f>[1]Planilha1!L129</f>
        <v>567</v>
      </c>
      <c r="S129" s="1">
        <f>[1]Planilha1!M129</f>
        <v>567</v>
      </c>
      <c r="T129" s="1">
        <f>[1]Planilha1!N129</f>
        <v>659</v>
      </c>
      <c r="U129" s="1">
        <f>[1]Planilha1!O129</f>
        <v>659</v>
      </c>
      <c r="V129" s="1">
        <v>117200</v>
      </c>
      <c r="W129" s="1">
        <f>[1]Planilha1!Q129</f>
        <v>859</v>
      </c>
      <c r="X129" s="1">
        <f>[1]Planilha1!R129</f>
        <v>1017</v>
      </c>
    </row>
    <row r="130" spans="1:24" x14ac:dyDescent="0.25">
      <c r="A130" s="7" t="s">
        <v>4</v>
      </c>
      <c r="B130" s="6" t="str">
        <f t="shared" ref="B130:B193" si="14">CONCATENATE(A130,C130,"X",E130,"X",G130)</f>
        <v>TQ160X160X12.5</v>
      </c>
      <c r="C130">
        <f>[1]Planilha1!C130*10</f>
        <v>160</v>
      </c>
      <c r="D130">
        <f t="shared" si="11"/>
        <v>122.5</v>
      </c>
      <c r="E130">
        <f>[1]Planilha1!D130*10</f>
        <v>160</v>
      </c>
      <c r="F130">
        <f t="shared" ref="F130:F193" si="15">E130-2*J130</f>
        <v>122.5</v>
      </c>
      <c r="G130">
        <f>[1]Planilha1!E130*10</f>
        <v>12.5</v>
      </c>
      <c r="H130" s="3">
        <f t="shared" ref="H130:H193" si="16">F130/G130</f>
        <v>9.8000000000000007</v>
      </c>
      <c r="I130" s="3">
        <f t="shared" ref="I130:I193" si="17">D130/G130</f>
        <v>9.8000000000000007</v>
      </c>
      <c r="J130">
        <f t="shared" si="12"/>
        <v>18.75</v>
      </c>
      <c r="K130">
        <f t="shared" si="13"/>
        <v>12.5</v>
      </c>
      <c r="L130" s="1" t="str">
        <f>[1]Planilha1!F130</f>
        <v>55.9</v>
      </c>
      <c r="M130">
        <f>[1]Planilha1!G130*10^2</f>
        <v>7120</v>
      </c>
      <c r="N130">
        <f>[1]Planilha1!H130*10^-2</f>
        <v>22.75</v>
      </c>
      <c r="O130">
        <f>[1]Planilha1!I130*10^-2</f>
        <v>22.75</v>
      </c>
      <c r="P130">
        <f>[1]Planilha1!J130*10</f>
        <v>56.5</v>
      </c>
      <c r="Q130">
        <f>[1]Planilha1!K130*10</f>
        <v>56.5</v>
      </c>
      <c r="R130" s="1">
        <f>[1]Planilha1!L130</f>
        <v>284</v>
      </c>
      <c r="S130" s="1">
        <f>[1]Planilha1!M130</f>
        <v>284</v>
      </c>
      <c r="T130" s="1">
        <f>[1]Planilha1!N130</f>
        <v>356</v>
      </c>
      <c r="U130" s="1">
        <f>[1]Planilha1!O130</f>
        <v>356</v>
      </c>
      <c r="V130" s="1">
        <v>41140</v>
      </c>
      <c r="W130" s="1">
        <f>[1]Planilha1!Q130</f>
        <v>455</v>
      </c>
      <c r="X130" s="1" t="str">
        <f>[1]Planilha1!R130</f>
        <v>0.609</v>
      </c>
    </row>
    <row r="131" spans="1:24" x14ac:dyDescent="0.25">
      <c r="A131" s="7" t="s">
        <v>4</v>
      </c>
      <c r="B131" s="6" t="str">
        <f t="shared" si="14"/>
        <v>TQ175X175X11</v>
      </c>
      <c r="C131">
        <f>[1]Planilha1!C131*10</f>
        <v>175</v>
      </c>
      <c r="D131">
        <f t="shared" ref="D131:D194" si="18">C131-2*J131</f>
        <v>142</v>
      </c>
      <c r="E131">
        <f>[1]Planilha1!D131*10</f>
        <v>175</v>
      </c>
      <c r="F131">
        <f t="shared" si="15"/>
        <v>142</v>
      </c>
      <c r="G131">
        <f>[1]Planilha1!E131*10</f>
        <v>11</v>
      </c>
      <c r="H131" s="3">
        <f t="shared" si="16"/>
        <v>12.909090909090908</v>
      </c>
      <c r="I131" s="3">
        <f t="shared" si="17"/>
        <v>12.909090909090908</v>
      </c>
      <c r="J131">
        <f t="shared" ref="J131:J194" si="19">1.5*G131</f>
        <v>16.5</v>
      </c>
      <c r="K131">
        <f t="shared" ref="K131:K194" si="20">G131</f>
        <v>11</v>
      </c>
      <c r="L131" s="1" t="str">
        <f>[1]Planilha1!F131</f>
        <v>56.4</v>
      </c>
      <c r="M131">
        <f>[1]Planilha1!G131*10^2</f>
        <v>7190.0000000000009</v>
      </c>
      <c r="N131">
        <f>[1]Planilha1!H131*10^-2</f>
        <v>28.59</v>
      </c>
      <c r="O131">
        <f>[1]Planilha1!I131*10^-2</f>
        <v>28.59</v>
      </c>
      <c r="P131">
        <f>[1]Planilha1!J131*10</f>
        <v>63.099999999999994</v>
      </c>
      <c r="Q131">
        <f>[1]Planilha1!K131*10</f>
        <v>63.099999999999994</v>
      </c>
      <c r="R131" s="1">
        <f>[1]Planilha1!L131</f>
        <v>327</v>
      </c>
      <c r="S131" s="1">
        <f>[1]Planilha1!M131</f>
        <v>327</v>
      </c>
      <c r="T131" s="1">
        <f>[1]Planilha1!N131</f>
        <v>399</v>
      </c>
      <c r="U131" s="1">
        <f>[1]Planilha1!O131</f>
        <v>399</v>
      </c>
      <c r="V131" s="1">
        <v>50060</v>
      </c>
      <c r="W131" s="1">
        <f>[1]Planilha1!Q131</f>
        <v>515</v>
      </c>
      <c r="X131" s="1" t="str">
        <f>[1]Planilha1!R131</f>
        <v>0.688</v>
      </c>
    </row>
    <row r="132" spans="1:24" x14ac:dyDescent="0.25">
      <c r="A132" s="7" t="s">
        <v>4</v>
      </c>
      <c r="B132" s="6" t="str">
        <f t="shared" si="14"/>
        <v>TQ180X180X11</v>
      </c>
      <c r="C132">
        <f>[1]Planilha1!C132*10</f>
        <v>180</v>
      </c>
      <c r="D132">
        <f t="shared" si="18"/>
        <v>147</v>
      </c>
      <c r="E132">
        <f>[1]Planilha1!D132*10</f>
        <v>180</v>
      </c>
      <c r="F132">
        <f t="shared" si="15"/>
        <v>147</v>
      </c>
      <c r="G132">
        <f>[1]Planilha1!E132*10</f>
        <v>11</v>
      </c>
      <c r="H132" s="3">
        <f t="shared" si="16"/>
        <v>13.363636363636363</v>
      </c>
      <c r="I132" s="3">
        <f t="shared" si="17"/>
        <v>13.363636363636363</v>
      </c>
      <c r="J132">
        <f t="shared" si="19"/>
        <v>16.5</v>
      </c>
      <c r="K132">
        <f t="shared" si="20"/>
        <v>11</v>
      </c>
      <c r="L132" s="1" t="str">
        <f>[1]Planilha1!F132</f>
        <v>56.4</v>
      </c>
      <c r="M132">
        <f>[1]Planilha1!G132*10^2</f>
        <v>7190.0000000000009</v>
      </c>
      <c r="N132">
        <f>[1]Planilha1!H132*10^-2</f>
        <v>31.42</v>
      </c>
      <c r="O132">
        <f>[1]Planilha1!I132*10^-2</f>
        <v>31.42</v>
      </c>
      <c r="P132">
        <f>[1]Planilha1!J132*10</f>
        <v>66.100000000000009</v>
      </c>
      <c r="Q132">
        <f>[1]Planilha1!K132*10</f>
        <v>66.100000000000009</v>
      </c>
      <c r="R132" s="1">
        <f>[1]Planilha1!L132</f>
        <v>349</v>
      </c>
      <c r="S132" s="1">
        <f>[1]Planilha1!M132</f>
        <v>349</v>
      </c>
      <c r="T132" s="1">
        <f>[1]Planilha1!N132</f>
        <v>425</v>
      </c>
      <c r="U132" s="1">
        <f>[1]Planilha1!O132</f>
        <v>425</v>
      </c>
      <c r="V132" s="1">
        <v>54800</v>
      </c>
      <c r="W132" s="1">
        <f>[1]Planilha1!Q132</f>
        <v>549</v>
      </c>
      <c r="X132" s="1" t="str">
        <f>[1]Planilha1!R132</f>
        <v>0.693</v>
      </c>
    </row>
    <row r="133" spans="1:24" x14ac:dyDescent="0.25">
      <c r="A133" s="7" t="s">
        <v>4</v>
      </c>
      <c r="B133" s="6" t="str">
        <f t="shared" si="14"/>
        <v>TQ240X240X8</v>
      </c>
      <c r="C133">
        <f>[1]Planilha1!C133*10</f>
        <v>240</v>
      </c>
      <c r="D133">
        <f t="shared" si="18"/>
        <v>216</v>
      </c>
      <c r="E133">
        <f>[1]Planilha1!D133*10</f>
        <v>240</v>
      </c>
      <c r="F133">
        <f t="shared" si="15"/>
        <v>216</v>
      </c>
      <c r="G133">
        <f>[1]Planilha1!E133*10</f>
        <v>8</v>
      </c>
      <c r="H133" s="3">
        <f t="shared" si="16"/>
        <v>27</v>
      </c>
      <c r="I133" s="3">
        <f t="shared" si="17"/>
        <v>27</v>
      </c>
      <c r="J133">
        <f t="shared" si="19"/>
        <v>12</v>
      </c>
      <c r="K133">
        <f t="shared" si="20"/>
        <v>8</v>
      </c>
      <c r="L133" s="1" t="str">
        <f>[1]Planilha1!F133</f>
        <v>57.3</v>
      </c>
      <c r="M133">
        <f>[1]Planilha1!G133*10^2</f>
        <v>7300</v>
      </c>
      <c r="N133">
        <f>[1]Planilha1!H133*10^-2</f>
        <v>63.57</v>
      </c>
      <c r="O133">
        <f>[1]Planilha1!I133*10^-2</f>
        <v>63.57</v>
      </c>
      <c r="P133">
        <f>[1]Planilha1!J133*10</f>
        <v>93.3</v>
      </c>
      <c r="Q133">
        <f>[1]Planilha1!K133*10</f>
        <v>93.3</v>
      </c>
      <c r="R133" s="1">
        <f>[1]Planilha1!L133</f>
        <v>530</v>
      </c>
      <c r="S133" s="1">
        <f>[1]Planilha1!M133</f>
        <v>530</v>
      </c>
      <c r="T133" s="1">
        <f>[1]Planilha1!N133</f>
        <v>620</v>
      </c>
      <c r="U133" s="1">
        <f>[1]Planilha1!O133</f>
        <v>620</v>
      </c>
      <c r="V133" s="1">
        <v>102300</v>
      </c>
      <c r="W133" s="1">
        <f>[1]Planilha1!Q133</f>
        <v>805</v>
      </c>
      <c r="X133" s="1" t="str">
        <f>[1]Planilha1!R133</f>
        <v>0.940</v>
      </c>
    </row>
    <row r="134" spans="1:24" x14ac:dyDescent="0.25">
      <c r="A134" s="7" t="s">
        <v>4</v>
      </c>
      <c r="B134" s="6" t="str">
        <f t="shared" si="14"/>
        <v>TQ220X220X8.8</v>
      </c>
      <c r="C134">
        <f>[1]Planilha1!C134*10</f>
        <v>220</v>
      </c>
      <c r="D134">
        <f t="shared" si="18"/>
        <v>193.6</v>
      </c>
      <c r="E134">
        <f>[1]Planilha1!D134*10</f>
        <v>220</v>
      </c>
      <c r="F134">
        <f t="shared" si="15"/>
        <v>193.6</v>
      </c>
      <c r="G134">
        <f>[1]Planilha1!E134*10</f>
        <v>8.8000000000000007</v>
      </c>
      <c r="H134" s="3">
        <f t="shared" si="16"/>
        <v>21.999999999999996</v>
      </c>
      <c r="I134" s="3">
        <f t="shared" si="17"/>
        <v>21.999999999999996</v>
      </c>
      <c r="J134">
        <f t="shared" si="19"/>
        <v>13.200000000000001</v>
      </c>
      <c r="K134">
        <f t="shared" si="20"/>
        <v>8.8000000000000007</v>
      </c>
      <c r="L134" s="1" t="str">
        <f>[1]Planilha1!F134</f>
        <v>57.4</v>
      </c>
      <c r="M134">
        <f>[1]Planilha1!G134*10^2</f>
        <v>7309.9999999999991</v>
      </c>
      <c r="N134">
        <f>[1]Planilha1!H134*10^-2</f>
        <v>52.21</v>
      </c>
      <c r="O134">
        <f>[1]Planilha1!I134*10^-2</f>
        <v>52.21</v>
      </c>
      <c r="P134">
        <f>[1]Planilha1!J134*10</f>
        <v>84.5</v>
      </c>
      <c r="Q134">
        <f>[1]Planilha1!K134*10</f>
        <v>84.5</v>
      </c>
      <c r="R134" s="1">
        <f>[1]Planilha1!L134</f>
        <v>475</v>
      </c>
      <c r="S134" s="1">
        <f>[1]Planilha1!M134</f>
        <v>475</v>
      </c>
      <c r="T134" s="1">
        <f>[1]Planilha1!N134</f>
        <v>560</v>
      </c>
      <c r="U134" s="1">
        <f>[1]Planilha1!O134</f>
        <v>560</v>
      </c>
      <c r="V134" s="1">
        <v>85140</v>
      </c>
      <c r="W134" s="1">
        <f>[1]Planilha1!Q134</f>
        <v>724</v>
      </c>
      <c r="X134" s="1" t="str">
        <f>[1]Planilha1!R134</f>
        <v>0.861</v>
      </c>
    </row>
    <row r="135" spans="1:24" x14ac:dyDescent="0.25">
      <c r="A135" s="7" t="s">
        <v>4</v>
      </c>
      <c r="B135" s="6" t="str">
        <f t="shared" si="14"/>
        <v>TQ200X200X10</v>
      </c>
      <c r="C135">
        <f>[1]Planilha1!C135*10</f>
        <v>200</v>
      </c>
      <c r="D135">
        <f t="shared" si="18"/>
        <v>170</v>
      </c>
      <c r="E135">
        <f>[1]Planilha1!D135*10</f>
        <v>200</v>
      </c>
      <c r="F135">
        <f t="shared" si="15"/>
        <v>170</v>
      </c>
      <c r="G135">
        <f>[1]Planilha1!E135*10</f>
        <v>10</v>
      </c>
      <c r="H135" s="3">
        <f t="shared" si="16"/>
        <v>17</v>
      </c>
      <c r="I135" s="3">
        <f t="shared" si="17"/>
        <v>17</v>
      </c>
      <c r="J135">
        <f t="shared" si="19"/>
        <v>15</v>
      </c>
      <c r="K135">
        <f t="shared" si="20"/>
        <v>10</v>
      </c>
      <c r="L135" s="1" t="str">
        <f>[1]Planilha1!F135</f>
        <v>57.9</v>
      </c>
      <c r="M135">
        <f>[1]Planilha1!G135*10^2</f>
        <v>7370</v>
      </c>
      <c r="N135">
        <f>[1]Planilha1!H135*10^-2</f>
        <v>42.51</v>
      </c>
      <c r="O135">
        <f>[1]Planilha1!I135*10^-2</f>
        <v>42.51</v>
      </c>
      <c r="P135">
        <f>[1]Planilha1!J135*10</f>
        <v>76</v>
      </c>
      <c r="Q135">
        <f>[1]Planilha1!K135*10</f>
        <v>76</v>
      </c>
      <c r="R135" s="1">
        <f>[1]Planilha1!L135</f>
        <v>425</v>
      </c>
      <c r="S135" s="1">
        <f>[1]Planilha1!M135</f>
        <v>425</v>
      </c>
      <c r="T135" s="1">
        <f>[1]Planilha1!N135</f>
        <v>508</v>
      </c>
      <c r="U135" s="1">
        <f>[1]Planilha1!O135</f>
        <v>508</v>
      </c>
      <c r="V135" s="1">
        <v>70720</v>
      </c>
      <c r="W135" s="1">
        <f>[1]Planilha1!Q135</f>
        <v>651</v>
      </c>
      <c r="X135" s="1" t="str">
        <f>[1]Planilha1!R135</f>
        <v>0.772</v>
      </c>
    </row>
    <row r="136" spans="1:24" x14ac:dyDescent="0.25">
      <c r="A136" s="7" t="s">
        <v>4</v>
      </c>
      <c r="B136" s="6" t="str">
        <f t="shared" si="14"/>
        <v>TQ250X250X8</v>
      </c>
      <c r="C136">
        <f>[1]Planilha1!C136*10</f>
        <v>250</v>
      </c>
      <c r="D136">
        <f t="shared" si="18"/>
        <v>226</v>
      </c>
      <c r="E136">
        <f>[1]Planilha1!D136*10</f>
        <v>250</v>
      </c>
      <c r="F136">
        <f t="shared" si="15"/>
        <v>226</v>
      </c>
      <c r="G136">
        <f>[1]Planilha1!E136*10</f>
        <v>8</v>
      </c>
      <c r="H136" s="3">
        <f t="shared" si="16"/>
        <v>28.25</v>
      </c>
      <c r="I136" s="3">
        <f t="shared" si="17"/>
        <v>28.25</v>
      </c>
      <c r="J136">
        <f t="shared" si="19"/>
        <v>12</v>
      </c>
      <c r="K136">
        <f t="shared" si="20"/>
        <v>8</v>
      </c>
      <c r="L136" s="1" t="str">
        <f>[1]Planilha1!F136</f>
        <v>58.8</v>
      </c>
      <c r="M136">
        <f>[1]Planilha1!G136*10^2</f>
        <v>7490.0000000000009</v>
      </c>
      <c r="N136">
        <f>[1]Planilha1!H136*10^-2</f>
        <v>72.290000000000006</v>
      </c>
      <c r="O136">
        <f>[1]Planilha1!I136*10^-2</f>
        <v>72.290000000000006</v>
      </c>
      <c r="P136">
        <f>[1]Planilha1!J136*10</f>
        <v>98.2</v>
      </c>
      <c r="Q136">
        <f>[1]Planilha1!K136*10</f>
        <v>98.2</v>
      </c>
      <c r="R136" s="1">
        <f>[1]Planilha1!L136</f>
        <v>578</v>
      </c>
      <c r="S136" s="1">
        <f>[1]Planilha1!M136</f>
        <v>578</v>
      </c>
      <c r="T136" s="1">
        <f>[1]Planilha1!N136</f>
        <v>676</v>
      </c>
      <c r="U136" s="1">
        <f>[1]Planilha1!O136</f>
        <v>676</v>
      </c>
      <c r="V136" s="1">
        <v>116000</v>
      </c>
      <c r="W136" s="1">
        <f>[1]Planilha1!Q136</f>
        <v>878</v>
      </c>
      <c r="X136" s="1" t="str">
        <f>[1]Planilha1!R136</f>
        <v>0.963</v>
      </c>
    </row>
    <row r="137" spans="1:24" x14ac:dyDescent="0.25">
      <c r="A137" s="7" t="s">
        <v>4</v>
      </c>
      <c r="B137" s="6" t="str">
        <f t="shared" si="14"/>
        <v>TQ140X140X16</v>
      </c>
      <c r="C137">
        <f>[1]Planilha1!C137*10</f>
        <v>140</v>
      </c>
      <c r="D137">
        <f t="shared" si="18"/>
        <v>92</v>
      </c>
      <c r="E137">
        <f>[1]Planilha1!D137*10</f>
        <v>140</v>
      </c>
      <c r="F137">
        <f t="shared" si="15"/>
        <v>92</v>
      </c>
      <c r="G137">
        <f>[1]Planilha1!E137*10</f>
        <v>16</v>
      </c>
      <c r="H137" s="3">
        <f t="shared" si="16"/>
        <v>5.75</v>
      </c>
      <c r="I137" s="3">
        <f t="shared" si="17"/>
        <v>5.75</v>
      </c>
      <c r="J137">
        <f t="shared" si="19"/>
        <v>24</v>
      </c>
      <c r="K137">
        <f t="shared" si="20"/>
        <v>16</v>
      </c>
      <c r="L137" s="1" t="str">
        <f>[1]Planilha1!F137</f>
        <v>60.1</v>
      </c>
      <c r="M137">
        <f>[1]Planilha1!G137*10^2</f>
        <v>7659.9999999999991</v>
      </c>
      <c r="N137">
        <f>[1]Planilha1!H137*10^-2</f>
        <v>15.530000000000001</v>
      </c>
      <c r="O137">
        <f>[1]Planilha1!I137*10^-2</f>
        <v>15.530000000000001</v>
      </c>
      <c r="P137">
        <f>[1]Planilha1!J137*10</f>
        <v>45</v>
      </c>
      <c r="Q137">
        <f>[1]Planilha1!K137*10</f>
        <v>45</v>
      </c>
      <c r="R137" s="1">
        <f>[1]Planilha1!L137</f>
        <v>222</v>
      </c>
      <c r="S137" s="1">
        <f>[1]Planilha1!M137</f>
        <v>222</v>
      </c>
      <c r="T137" s="1">
        <f>[1]Planilha1!N137</f>
        <v>295</v>
      </c>
      <c r="U137" s="1">
        <f>[1]Planilha1!O137</f>
        <v>295</v>
      </c>
      <c r="V137" s="1">
        <v>29950</v>
      </c>
      <c r="W137" s="1">
        <f>[1]Planilha1!Q137</f>
        <v>367</v>
      </c>
      <c r="X137" s="1" t="str">
        <f>[1]Planilha1!R137</f>
        <v>0.529</v>
      </c>
    </row>
    <row r="138" spans="1:24" x14ac:dyDescent="0.25">
      <c r="A138" s="7" t="s">
        <v>4</v>
      </c>
      <c r="B138" s="6" t="str">
        <f t="shared" si="14"/>
        <v>TQ150X150X14.2</v>
      </c>
      <c r="C138">
        <f>[1]Planilha1!C138*10</f>
        <v>150</v>
      </c>
      <c r="D138">
        <f t="shared" si="18"/>
        <v>107.4</v>
      </c>
      <c r="E138">
        <f>[1]Planilha1!D138*10</f>
        <v>150</v>
      </c>
      <c r="F138">
        <f t="shared" si="15"/>
        <v>107.4</v>
      </c>
      <c r="G138">
        <f>[1]Planilha1!E138*10</f>
        <v>14.2</v>
      </c>
      <c r="H138" s="3">
        <f t="shared" si="16"/>
        <v>7.5633802816901419</v>
      </c>
      <c r="I138" s="3">
        <f t="shared" si="17"/>
        <v>7.5633802816901419</v>
      </c>
      <c r="J138">
        <f t="shared" si="19"/>
        <v>21.299999999999997</v>
      </c>
      <c r="K138">
        <f t="shared" si="20"/>
        <v>14.2</v>
      </c>
      <c r="L138" s="1" t="str">
        <f>[1]Planilha1!F138</f>
        <v>60.7</v>
      </c>
      <c r="M138">
        <f>[1]Planilha1!G138*10^2</f>
        <v>7730</v>
      </c>
      <c r="N138">
        <f>[1]Planilha1!H138*10^-2</f>
        <v>19.260000000000002</v>
      </c>
      <c r="O138">
        <f>[1]Planilha1!I138*10^-2</f>
        <v>19.260000000000002</v>
      </c>
      <c r="P138">
        <f>[1]Planilha1!J138*10</f>
        <v>49.900000000000006</v>
      </c>
      <c r="Q138">
        <f>[1]Planilha1!K138*10</f>
        <v>49.900000000000006</v>
      </c>
      <c r="R138" s="1">
        <f>[1]Planilha1!L138</f>
        <v>257</v>
      </c>
      <c r="S138" s="1">
        <f>[1]Planilha1!M138</f>
        <v>257</v>
      </c>
      <c r="T138" s="1">
        <f>[1]Planilha1!N138</f>
        <v>330</v>
      </c>
      <c r="U138" s="1">
        <f>[1]Planilha1!O138</f>
        <v>330</v>
      </c>
      <c r="V138" s="1">
        <v>35960</v>
      </c>
      <c r="W138" s="1">
        <f>[1]Planilha1!Q138</f>
        <v>417</v>
      </c>
      <c r="X138" s="1" t="str">
        <f>[1]Planilha1!R138</f>
        <v>0.589</v>
      </c>
    </row>
    <row r="139" spans="1:24" x14ac:dyDescent="0.25">
      <c r="A139" s="7" t="s">
        <v>4</v>
      </c>
      <c r="B139" s="6" t="str">
        <f t="shared" si="14"/>
        <v>TQ260X260X8</v>
      </c>
      <c r="C139">
        <f>[1]Planilha1!C139*10</f>
        <v>260</v>
      </c>
      <c r="D139">
        <f t="shared" si="18"/>
        <v>236</v>
      </c>
      <c r="E139">
        <f>[1]Planilha1!D139*10</f>
        <v>260</v>
      </c>
      <c r="F139">
        <f t="shared" si="15"/>
        <v>236</v>
      </c>
      <c r="G139">
        <f>[1]Planilha1!E139*10</f>
        <v>8</v>
      </c>
      <c r="H139" s="3">
        <f t="shared" si="16"/>
        <v>29.5</v>
      </c>
      <c r="I139" s="3">
        <f t="shared" si="17"/>
        <v>29.5</v>
      </c>
      <c r="J139">
        <f t="shared" si="19"/>
        <v>12</v>
      </c>
      <c r="K139">
        <f t="shared" si="20"/>
        <v>8</v>
      </c>
      <c r="L139" s="1" t="str">
        <f>[1]Planilha1!F139</f>
        <v>62.3</v>
      </c>
      <c r="M139">
        <f>[1]Planilha1!G139*10^2</f>
        <v>7940.0000000000009</v>
      </c>
      <c r="N139">
        <f>[1]Planilha1!H139*10^-2</f>
        <v>81.78</v>
      </c>
      <c r="O139">
        <f>[1]Planilha1!I139*10^-2</f>
        <v>81.78</v>
      </c>
      <c r="P139">
        <f>[1]Planilha1!J139*10</f>
        <v>102</v>
      </c>
      <c r="Q139">
        <f>[1]Planilha1!K139*10</f>
        <v>102</v>
      </c>
      <c r="R139" s="1">
        <f>[1]Planilha1!L139</f>
        <v>629</v>
      </c>
      <c r="S139" s="1">
        <f>[1]Planilha1!M139</f>
        <v>629</v>
      </c>
      <c r="T139" s="1">
        <f>[1]Planilha1!N139</f>
        <v>734</v>
      </c>
      <c r="U139" s="1">
        <f>[1]Planilha1!O139</f>
        <v>734</v>
      </c>
      <c r="V139" s="1">
        <v>130900</v>
      </c>
      <c r="W139" s="1">
        <f>[1]Planilha1!Q139</f>
        <v>955</v>
      </c>
      <c r="X139" s="1">
        <f>[1]Planilha1!R139</f>
        <v>1017</v>
      </c>
    </row>
    <row r="140" spans="1:24" x14ac:dyDescent="0.25">
      <c r="A140" s="7" t="s">
        <v>4</v>
      </c>
      <c r="B140" s="6" t="str">
        <f t="shared" si="14"/>
        <v>TQ160X160X14.2</v>
      </c>
      <c r="C140">
        <f>[1]Planilha1!C140*10</f>
        <v>160</v>
      </c>
      <c r="D140">
        <f t="shared" si="18"/>
        <v>117.4</v>
      </c>
      <c r="E140">
        <f>[1]Planilha1!D140*10</f>
        <v>160</v>
      </c>
      <c r="F140">
        <f t="shared" si="15"/>
        <v>117.4</v>
      </c>
      <c r="G140">
        <f>[1]Planilha1!E140*10</f>
        <v>14.2</v>
      </c>
      <c r="H140" s="3">
        <f t="shared" si="16"/>
        <v>8.2676056338028179</v>
      </c>
      <c r="I140" s="3">
        <f t="shared" si="17"/>
        <v>8.2676056338028179</v>
      </c>
      <c r="J140">
        <f t="shared" si="19"/>
        <v>21.299999999999997</v>
      </c>
      <c r="K140">
        <f t="shared" si="20"/>
        <v>14.2</v>
      </c>
      <c r="L140" s="1" t="str">
        <f>[1]Planilha1!F140</f>
        <v>62.9</v>
      </c>
      <c r="M140">
        <f>[1]Planilha1!G140*10^2</f>
        <v>8009.9999999999991</v>
      </c>
      <c r="N140">
        <f>[1]Planilha1!H140*10^-2</f>
        <v>24.25</v>
      </c>
      <c r="O140">
        <f>[1]Planilha1!I140*10^-2</f>
        <v>24.25</v>
      </c>
      <c r="P140">
        <f>[1]Planilha1!J140*10</f>
        <v>55</v>
      </c>
      <c r="Q140">
        <f>[1]Planilha1!K140*10</f>
        <v>55</v>
      </c>
      <c r="R140" s="1">
        <f>[1]Planilha1!L140</f>
        <v>303</v>
      </c>
      <c r="S140" s="1">
        <f>[1]Planilha1!M140</f>
        <v>303</v>
      </c>
      <c r="T140" s="1">
        <f>[1]Planilha1!N140</f>
        <v>386</v>
      </c>
      <c r="U140" s="1">
        <f>[1]Planilha1!O140</f>
        <v>386</v>
      </c>
      <c r="V140" s="1">
        <v>44770</v>
      </c>
      <c r="W140" s="1">
        <f>[1]Planilha1!Q140</f>
        <v>489</v>
      </c>
      <c r="X140" s="1" t="str">
        <f>[1]Planilha1!R140</f>
        <v>0.609</v>
      </c>
    </row>
    <row r="141" spans="1:24" x14ac:dyDescent="0.25">
      <c r="A141" s="7" t="s">
        <v>4</v>
      </c>
      <c r="B141" s="6" t="str">
        <f t="shared" si="14"/>
        <v>TQ240X240X8.8</v>
      </c>
      <c r="C141">
        <f>[1]Planilha1!C141*10</f>
        <v>240</v>
      </c>
      <c r="D141">
        <f t="shared" si="18"/>
        <v>213.6</v>
      </c>
      <c r="E141">
        <f>[1]Planilha1!D141*10</f>
        <v>240</v>
      </c>
      <c r="F141">
        <f t="shared" si="15"/>
        <v>213.6</v>
      </c>
      <c r="G141">
        <f>[1]Planilha1!E141*10</f>
        <v>8.8000000000000007</v>
      </c>
      <c r="H141" s="3">
        <f t="shared" si="16"/>
        <v>24.27272727272727</v>
      </c>
      <c r="I141" s="3">
        <f t="shared" si="17"/>
        <v>24.27272727272727</v>
      </c>
      <c r="J141">
        <f t="shared" si="19"/>
        <v>13.200000000000001</v>
      </c>
      <c r="K141">
        <f t="shared" si="20"/>
        <v>8.8000000000000007</v>
      </c>
      <c r="L141" s="1" t="str">
        <f>[1]Planilha1!F141</f>
        <v>62.9</v>
      </c>
      <c r="M141">
        <f>[1]Planilha1!G141*10^2</f>
        <v>8009.9999999999991</v>
      </c>
      <c r="N141">
        <f>[1]Planilha1!H141*10^-2</f>
        <v>68.850000000000009</v>
      </c>
      <c r="O141">
        <f>[1]Planilha1!I141*10^-2</f>
        <v>68.850000000000009</v>
      </c>
      <c r="P141">
        <f>[1]Planilha1!J141*10</f>
        <v>92.699999999999989</v>
      </c>
      <c r="Q141">
        <f>[1]Planilha1!K141*10</f>
        <v>92.699999999999989</v>
      </c>
      <c r="R141" s="1">
        <f>[1]Planilha1!L141</f>
        <v>574</v>
      </c>
      <c r="S141" s="1">
        <f>[1]Planilha1!M141</f>
        <v>574</v>
      </c>
      <c r="T141" s="1">
        <f>[1]Planilha1!N141</f>
        <v>674</v>
      </c>
      <c r="U141" s="1">
        <f>[1]Planilha1!O141</f>
        <v>674</v>
      </c>
      <c r="V141" s="1">
        <v>111500</v>
      </c>
      <c r="W141" s="1">
        <f>[1]Planilha1!Q141</f>
        <v>873</v>
      </c>
      <c r="X141" s="1" t="str">
        <f>[1]Planilha1!R141</f>
        <v>0.941</v>
      </c>
    </row>
    <row r="142" spans="1:24" x14ac:dyDescent="0.25">
      <c r="A142" s="7" t="s">
        <v>4</v>
      </c>
      <c r="B142" s="6" t="str">
        <f t="shared" si="14"/>
        <v>TQ200X200X11</v>
      </c>
      <c r="C142">
        <f>[1]Planilha1!C142*10</f>
        <v>200</v>
      </c>
      <c r="D142">
        <f t="shared" si="18"/>
        <v>167</v>
      </c>
      <c r="E142">
        <f>[1]Planilha1!D142*10</f>
        <v>200</v>
      </c>
      <c r="F142">
        <f t="shared" si="15"/>
        <v>167</v>
      </c>
      <c r="G142">
        <f>[1]Planilha1!E142*10</f>
        <v>11</v>
      </c>
      <c r="H142" s="3">
        <f t="shared" si="16"/>
        <v>15.181818181818182</v>
      </c>
      <c r="I142" s="3">
        <f t="shared" si="17"/>
        <v>15.181818181818182</v>
      </c>
      <c r="J142">
        <f t="shared" si="19"/>
        <v>16.5</v>
      </c>
      <c r="K142">
        <f t="shared" si="20"/>
        <v>11</v>
      </c>
      <c r="L142" s="1" t="str">
        <f>[1]Planilha1!F142</f>
        <v>63.3</v>
      </c>
      <c r="M142">
        <f>[1]Planilha1!G142*10^2</f>
        <v>8070</v>
      </c>
      <c r="N142">
        <f>[1]Planilha1!H142*10^-2</f>
        <v>44.57</v>
      </c>
      <c r="O142">
        <f>[1]Planilha1!I142*10^-2</f>
        <v>44.57</v>
      </c>
      <c r="P142">
        <f>[1]Planilha1!J142*10</f>
        <v>74.3</v>
      </c>
      <c r="Q142">
        <f>[1]Planilha1!K142*10</f>
        <v>74.3</v>
      </c>
      <c r="R142" s="1">
        <f>[1]Planilha1!L142</f>
        <v>446</v>
      </c>
      <c r="S142" s="1">
        <f>[1]Planilha1!M142</f>
        <v>446</v>
      </c>
      <c r="T142" s="1">
        <f>[1]Planilha1!N142</f>
        <v>538</v>
      </c>
      <c r="U142" s="1">
        <f>[1]Planilha1!O142</f>
        <v>538</v>
      </c>
      <c r="V142" s="1">
        <v>76670</v>
      </c>
      <c r="W142" s="1">
        <f>[1]Planilha1!Q142</f>
        <v>697</v>
      </c>
      <c r="X142" s="1" t="str">
        <f>[1]Planilha1!R142</f>
        <v>0.773</v>
      </c>
    </row>
    <row r="143" spans="1:24" x14ac:dyDescent="0.25">
      <c r="A143" s="7" t="s">
        <v>4</v>
      </c>
      <c r="B143" s="6" t="str">
        <f t="shared" si="14"/>
        <v>TQ175X175X12.5</v>
      </c>
      <c r="C143">
        <f>[1]Planilha1!C143*10</f>
        <v>175</v>
      </c>
      <c r="D143">
        <f t="shared" si="18"/>
        <v>137.5</v>
      </c>
      <c r="E143">
        <f>[1]Planilha1!D143*10</f>
        <v>175</v>
      </c>
      <c r="F143">
        <f t="shared" si="15"/>
        <v>137.5</v>
      </c>
      <c r="G143">
        <f>[1]Planilha1!E143*10</f>
        <v>12.5</v>
      </c>
      <c r="H143" s="3">
        <f t="shared" si="16"/>
        <v>11</v>
      </c>
      <c r="I143" s="3">
        <f t="shared" si="17"/>
        <v>11</v>
      </c>
      <c r="J143">
        <f t="shared" si="19"/>
        <v>18.75</v>
      </c>
      <c r="K143">
        <f t="shared" si="20"/>
        <v>12.5</v>
      </c>
      <c r="L143" s="1" t="str">
        <f>[1]Planilha1!F143</f>
        <v>63.7</v>
      </c>
      <c r="M143">
        <f>[1]Planilha1!G143*10^2</f>
        <v>8109.9999999999991</v>
      </c>
      <c r="N143">
        <f>[1]Planilha1!H143*10^-2</f>
        <v>30.95</v>
      </c>
      <c r="O143">
        <f>[1]Planilha1!I143*10^-2</f>
        <v>30.95</v>
      </c>
      <c r="P143">
        <f>[1]Planilha1!J143*10</f>
        <v>61.8</v>
      </c>
      <c r="Q143">
        <f>[1]Planilha1!K143*10</f>
        <v>61.8</v>
      </c>
      <c r="R143" s="1">
        <f>[1]Planilha1!L143</f>
        <v>354</v>
      </c>
      <c r="S143" s="1">
        <f>[1]Planilha1!M143</f>
        <v>354</v>
      </c>
      <c r="T143" s="1">
        <f>[1]Planilha1!N143</f>
        <v>438</v>
      </c>
      <c r="U143" s="1">
        <f>[1]Planilha1!O143</f>
        <v>438</v>
      </c>
      <c r="V143" s="1">
        <v>55200</v>
      </c>
      <c r="W143" s="1">
        <f>[1]Planilha1!Q143</f>
        <v>562</v>
      </c>
      <c r="X143" s="1" t="str">
        <f>[1]Planilha1!R143</f>
        <v>0.688</v>
      </c>
    </row>
    <row r="144" spans="1:24" x14ac:dyDescent="0.25">
      <c r="A144" s="7" t="s">
        <v>4</v>
      </c>
      <c r="B144" s="6" t="str">
        <f t="shared" si="14"/>
        <v>TQ180X180X12.5</v>
      </c>
      <c r="C144">
        <f>[1]Planilha1!C144*10</f>
        <v>180</v>
      </c>
      <c r="D144">
        <f t="shared" si="18"/>
        <v>142.5</v>
      </c>
      <c r="E144">
        <f>[1]Planilha1!D144*10</f>
        <v>180</v>
      </c>
      <c r="F144">
        <f t="shared" si="15"/>
        <v>142.5</v>
      </c>
      <c r="G144">
        <f>[1]Planilha1!E144*10</f>
        <v>12.5</v>
      </c>
      <c r="H144" s="3">
        <f t="shared" si="16"/>
        <v>11.4</v>
      </c>
      <c r="I144" s="3">
        <f t="shared" si="17"/>
        <v>11.4</v>
      </c>
      <c r="J144">
        <f t="shared" si="19"/>
        <v>18.75</v>
      </c>
      <c r="K144">
        <f t="shared" si="20"/>
        <v>12.5</v>
      </c>
      <c r="L144" s="1" t="str">
        <f>[1]Planilha1!F144</f>
        <v>63.7</v>
      </c>
      <c r="M144">
        <f>[1]Planilha1!G144*10^2</f>
        <v>8109.9999999999991</v>
      </c>
      <c r="N144">
        <f>[1]Planilha1!H144*10^-2</f>
        <v>34.06</v>
      </c>
      <c r="O144">
        <f>[1]Planilha1!I144*10^-2</f>
        <v>34.06</v>
      </c>
      <c r="P144">
        <f>[1]Planilha1!J144*10</f>
        <v>64.800000000000011</v>
      </c>
      <c r="Q144">
        <f>[1]Planilha1!K144*10</f>
        <v>64.800000000000011</v>
      </c>
      <c r="R144" s="1">
        <f>[1]Planilha1!L144</f>
        <v>378</v>
      </c>
      <c r="S144" s="1">
        <f>[1]Planilha1!M144</f>
        <v>378</v>
      </c>
      <c r="T144" s="1">
        <f>[1]Planilha1!N144</f>
        <v>467</v>
      </c>
      <c r="U144" s="1">
        <f>[1]Planilha1!O144</f>
        <v>467</v>
      </c>
      <c r="V144" s="1">
        <v>60500</v>
      </c>
      <c r="W144" s="1">
        <f>[1]Planilha1!Q144</f>
        <v>600</v>
      </c>
      <c r="X144" s="1" t="str">
        <f>[1]Planilha1!R144</f>
        <v>0.694</v>
      </c>
    </row>
    <row r="145" spans="1:24" x14ac:dyDescent="0.25">
      <c r="A145" s="7" t="s">
        <v>4</v>
      </c>
      <c r="B145" s="6" t="str">
        <f t="shared" si="14"/>
        <v>TQ250X250X8.8</v>
      </c>
      <c r="C145">
        <f>[1]Planilha1!C145*10</f>
        <v>250</v>
      </c>
      <c r="D145">
        <f t="shared" si="18"/>
        <v>223.6</v>
      </c>
      <c r="E145">
        <f>[1]Planilha1!D145*10</f>
        <v>250</v>
      </c>
      <c r="F145">
        <f t="shared" si="15"/>
        <v>223.6</v>
      </c>
      <c r="G145">
        <f>[1]Planilha1!E145*10</f>
        <v>8.8000000000000007</v>
      </c>
      <c r="H145" s="3">
        <f t="shared" si="16"/>
        <v>25.409090909090907</v>
      </c>
      <c r="I145" s="3">
        <f t="shared" si="17"/>
        <v>25.409090909090907</v>
      </c>
      <c r="J145">
        <f t="shared" si="19"/>
        <v>13.200000000000001</v>
      </c>
      <c r="K145">
        <f t="shared" si="20"/>
        <v>8.8000000000000007</v>
      </c>
      <c r="L145" s="1" t="str">
        <f>[1]Planilha1!F145</f>
        <v>64.5</v>
      </c>
      <c r="M145">
        <f>[1]Planilha1!G145*10^2</f>
        <v>8220</v>
      </c>
      <c r="N145">
        <f>[1]Planilha1!H145*10^-2</f>
        <v>78.350000000000009</v>
      </c>
      <c r="O145">
        <f>[1]Planilha1!I145*10^-2</f>
        <v>78.350000000000009</v>
      </c>
      <c r="P145">
        <f>[1]Planilha1!J145*10</f>
        <v>97.699999999999989</v>
      </c>
      <c r="Q145">
        <f>[1]Planilha1!K145*10</f>
        <v>97.699999999999989</v>
      </c>
      <c r="R145" s="1">
        <f>[1]Planilha1!L145</f>
        <v>627</v>
      </c>
      <c r="S145" s="1">
        <f>[1]Planilha1!M145</f>
        <v>627</v>
      </c>
      <c r="T145" s="1">
        <f>[1]Planilha1!N145</f>
        <v>735</v>
      </c>
      <c r="U145" s="1">
        <f>[1]Planilha1!O145</f>
        <v>735</v>
      </c>
      <c r="V145" s="1">
        <v>126500</v>
      </c>
      <c r="W145" s="1">
        <f>[1]Planilha1!Q145</f>
        <v>953</v>
      </c>
      <c r="X145" s="1" t="str">
        <f>[1]Planilha1!R145</f>
        <v>0.964</v>
      </c>
    </row>
    <row r="146" spans="1:24" x14ac:dyDescent="0.25">
      <c r="A146" s="7" t="s">
        <v>4</v>
      </c>
      <c r="B146" s="6" t="str">
        <f t="shared" si="14"/>
        <v>TQ220X220X10</v>
      </c>
      <c r="C146">
        <f>[1]Planilha1!C146*10</f>
        <v>220</v>
      </c>
      <c r="D146">
        <f t="shared" si="18"/>
        <v>190</v>
      </c>
      <c r="E146">
        <f>[1]Planilha1!D146*10</f>
        <v>220</v>
      </c>
      <c r="F146">
        <f t="shared" si="15"/>
        <v>190</v>
      </c>
      <c r="G146">
        <f>[1]Planilha1!E146*10</f>
        <v>10</v>
      </c>
      <c r="H146" s="3">
        <f t="shared" si="16"/>
        <v>19</v>
      </c>
      <c r="I146" s="3">
        <f t="shared" si="17"/>
        <v>19</v>
      </c>
      <c r="J146">
        <f t="shared" si="19"/>
        <v>15</v>
      </c>
      <c r="K146">
        <f t="shared" si="20"/>
        <v>10</v>
      </c>
      <c r="L146" s="1" t="str">
        <f>[1]Planilha1!F146</f>
        <v>64.9</v>
      </c>
      <c r="M146">
        <f>[1]Planilha1!G146*10^2</f>
        <v>8270</v>
      </c>
      <c r="N146">
        <f>[1]Planilha1!H146*10^-2</f>
        <v>57.82</v>
      </c>
      <c r="O146">
        <f>[1]Planilha1!I146*10^-2</f>
        <v>57.82</v>
      </c>
      <c r="P146">
        <f>[1]Planilha1!J146*10</f>
        <v>83.6</v>
      </c>
      <c r="Q146">
        <f>[1]Planilha1!K146*10</f>
        <v>83.6</v>
      </c>
      <c r="R146" s="1">
        <f>[1]Planilha1!L146</f>
        <v>526</v>
      </c>
      <c r="S146" s="1">
        <f>[1]Planilha1!M146</f>
        <v>526</v>
      </c>
      <c r="T146" s="1">
        <f>[1]Planilha1!N146</f>
        <v>625</v>
      </c>
      <c r="U146" s="1">
        <f>[1]Planilha1!O146</f>
        <v>625</v>
      </c>
      <c r="V146" s="1">
        <v>95330</v>
      </c>
      <c r="W146" s="1">
        <f>[1]Planilha1!Q146</f>
        <v>804</v>
      </c>
      <c r="X146" s="1" t="str">
        <f>[1]Planilha1!R146</f>
        <v>0.862</v>
      </c>
    </row>
    <row r="147" spans="1:24" x14ac:dyDescent="0.25">
      <c r="A147" s="7" t="s">
        <v>4</v>
      </c>
      <c r="B147" s="6" t="str">
        <f t="shared" si="14"/>
        <v>TQ270X270X8</v>
      </c>
      <c r="C147">
        <f>[1]Planilha1!C147*10</f>
        <v>270</v>
      </c>
      <c r="D147">
        <f t="shared" si="18"/>
        <v>246</v>
      </c>
      <c r="E147">
        <f>[1]Planilha1!D147*10</f>
        <v>270</v>
      </c>
      <c r="F147">
        <f t="shared" si="15"/>
        <v>246</v>
      </c>
      <c r="G147">
        <f>[1]Planilha1!E147*10</f>
        <v>8</v>
      </c>
      <c r="H147" s="3">
        <f t="shared" si="16"/>
        <v>30.75</v>
      </c>
      <c r="I147" s="3">
        <f t="shared" si="17"/>
        <v>30.75</v>
      </c>
      <c r="J147">
        <f t="shared" si="19"/>
        <v>12</v>
      </c>
      <c r="K147">
        <f t="shared" si="20"/>
        <v>8</v>
      </c>
      <c r="L147" s="1" t="str">
        <f>[1]Planilha1!F147</f>
        <v>65.5</v>
      </c>
      <c r="M147">
        <f>[1]Planilha1!G147*10^2</f>
        <v>8340</v>
      </c>
      <c r="N147">
        <f>[1]Planilha1!H147*10^-2</f>
        <v>97.51</v>
      </c>
      <c r="O147">
        <f>[1]Planilha1!I147*10^-2</f>
        <v>97.51</v>
      </c>
      <c r="P147">
        <f>[1]Planilha1!J147*10</f>
        <v>108</v>
      </c>
      <c r="Q147">
        <f>[1]Planilha1!K147*10</f>
        <v>108</v>
      </c>
      <c r="R147" s="1">
        <f>[1]Planilha1!L147</f>
        <v>709</v>
      </c>
      <c r="S147" s="1">
        <f>[1]Planilha1!M147</f>
        <v>709</v>
      </c>
      <c r="T147" s="1">
        <f>[1]Planilha1!N147</f>
        <v>826</v>
      </c>
      <c r="U147" s="1">
        <f>[1]Planilha1!O147</f>
        <v>826</v>
      </c>
      <c r="V147" s="1">
        <v>155500</v>
      </c>
      <c r="W147" s="1">
        <f>[1]Planilha1!Q147</f>
        <v>1075</v>
      </c>
      <c r="X147" s="1">
        <f>[1]Planilha1!R147</f>
        <v>1067</v>
      </c>
    </row>
    <row r="148" spans="1:24" x14ac:dyDescent="0.25">
      <c r="A148" s="7" t="s">
        <v>4</v>
      </c>
      <c r="B148" s="6" t="str">
        <f t="shared" si="14"/>
        <v>TQ150X150X16</v>
      </c>
      <c r="C148">
        <f>[1]Planilha1!C148*10</f>
        <v>150</v>
      </c>
      <c r="D148">
        <f t="shared" si="18"/>
        <v>102</v>
      </c>
      <c r="E148">
        <f>[1]Planilha1!D148*10</f>
        <v>150</v>
      </c>
      <c r="F148">
        <f t="shared" si="15"/>
        <v>102</v>
      </c>
      <c r="G148">
        <f>[1]Planilha1!E148*10</f>
        <v>16</v>
      </c>
      <c r="H148" s="3">
        <f t="shared" si="16"/>
        <v>6.375</v>
      </c>
      <c r="I148" s="3">
        <f t="shared" si="17"/>
        <v>6.375</v>
      </c>
      <c r="J148">
        <f t="shared" si="19"/>
        <v>24</v>
      </c>
      <c r="K148">
        <f t="shared" si="20"/>
        <v>16</v>
      </c>
      <c r="L148" s="1" t="str">
        <f>[1]Planilha1!F148</f>
        <v>67.7</v>
      </c>
      <c r="M148">
        <f>[1]Planilha1!G148*10^2</f>
        <v>8620</v>
      </c>
      <c r="N148">
        <f>[1]Planilha1!H148*10^-2</f>
        <v>20.09</v>
      </c>
      <c r="O148">
        <f>[1]Planilha1!I148*10^-2</f>
        <v>20.09</v>
      </c>
      <c r="P148">
        <f>[1]Planilha1!J148*10</f>
        <v>48.3</v>
      </c>
      <c r="Q148">
        <f>[1]Planilha1!K148*10</f>
        <v>48.3</v>
      </c>
      <c r="R148" s="1">
        <f>[1]Planilha1!L148</f>
        <v>268</v>
      </c>
      <c r="S148" s="1">
        <f>[1]Planilha1!M148</f>
        <v>268</v>
      </c>
      <c r="T148" s="1">
        <f>[1]Planilha1!N148</f>
        <v>351</v>
      </c>
      <c r="U148" s="1">
        <f>[1]Planilha1!O148</f>
        <v>351</v>
      </c>
      <c r="V148" s="1">
        <v>38300</v>
      </c>
      <c r="W148" s="1">
        <f>[1]Planilha1!Q148</f>
        <v>440</v>
      </c>
      <c r="X148" s="1" t="str">
        <f>[1]Planilha1!R148</f>
        <v>0.589</v>
      </c>
    </row>
    <row r="149" spans="1:24" x14ac:dyDescent="0.25">
      <c r="A149" s="7" t="s">
        <v>4</v>
      </c>
      <c r="B149" s="6" t="str">
        <f t="shared" si="14"/>
        <v>TQ260X260X8.8</v>
      </c>
      <c r="C149">
        <f>[1]Planilha1!C149*10</f>
        <v>260</v>
      </c>
      <c r="D149">
        <f t="shared" si="18"/>
        <v>233.6</v>
      </c>
      <c r="E149">
        <f>[1]Planilha1!D149*10</f>
        <v>260</v>
      </c>
      <c r="F149">
        <f t="shared" si="15"/>
        <v>233.6</v>
      </c>
      <c r="G149">
        <f>[1]Planilha1!E149*10</f>
        <v>8.8000000000000007</v>
      </c>
      <c r="H149" s="3">
        <f t="shared" si="16"/>
        <v>26.545454545454543</v>
      </c>
      <c r="I149" s="3">
        <f t="shared" si="17"/>
        <v>26.545454545454543</v>
      </c>
      <c r="J149">
        <f t="shared" si="19"/>
        <v>13.200000000000001</v>
      </c>
      <c r="K149">
        <f t="shared" si="20"/>
        <v>8.8000000000000007</v>
      </c>
      <c r="L149" s="1" t="str">
        <f>[1]Planilha1!F149</f>
        <v>68.4</v>
      </c>
      <c r="M149">
        <f>[1]Planilha1!G149*10^2</f>
        <v>8710</v>
      </c>
      <c r="N149">
        <f>[1]Planilha1!H149*10^-2</f>
        <v>88.69</v>
      </c>
      <c r="O149">
        <f>[1]Planilha1!I149*10^-2</f>
        <v>88.69</v>
      </c>
      <c r="P149">
        <f>[1]Planilha1!J149*10</f>
        <v>101</v>
      </c>
      <c r="Q149">
        <f>[1]Planilha1!K149*10</f>
        <v>101</v>
      </c>
      <c r="R149" s="1">
        <f>[1]Planilha1!L149</f>
        <v>682</v>
      </c>
      <c r="S149" s="1">
        <f>[1]Planilha1!M149</f>
        <v>682</v>
      </c>
      <c r="T149" s="1">
        <f>[1]Planilha1!N149</f>
        <v>799</v>
      </c>
      <c r="U149" s="1">
        <f>[1]Planilha1!O149</f>
        <v>799</v>
      </c>
      <c r="V149" s="1">
        <v>142800</v>
      </c>
      <c r="W149" s="1">
        <f>[1]Planilha1!Q149</f>
        <v>1037</v>
      </c>
      <c r="X149" s="1">
        <f>[1]Planilha1!R149</f>
        <v>1017</v>
      </c>
    </row>
    <row r="150" spans="1:24" x14ac:dyDescent="0.25">
      <c r="A150" s="7" t="s">
        <v>4</v>
      </c>
      <c r="B150" s="6" t="str">
        <f t="shared" si="14"/>
        <v>TQ290X290X8</v>
      </c>
      <c r="C150">
        <f>[1]Planilha1!C150*10</f>
        <v>290</v>
      </c>
      <c r="D150">
        <f t="shared" si="18"/>
        <v>266</v>
      </c>
      <c r="E150">
        <f>[1]Planilha1!D150*10</f>
        <v>290</v>
      </c>
      <c r="F150">
        <f t="shared" si="15"/>
        <v>266</v>
      </c>
      <c r="G150">
        <f>[1]Planilha1!E150*10</f>
        <v>8</v>
      </c>
      <c r="H150" s="3">
        <f t="shared" si="16"/>
        <v>33.25</v>
      </c>
      <c r="I150" s="3">
        <f t="shared" si="17"/>
        <v>33.25</v>
      </c>
      <c r="J150">
        <f t="shared" si="19"/>
        <v>12</v>
      </c>
      <c r="K150">
        <f t="shared" si="20"/>
        <v>8</v>
      </c>
      <c r="L150" s="1" t="str">
        <f>[1]Planilha1!F150</f>
        <v>68.6</v>
      </c>
      <c r="M150">
        <f>[1]Planilha1!G150*10^2</f>
        <v>8740</v>
      </c>
      <c r="N150">
        <f>[1]Planilha1!H150*10^-2</f>
        <v>115.10000000000001</v>
      </c>
      <c r="O150">
        <f>[1]Planilha1!I150*10^-2</f>
        <v>115.10000000000001</v>
      </c>
      <c r="P150">
        <f>[1]Planilha1!J150*10</f>
        <v>115</v>
      </c>
      <c r="Q150">
        <f>[1]Planilha1!K150*10</f>
        <v>115</v>
      </c>
      <c r="R150" s="1">
        <f>[1]Planilha1!L150</f>
        <v>794</v>
      </c>
      <c r="S150" s="1">
        <f>[1]Planilha1!M150</f>
        <v>794</v>
      </c>
      <c r="T150" s="1">
        <f>[1]Planilha1!N150</f>
        <v>923</v>
      </c>
      <c r="U150" s="1">
        <f>[1]Planilha1!O150</f>
        <v>923</v>
      </c>
      <c r="V150" s="1">
        <v>183100</v>
      </c>
      <c r="W150" s="1">
        <f>[1]Planilha1!Q150</f>
        <v>1203</v>
      </c>
      <c r="X150" s="1">
        <f>[1]Planilha1!R150</f>
        <v>1117</v>
      </c>
    </row>
    <row r="151" spans="1:24" x14ac:dyDescent="0.25">
      <c r="A151" s="7" t="s">
        <v>4</v>
      </c>
      <c r="B151" s="6" t="str">
        <f t="shared" si="14"/>
        <v>TQ160X160X16</v>
      </c>
      <c r="C151">
        <f>[1]Planilha1!C151*10</f>
        <v>160</v>
      </c>
      <c r="D151">
        <f t="shared" si="18"/>
        <v>112</v>
      </c>
      <c r="E151">
        <f>[1]Planilha1!D151*10</f>
        <v>160</v>
      </c>
      <c r="F151">
        <f t="shared" si="15"/>
        <v>112</v>
      </c>
      <c r="G151">
        <f>[1]Planilha1!E151*10</f>
        <v>16</v>
      </c>
      <c r="H151" s="3">
        <f t="shared" si="16"/>
        <v>7</v>
      </c>
      <c r="I151" s="3">
        <f t="shared" si="17"/>
        <v>7</v>
      </c>
      <c r="J151">
        <f t="shared" si="19"/>
        <v>24</v>
      </c>
      <c r="K151">
        <f t="shared" si="20"/>
        <v>16</v>
      </c>
      <c r="L151" s="1" t="str">
        <f>[1]Planilha1!F151</f>
        <v>70.1</v>
      </c>
      <c r="M151">
        <f>[1]Planilha1!G151*10^2</f>
        <v>8930</v>
      </c>
      <c r="N151">
        <f>[1]Planilha1!H151*10^-2</f>
        <v>25.46</v>
      </c>
      <c r="O151">
        <f>[1]Planilha1!I151*10^-2</f>
        <v>25.46</v>
      </c>
      <c r="P151">
        <f>[1]Planilha1!J151*10</f>
        <v>53.4</v>
      </c>
      <c r="Q151">
        <f>[1]Planilha1!K151*10</f>
        <v>53.4</v>
      </c>
      <c r="R151" s="1">
        <f>[1]Planilha1!L151</f>
        <v>318</v>
      </c>
      <c r="S151" s="1">
        <f>[1]Planilha1!M151</f>
        <v>318</v>
      </c>
      <c r="T151" s="1">
        <f>[1]Planilha1!N151</f>
        <v>413</v>
      </c>
      <c r="U151" s="1">
        <f>[1]Planilha1!O151</f>
        <v>413</v>
      </c>
      <c r="V151" s="1">
        <v>47990</v>
      </c>
      <c r="W151" s="1">
        <f>[1]Planilha1!Q151</f>
        <v>520</v>
      </c>
      <c r="X151" s="1" t="str">
        <f>[1]Planilha1!R151</f>
        <v>0.609</v>
      </c>
    </row>
    <row r="152" spans="1:24" x14ac:dyDescent="0.25">
      <c r="A152" s="7" t="s">
        <v>4</v>
      </c>
      <c r="B152" s="6" t="str">
        <f t="shared" si="14"/>
        <v>TQ220X220X11</v>
      </c>
      <c r="C152">
        <f>[1]Planilha1!C152*10</f>
        <v>220</v>
      </c>
      <c r="D152">
        <f t="shared" si="18"/>
        <v>187</v>
      </c>
      <c r="E152">
        <f>[1]Planilha1!D152*10</f>
        <v>220</v>
      </c>
      <c r="F152">
        <f t="shared" si="15"/>
        <v>187</v>
      </c>
      <c r="G152">
        <f>[1]Planilha1!E152*10</f>
        <v>11</v>
      </c>
      <c r="H152" s="3">
        <f t="shared" si="16"/>
        <v>17</v>
      </c>
      <c r="I152" s="3">
        <f t="shared" si="17"/>
        <v>17</v>
      </c>
      <c r="J152">
        <f t="shared" si="19"/>
        <v>16.5</v>
      </c>
      <c r="K152">
        <f t="shared" si="20"/>
        <v>11</v>
      </c>
      <c r="L152" s="1" t="str">
        <f>[1]Planilha1!F152</f>
        <v>71.1</v>
      </c>
      <c r="M152">
        <f>[1]Planilha1!G152*10^2</f>
        <v>9060</v>
      </c>
      <c r="N152">
        <f>[1]Planilha1!H152*10^-2</f>
        <v>60.94</v>
      </c>
      <c r="O152">
        <f>[1]Planilha1!I152*10^-2</f>
        <v>60.94</v>
      </c>
      <c r="P152">
        <f>[1]Planilha1!J152*10</f>
        <v>82</v>
      </c>
      <c r="Q152">
        <f>[1]Planilha1!K152*10</f>
        <v>82</v>
      </c>
      <c r="R152" s="1">
        <f>[1]Planilha1!L152</f>
        <v>554</v>
      </c>
      <c r="S152" s="1">
        <f>[1]Planilha1!M152</f>
        <v>554</v>
      </c>
      <c r="T152" s="1">
        <f>[1]Planilha1!N152</f>
        <v>665</v>
      </c>
      <c r="U152" s="1">
        <f>[1]Planilha1!O152</f>
        <v>665</v>
      </c>
      <c r="V152" s="1">
        <v>103600</v>
      </c>
      <c r="W152" s="1">
        <f>[1]Planilha1!Q152</f>
        <v>863</v>
      </c>
      <c r="X152" s="1" t="str">
        <f>[1]Planilha1!R152</f>
        <v>0.863</v>
      </c>
    </row>
    <row r="153" spans="1:24" x14ac:dyDescent="0.25">
      <c r="A153" s="7" t="s">
        <v>4</v>
      </c>
      <c r="B153" s="6" t="str">
        <f t="shared" si="14"/>
        <v>TQ240X240X10</v>
      </c>
      <c r="C153">
        <f>[1]Planilha1!C153*10</f>
        <v>240</v>
      </c>
      <c r="D153">
        <f t="shared" si="18"/>
        <v>210</v>
      </c>
      <c r="E153">
        <f>[1]Planilha1!D153*10</f>
        <v>240</v>
      </c>
      <c r="F153">
        <f t="shared" si="15"/>
        <v>210</v>
      </c>
      <c r="G153">
        <f>[1]Planilha1!E153*10</f>
        <v>10</v>
      </c>
      <c r="H153" s="3">
        <f t="shared" si="16"/>
        <v>21</v>
      </c>
      <c r="I153" s="3">
        <f t="shared" si="17"/>
        <v>21</v>
      </c>
      <c r="J153">
        <f t="shared" si="19"/>
        <v>15</v>
      </c>
      <c r="K153">
        <f t="shared" si="20"/>
        <v>10</v>
      </c>
      <c r="L153" s="1" t="str">
        <f>[1]Planilha1!F153</f>
        <v>71.1</v>
      </c>
      <c r="M153">
        <f>[1]Planilha1!G153*10^2</f>
        <v>9060</v>
      </c>
      <c r="N153">
        <f>[1]Planilha1!H153*10^-2</f>
        <v>76.430000000000007</v>
      </c>
      <c r="O153">
        <f>[1]Planilha1!I153*10^-2</f>
        <v>76.430000000000007</v>
      </c>
      <c r="P153">
        <f>[1]Planilha1!J153*10</f>
        <v>91.8</v>
      </c>
      <c r="Q153">
        <f>[1]Planilha1!K153*10</f>
        <v>91.8</v>
      </c>
      <c r="R153" s="1">
        <f>[1]Planilha1!L153</f>
        <v>637</v>
      </c>
      <c r="S153" s="1">
        <f>[1]Planilha1!M153</f>
        <v>637</v>
      </c>
      <c r="T153" s="1">
        <f>[1]Planilha1!N153</f>
        <v>753</v>
      </c>
      <c r="U153" s="1">
        <f>[1]Planilha1!O153</f>
        <v>753</v>
      </c>
      <c r="V153" s="1">
        <v>125000</v>
      </c>
      <c r="W153" s="1">
        <f>[1]Planilha1!Q153</f>
        <v>972</v>
      </c>
      <c r="X153" s="1" t="str">
        <f>[1]Planilha1!R153</f>
        <v>0.942</v>
      </c>
    </row>
    <row r="154" spans="1:24" x14ac:dyDescent="0.25">
      <c r="A154" s="7" t="s">
        <v>4</v>
      </c>
      <c r="B154" s="6" t="str">
        <f t="shared" si="14"/>
        <v>TQ200X200X12.5</v>
      </c>
      <c r="C154">
        <f>[1]Planilha1!C154*10</f>
        <v>200</v>
      </c>
      <c r="D154">
        <f t="shared" si="18"/>
        <v>162.5</v>
      </c>
      <c r="E154">
        <f>[1]Planilha1!D154*10</f>
        <v>200</v>
      </c>
      <c r="F154">
        <f t="shared" si="15"/>
        <v>162.5</v>
      </c>
      <c r="G154">
        <f>[1]Planilha1!E154*10</f>
        <v>12.5</v>
      </c>
      <c r="H154" s="3">
        <f t="shared" si="16"/>
        <v>13</v>
      </c>
      <c r="I154" s="3">
        <f t="shared" si="17"/>
        <v>13</v>
      </c>
      <c r="J154">
        <f t="shared" si="19"/>
        <v>18.75</v>
      </c>
      <c r="K154">
        <f t="shared" si="20"/>
        <v>12.5</v>
      </c>
      <c r="L154" s="1" t="str">
        <f>[1]Planilha1!F154</f>
        <v>71.5</v>
      </c>
      <c r="M154">
        <f>[1]Planilha1!G154*10^2</f>
        <v>9110</v>
      </c>
      <c r="N154">
        <f>[1]Planilha1!H154*10^-2</f>
        <v>48.59</v>
      </c>
      <c r="O154">
        <f>[1]Planilha1!I154*10^-2</f>
        <v>48.59</v>
      </c>
      <c r="P154">
        <f>[1]Planilha1!J154*10</f>
        <v>73</v>
      </c>
      <c r="Q154">
        <f>[1]Planilha1!K154*10</f>
        <v>73</v>
      </c>
      <c r="R154" s="1">
        <f>[1]Planilha1!L154</f>
        <v>486</v>
      </c>
      <c r="S154" s="1">
        <f>[1]Planilha1!M154</f>
        <v>486</v>
      </c>
      <c r="T154" s="1">
        <f>[1]Planilha1!N154</f>
        <v>594</v>
      </c>
      <c r="U154" s="1">
        <f>[1]Planilha1!O154</f>
        <v>594</v>
      </c>
      <c r="V154" s="1">
        <v>85020</v>
      </c>
      <c r="W154" s="1">
        <f>[1]Planilha1!Q154</f>
        <v>765</v>
      </c>
      <c r="X154" s="1" t="str">
        <f>[1]Planilha1!R154</f>
        <v>0.774</v>
      </c>
    </row>
    <row r="155" spans="1:24" x14ac:dyDescent="0.25">
      <c r="A155" s="7" t="s">
        <v>4</v>
      </c>
      <c r="B155" s="6" t="str">
        <f t="shared" si="14"/>
        <v>TQ175X175X14.2</v>
      </c>
      <c r="C155">
        <f>[1]Planilha1!C155*10</f>
        <v>175</v>
      </c>
      <c r="D155">
        <f t="shared" si="18"/>
        <v>132.4</v>
      </c>
      <c r="E155">
        <f>[1]Planilha1!D155*10</f>
        <v>175</v>
      </c>
      <c r="F155">
        <f t="shared" si="15"/>
        <v>132.4</v>
      </c>
      <c r="G155">
        <f>[1]Planilha1!E155*10</f>
        <v>14.2</v>
      </c>
      <c r="H155" s="3">
        <f t="shared" si="16"/>
        <v>9.3239436619718319</v>
      </c>
      <c r="I155" s="3">
        <f t="shared" si="17"/>
        <v>9.3239436619718319</v>
      </c>
      <c r="J155">
        <f t="shared" si="19"/>
        <v>21.299999999999997</v>
      </c>
      <c r="K155">
        <f t="shared" si="20"/>
        <v>14.2</v>
      </c>
      <c r="L155" s="1" t="str">
        <f>[1]Planilha1!F155</f>
        <v>71.7</v>
      </c>
      <c r="M155">
        <f>[1]Planilha1!G155*10^2</f>
        <v>9140</v>
      </c>
      <c r="N155">
        <f>[1]Planilha1!H155*10^-2</f>
        <v>33.22</v>
      </c>
      <c r="O155">
        <f>[1]Planilha1!I155*10^-2</f>
        <v>33.22</v>
      </c>
      <c r="P155">
        <f>[1]Planilha1!J155*10</f>
        <v>60.300000000000004</v>
      </c>
      <c r="Q155">
        <f>[1]Planilha1!K155*10</f>
        <v>60.300000000000004</v>
      </c>
      <c r="R155" s="1">
        <f>[1]Planilha1!L155</f>
        <v>380</v>
      </c>
      <c r="S155" s="1">
        <f>[1]Planilha1!M155</f>
        <v>380</v>
      </c>
      <c r="T155" s="1">
        <f>[1]Planilha1!N155</f>
        <v>477</v>
      </c>
      <c r="U155" s="1">
        <f>[1]Planilha1!O155</f>
        <v>477</v>
      </c>
      <c r="V155" s="1">
        <v>60430</v>
      </c>
      <c r="W155" s="1">
        <f>[1]Planilha1!Q155</f>
        <v>609</v>
      </c>
      <c r="X155" s="1" t="str">
        <f>[1]Planilha1!R155</f>
        <v>0.688</v>
      </c>
    </row>
    <row r="156" spans="1:24" x14ac:dyDescent="0.25">
      <c r="A156" s="7" t="s">
        <v>4</v>
      </c>
      <c r="B156" s="6" t="str">
        <f t="shared" si="14"/>
        <v>TQ180X180X14.2</v>
      </c>
      <c r="C156">
        <f>[1]Planilha1!C156*10</f>
        <v>180</v>
      </c>
      <c r="D156">
        <f t="shared" si="18"/>
        <v>137.4</v>
      </c>
      <c r="E156">
        <f>[1]Planilha1!D156*10</f>
        <v>180</v>
      </c>
      <c r="F156">
        <f t="shared" si="15"/>
        <v>137.4</v>
      </c>
      <c r="G156">
        <f>[1]Planilha1!E156*10</f>
        <v>14.2</v>
      </c>
      <c r="H156" s="3">
        <f t="shared" si="16"/>
        <v>9.6760563380281699</v>
      </c>
      <c r="I156" s="3">
        <f t="shared" si="17"/>
        <v>9.6760563380281699</v>
      </c>
      <c r="J156">
        <f t="shared" si="19"/>
        <v>21.299999999999997</v>
      </c>
      <c r="K156">
        <f t="shared" si="20"/>
        <v>14.2</v>
      </c>
      <c r="L156" s="1" t="str">
        <f>[1]Planilha1!F156</f>
        <v>71.7</v>
      </c>
      <c r="M156">
        <f>[1]Planilha1!G156*10^2</f>
        <v>9140</v>
      </c>
      <c r="N156">
        <f>[1]Planilha1!H156*10^-2</f>
        <v>36.630000000000003</v>
      </c>
      <c r="O156">
        <f>[1]Planilha1!I156*10^-2</f>
        <v>36.630000000000003</v>
      </c>
      <c r="P156">
        <f>[1]Planilha1!J156*10</f>
        <v>63.3</v>
      </c>
      <c r="Q156">
        <f>[1]Planilha1!K156*10</f>
        <v>63.3</v>
      </c>
      <c r="R156" s="1">
        <f>[1]Planilha1!L156</f>
        <v>407</v>
      </c>
      <c r="S156" s="1">
        <f>[1]Planilha1!M156</f>
        <v>407</v>
      </c>
      <c r="T156" s="1">
        <f>[1]Planilha1!N156</f>
        <v>510</v>
      </c>
      <c r="U156" s="1">
        <f>[1]Planilha1!O156</f>
        <v>510</v>
      </c>
      <c r="V156" s="1">
        <v>66350</v>
      </c>
      <c r="W156" s="1">
        <f>[1]Planilha1!Q156</f>
        <v>651</v>
      </c>
      <c r="X156" s="1" t="str">
        <f>[1]Planilha1!R156</f>
        <v>0.695</v>
      </c>
    </row>
    <row r="157" spans="1:24" x14ac:dyDescent="0.25">
      <c r="A157" s="7" t="s">
        <v>4</v>
      </c>
      <c r="B157" s="6" t="str">
        <f t="shared" si="14"/>
        <v>TQ270X270X8.8</v>
      </c>
      <c r="C157">
        <f>[1]Planilha1!C157*10</f>
        <v>270</v>
      </c>
      <c r="D157">
        <f t="shared" si="18"/>
        <v>243.6</v>
      </c>
      <c r="E157">
        <f>[1]Planilha1!D157*10</f>
        <v>270</v>
      </c>
      <c r="F157">
        <f t="shared" si="15"/>
        <v>243.6</v>
      </c>
      <c r="G157">
        <f>[1]Planilha1!E157*10</f>
        <v>8.8000000000000007</v>
      </c>
      <c r="H157" s="3">
        <f t="shared" si="16"/>
        <v>27.68181818181818</v>
      </c>
      <c r="I157" s="3">
        <f t="shared" si="17"/>
        <v>27.68181818181818</v>
      </c>
      <c r="J157">
        <f t="shared" si="19"/>
        <v>13.200000000000001</v>
      </c>
      <c r="K157">
        <f t="shared" si="20"/>
        <v>8.8000000000000007</v>
      </c>
      <c r="L157" s="1" t="str">
        <f>[1]Planilha1!F157</f>
        <v>71.8</v>
      </c>
      <c r="M157">
        <f>[1]Planilha1!G157*10^2</f>
        <v>9150</v>
      </c>
      <c r="N157">
        <f>[1]Planilha1!H157*10^-2</f>
        <v>105.8</v>
      </c>
      <c r="O157">
        <f>[1]Planilha1!I157*10^-2</f>
        <v>105.8</v>
      </c>
      <c r="P157">
        <f>[1]Planilha1!J157*10</f>
        <v>108</v>
      </c>
      <c r="Q157">
        <f>[1]Planilha1!K157*10</f>
        <v>108</v>
      </c>
      <c r="R157" s="1">
        <f>[1]Planilha1!L157</f>
        <v>770</v>
      </c>
      <c r="S157" s="1">
        <f>[1]Planilha1!M157</f>
        <v>770</v>
      </c>
      <c r="T157" s="1">
        <f>[1]Planilha1!N157</f>
        <v>899</v>
      </c>
      <c r="U157" s="1">
        <f>[1]Planilha1!O157</f>
        <v>899</v>
      </c>
      <c r="V157" s="1">
        <v>169800</v>
      </c>
      <c r="W157" s="1">
        <f>[1]Planilha1!Q157</f>
        <v>1169</v>
      </c>
      <c r="X157" s="1">
        <f>[1]Planilha1!R157</f>
        <v>1067</v>
      </c>
    </row>
    <row r="158" spans="1:24" x14ac:dyDescent="0.25">
      <c r="A158" s="7" t="s">
        <v>4</v>
      </c>
      <c r="B158" s="6" t="str">
        <f t="shared" si="14"/>
        <v>TQ250X250X10</v>
      </c>
      <c r="C158">
        <f>[1]Planilha1!C158*10</f>
        <v>250</v>
      </c>
      <c r="D158">
        <f t="shared" si="18"/>
        <v>220</v>
      </c>
      <c r="E158">
        <f>[1]Planilha1!D158*10</f>
        <v>250</v>
      </c>
      <c r="F158">
        <f t="shared" si="15"/>
        <v>220</v>
      </c>
      <c r="G158">
        <f>[1]Planilha1!E158*10</f>
        <v>10</v>
      </c>
      <c r="H158" s="3">
        <f t="shared" si="16"/>
        <v>22</v>
      </c>
      <c r="I158" s="3">
        <f t="shared" si="17"/>
        <v>22</v>
      </c>
      <c r="J158">
        <f t="shared" si="19"/>
        <v>15</v>
      </c>
      <c r="K158">
        <f t="shared" si="20"/>
        <v>10</v>
      </c>
      <c r="L158" s="1" t="str">
        <f>[1]Planilha1!F158</f>
        <v>73.0</v>
      </c>
      <c r="M158">
        <f>[1]Planilha1!G158*10^2</f>
        <v>9300</v>
      </c>
      <c r="N158">
        <f>[1]Planilha1!H158*10^-2</f>
        <v>87.070000000000007</v>
      </c>
      <c r="O158">
        <f>[1]Planilha1!I158*10^-2</f>
        <v>87.070000000000007</v>
      </c>
      <c r="P158">
        <f>[1]Planilha1!J158*10</f>
        <v>96.8</v>
      </c>
      <c r="Q158">
        <f>[1]Planilha1!K158*10</f>
        <v>96.8</v>
      </c>
      <c r="R158" s="1">
        <f>[1]Planilha1!L158</f>
        <v>697</v>
      </c>
      <c r="S158" s="1">
        <f>[1]Planilha1!M158</f>
        <v>697</v>
      </c>
      <c r="T158" s="1">
        <f>[1]Planilha1!N158</f>
        <v>822</v>
      </c>
      <c r="U158" s="1">
        <f>[1]Planilha1!O158</f>
        <v>822</v>
      </c>
      <c r="V158" s="1">
        <v>142000</v>
      </c>
      <c r="W158" s="1">
        <f>[1]Planilha1!Q158</f>
        <v>1062</v>
      </c>
      <c r="X158" s="1" t="str">
        <f>[1]Planilha1!R158</f>
        <v>0.965</v>
      </c>
    </row>
    <row r="159" spans="1:24" x14ac:dyDescent="0.25">
      <c r="A159" s="7" t="s">
        <v>4</v>
      </c>
      <c r="B159" s="6" t="str">
        <f t="shared" si="14"/>
        <v>TQ290X290X8.8</v>
      </c>
      <c r="C159">
        <f>[1]Planilha1!C159*10</f>
        <v>290</v>
      </c>
      <c r="D159">
        <f t="shared" si="18"/>
        <v>263.60000000000002</v>
      </c>
      <c r="E159">
        <f>[1]Planilha1!D159*10</f>
        <v>290</v>
      </c>
      <c r="F159">
        <f t="shared" si="15"/>
        <v>263.60000000000002</v>
      </c>
      <c r="G159">
        <f>[1]Planilha1!E159*10</f>
        <v>8.8000000000000007</v>
      </c>
      <c r="H159" s="3">
        <f t="shared" si="16"/>
        <v>29.954545454545453</v>
      </c>
      <c r="I159" s="3">
        <f t="shared" si="17"/>
        <v>29.954545454545453</v>
      </c>
      <c r="J159">
        <f t="shared" si="19"/>
        <v>13.200000000000001</v>
      </c>
      <c r="K159">
        <f t="shared" si="20"/>
        <v>8.8000000000000007</v>
      </c>
      <c r="L159" s="1" t="str">
        <f>[1]Planilha1!F159</f>
        <v>75.3</v>
      </c>
      <c r="M159">
        <f>[1]Planilha1!G159*10^2</f>
        <v>9590</v>
      </c>
      <c r="N159">
        <f>[1]Planilha1!H159*10^-2</f>
        <v>125.10000000000001</v>
      </c>
      <c r="O159">
        <f>[1]Planilha1!I159*10^-2</f>
        <v>125.10000000000001</v>
      </c>
      <c r="P159">
        <f>[1]Planilha1!J159*10</f>
        <v>114</v>
      </c>
      <c r="Q159">
        <f>[1]Planilha1!K159*10</f>
        <v>114</v>
      </c>
      <c r="R159" s="1">
        <f>[1]Planilha1!L159</f>
        <v>863</v>
      </c>
      <c r="S159" s="1">
        <f>[1]Planilha1!M159</f>
        <v>863</v>
      </c>
      <c r="T159" s="1">
        <f>[1]Planilha1!N159</f>
        <v>1006</v>
      </c>
      <c r="U159" s="1">
        <f>[1]Planilha1!O159</f>
        <v>1006</v>
      </c>
      <c r="V159" s="1">
        <v>200000</v>
      </c>
      <c r="W159" s="1">
        <f>[1]Planilha1!Q159</f>
        <v>1309</v>
      </c>
      <c r="X159" s="1">
        <f>[1]Planilha1!R159</f>
        <v>1117</v>
      </c>
    </row>
    <row r="160" spans="1:24" x14ac:dyDescent="0.25">
      <c r="A160" s="7" t="s">
        <v>4</v>
      </c>
      <c r="B160" s="6" t="str">
        <f t="shared" si="14"/>
        <v>TQ260X260X10</v>
      </c>
      <c r="C160">
        <f>[1]Planilha1!C160*10</f>
        <v>260</v>
      </c>
      <c r="D160">
        <f t="shared" si="18"/>
        <v>230</v>
      </c>
      <c r="E160">
        <f>[1]Planilha1!D160*10</f>
        <v>260</v>
      </c>
      <c r="F160">
        <f t="shared" si="15"/>
        <v>230</v>
      </c>
      <c r="G160">
        <f>[1]Planilha1!E160*10</f>
        <v>10</v>
      </c>
      <c r="H160" s="3">
        <f t="shared" si="16"/>
        <v>23</v>
      </c>
      <c r="I160" s="3">
        <f t="shared" si="17"/>
        <v>23</v>
      </c>
      <c r="J160">
        <f t="shared" si="19"/>
        <v>15</v>
      </c>
      <c r="K160">
        <f t="shared" si="20"/>
        <v>10</v>
      </c>
      <c r="L160" s="1" t="str">
        <f>[1]Planilha1!F160</f>
        <v>77.4</v>
      </c>
      <c r="M160">
        <f>[1]Planilha1!G160*10^2</f>
        <v>9860</v>
      </c>
      <c r="N160">
        <f>[1]Planilha1!H160*10^-2</f>
        <v>98.65</v>
      </c>
      <c r="O160">
        <f>[1]Planilha1!I160*10^-2</f>
        <v>98.65</v>
      </c>
      <c r="P160">
        <f>[1]Planilha1!J160*10</f>
        <v>100</v>
      </c>
      <c r="Q160">
        <f>[1]Planilha1!K160*10</f>
        <v>100</v>
      </c>
      <c r="R160" s="1">
        <f>[1]Planilha1!L160</f>
        <v>759</v>
      </c>
      <c r="S160" s="1">
        <f>[1]Planilha1!M160</f>
        <v>759</v>
      </c>
      <c r="T160" s="1">
        <f>[1]Planilha1!N160</f>
        <v>894</v>
      </c>
      <c r="U160" s="1">
        <f>[1]Planilha1!O160</f>
        <v>894</v>
      </c>
      <c r="V160" s="1">
        <v>160400</v>
      </c>
      <c r="W160" s="1">
        <f>[1]Planilha1!Q160</f>
        <v>1156</v>
      </c>
      <c r="X160" s="1">
        <f>[1]Planilha1!R160</f>
        <v>1017</v>
      </c>
    </row>
    <row r="161" spans="1:24" x14ac:dyDescent="0.25">
      <c r="A161" s="7" t="s">
        <v>4</v>
      </c>
      <c r="B161" s="6" t="str">
        <f t="shared" si="14"/>
        <v>TQ240X240X11</v>
      </c>
      <c r="C161">
        <f>[1]Planilha1!C161*10</f>
        <v>240</v>
      </c>
      <c r="D161">
        <f t="shared" si="18"/>
        <v>207</v>
      </c>
      <c r="E161">
        <f>[1]Planilha1!D161*10</f>
        <v>240</v>
      </c>
      <c r="F161">
        <f t="shared" si="15"/>
        <v>207</v>
      </c>
      <c r="G161">
        <f>[1]Planilha1!E161*10</f>
        <v>11</v>
      </c>
      <c r="H161" s="3">
        <f t="shared" si="16"/>
        <v>18.818181818181817</v>
      </c>
      <c r="I161" s="3">
        <f t="shared" si="17"/>
        <v>18.818181818181817</v>
      </c>
      <c r="J161">
        <f t="shared" si="19"/>
        <v>16.5</v>
      </c>
      <c r="K161">
        <f t="shared" si="20"/>
        <v>11</v>
      </c>
      <c r="L161" s="1" t="str">
        <f>[1]Planilha1!F161</f>
        <v>78.0</v>
      </c>
      <c r="M161">
        <f>[1]Planilha1!G161*10^2</f>
        <v>9940</v>
      </c>
      <c r="N161">
        <f>[1]Planilha1!H161*10^-2</f>
        <v>80.88</v>
      </c>
      <c r="O161">
        <f>[1]Planilha1!I161*10^-2</f>
        <v>80.88</v>
      </c>
      <c r="P161">
        <f>[1]Planilha1!J161*10</f>
        <v>90.199999999999989</v>
      </c>
      <c r="Q161">
        <f>[1]Planilha1!K161*10</f>
        <v>90.199999999999989</v>
      </c>
      <c r="R161" s="1">
        <f>[1]Planilha1!L161</f>
        <v>674</v>
      </c>
      <c r="S161" s="1">
        <f>[1]Planilha1!M161</f>
        <v>674</v>
      </c>
      <c r="T161" s="1">
        <f>[1]Planilha1!N161</f>
        <v>804</v>
      </c>
      <c r="U161" s="1">
        <f>[1]Planilha1!O161</f>
        <v>804</v>
      </c>
      <c r="V161" s="1">
        <v>136200</v>
      </c>
      <c r="W161" s="1">
        <f>[1]Planilha1!Q161</f>
        <v>1046</v>
      </c>
      <c r="X161" s="1" t="str">
        <f>[1]Planilha1!R161</f>
        <v>0.943</v>
      </c>
    </row>
    <row r="162" spans="1:24" x14ac:dyDescent="0.25">
      <c r="A162" s="7" t="s">
        <v>4</v>
      </c>
      <c r="B162" s="6" t="str">
        <f t="shared" si="14"/>
        <v>TQ175X175X16</v>
      </c>
      <c r="C162">
        <f>[1]Planilha1!C162*10</f>
        <v>175</v>
      </c>
      <c r="D162">
        <f t="shared" si="18"/>
        <v>127</v>
      </c>
      <c r="E162">
        <f>[1]Planilha1!D162*10</f>
        <v>175</v>
      </c>
      <c r="F162">
        <f t="shared" si="15"/>
        <v>127</v>
      </c>
      <c r="G162">
        <f>[1]Planilha1!E162*10</f>
        <v>16</v>
      </c>
      <c r="H162" s="3">
        <f t="shared" si="16"/>
        <v>7.9375</v>
      </c>
      <c r="I162" s="3">
        <f t="shared" si="17"/>
        <v>7.9375</v>
      </c>
      <c r="J162">
        <f t="shared" si="19"/>
        <v>24</v>
      </c>
      <c r="K162">
        <f t="shared" si="20"/>
        <v>16</v>
      </c>
      <c r="L162" s="1" t="str">
        <f>[1]Planilha1!F162</f>
        <v>80.1</v>
      </c>
      <c r="M162">
        <f>[1]Planilha1!G162*10^2</f>
        <v>10200</v>
      </c>
      <c r="N162">
        <f>[1]Planilha1!H162*10^-2</f>
        <v>35.160000000000004</v>
      </c>
      <c r="O162">
        <f>[1]Planilha1!I162*10^-2</f>
        <v>35.160000000000004</v>
      </c>
      <c r="P162">
        <f>[1]Planilha1!J162*10</f>
        <v>58.7</v>
      </c>
      <c r="Q162">
        <f>[1]Planilha1!K162*10</f>
        <v>58.7</v>
      </c>
      <c r="R162" s="1">
        <f>[1]Planilha1!L162</f>
        <v>402</v>
      </c>
      <c r="S162" s="1">
        <f>[1]Planilha1!M162</f>
        <v>402</v>
      </c>
      <c r="T162" s="1">
        <f>[1]Planilha1!N162</f>
        <v>514</v>
      </c>
      <c r="U162" s="1">
        <f>[1]Planilha1!O162</f>
        <v>514</v>
      </c>
      <c r="V162" s="1">
        <v>65250</v>
      </c>
      <c r="W162" s="1">
        <f>[1]Planilha1!Q162</f>
        <v>651</v>
      </c>
      <c r="X162" s="1" t="str">
        <f>[1]Planilha1!R162</f>
        <v>0.688</v>
      </c>
    </row>
    <row r="163" spans="1:24" x14ac:dyDescent="0.25">
      <c r="A163" s="7" t="s">
        <v>4</v>
      </c>
      <c r="B163" s="6" t="str">
        <f t="shared" si="14"/>
        <v>TQ180X180X16</v>
      </c>
      <c r="C163">
        <f>[1]Planilha1!C163*10</f>
        <v>180</v>
      </c>
      <c r="D163">
        <f t="shared" si="18"/>
        <v>132</v>
      </c>
      <c r="E163">
        <f>[1]Planilha1!D163*10</f>
        <v>180</v>
      </c>
      <c r="F163">
        <f t="shared" si="15"/>
        <v>132</v>
      </c>
      <c r="G163">
        <f>[1]Planilha1!E163*10</f>
        <v>16</v>
      </c>
      <c r="H163" s="3">
        <f t="shared" si="16"/>
        <v>8.25</v>
      </c>
      <c r="I163" s="3">
        <f t="shared" si="17"/>
        <v>8.25</v>
      </c>
      <c r="J163">
        <f t="shared" si="19"/>
        <v>24</v>
      </c>
      <c r="K163">
        <f t="shared" si="20"/>
        <v>16</v>
      </c>
      <c r="L163" s="1" t="str">
        <f>[1]Planilha1!F163</f>
        <v>80.1</v>
      </c>
      <c r="M163">
        <f>[1]Planilha1!G163*10^2</f>
        <v>10200</v>
      </c>
      <c r="N163">
        <f>[1]Planilha1!H163*10^-2</f>
        <v>38.869999999999997</v>
      </c>
      <c r="O163">
        <f>[1]Planilha1!I163*10^-2</f>
        <v>38.869999999999997</v>
      </c>
      <c r="P163">
        <f>[1]Planilha1!J163*10</f>
        <v>61.7</v>
      </c>
      <c r="Q163">
        <f>[1]Planilha1!K163*10</f>
        <v>61.7</v>
      </c>
      <c r="R163" s="1">
        <f>[1]Planilha1!L163</f>
        <v>432</v>
      </c>
      <c r="S163" s="1">
        <f>[1]Planilha1!M163</f>
        <v>432</v>
      </c>
      <c r="T163" s="1">
        <f>[1]Planilha1!N163</f>
        <v>550</v>
      </c>
      <c r="U163" s="1">
        <f>[1]Planilha1!O163</f>
        <v>550</v>
      </c>
      <c r="V163" s="1">
        <v>71780</v>
      </c>
      <c r="W163" s="1">
        <f>[1]Planilha1!Q163</f>
        <v>698</v>
      </c>
      <c r="X163" s="1" t="str">
        <f>[1]Planilha1!R163</f>
        <v>0.696</v>
      </c>
    </row>
    <row r="164" spans="1:24" x14ac:dyDescent="0.25">
      <c r="A164" s="7" t="s">
        <v>4</v>
      </c>
      <c r="B164" s="6" t="str">
        <f t="shared" si="14"/>
        <v>TQ220X220X12.5</v>
      </c>
      <c r="C164">
        <f>[1]Planilha1!C164*10</f>
        <v>220</v>
      </c>
      <c r="D164">
        <f t="shared" si="18"/>
        <v>182.5</v>
      </c>
      <c r="E164">
        <f>[1]Planilha1!D164*10</f>
        <v>220</v>
      </c>
      <c r="F164">
        <f t="shared" si="15"/>
        <v>182.5</v>
      </c>
      <c r="G164">
        <f>[1]Planilha1!E164*10</f>
        <v>12.5</v>
      </c>
      <c r="H164" s="3">
        <f t="shared" si="16"/>
        <v>14.6</v>
      </c>
      <c r="I164" s="3">
        <f t="shared" si="17"/>
        <v>14.6</v>
      </c>
      <c r="J164">
        <f t="shared" si="19"/>
        <v>18.75</v>
      </c>
      <c r="K164">
        <f t="shared" si="20"/>
        <v>12.5</v>
      </c>
      <c r="L164" s="1" t="str">
        <f>[1]Planilha1!F164</f>
        <v>80.1</v>
      </c>
      <c r="M164">
        <f>[1]Planilha1!G164*10^2</f>
        <v>10200</v>
      </c>
      <c r="N164">
        <f>[1]Planilha1!H164*10^-2</f>
        <v>66.739999999999995</v>
      </c>
      <c r="O164">
        <f>[1]Planilha1!I164*10^-2</f>
        <v>66.739999999999995</v>
      </c>
      <c r="P164">
        <f>[1]Planilha1!J164*10</f>
        <v>80.8</v>
      </c>
      <c r="Q164">
        <f>[1]Planilha1!K164*10</f>
        <v>80.8</v>
      </c>
      <c r="R164" s="1">
        <f>[1]Planilha1!L164</f>
        <v>607</v>
      </c>
      <c r="S164" s="1">
        <f>[1]Planilha1!M164</f>
        <v>607</v>
      </c>
      <c r="T164" s="1">
        <f>[1]Planilha1!N164</f>
        <v>735</v>
      </c>
      <c r="U164" s="1">
        <f>[1]Planilha1!O164</f>
        <v>735</v>
      </c>
      <c r="V164" s="1">
        <v>115300</v>
      </c>
      <c r="W164" s="1">
        <f>[1]Planilha1!Q164</f>
        <v>951</v>
      </c>
      <c r="X164" s="1" t="str">
        <f>[1]Planilha1!R164</f>
        <v>0.864</v>
      </c>
    </row>
    <row r="165" spans="1:24" x14ac:dyDescent="0.25">
      <c r="A165" s="7" t="s">
        <v>4</v>
      </c>
      <c r="B165" s="6" t="str">
        <f t="shared" si="14"/>
        <v>TQ250X250X11</v>
      </c>
      <c r="C165">
        <f>[1]Planilha1!C165*10</f>
        <v>250</v>
      </c>
      <c r="D165">
        <f t="shared" si="18"/>
        <v>217</v>
      </c>
      <c r="E165">
        <f>[1]Planilha1!D165*10</f>
        <v>250</v>
      </c>
      <c r="F165">
        <f t="shared" si="15"/>
        <v>217</v>
      </c>
      <c r="G165">
        <f>[1]Planilha1!E165*10</f>
        <v>11</v>
      </c>
      <c r="H165" s="3">
        <f t="shared" si="16"/>
        <v>19.727272727272727</v>
      </c>
      <c r="I165" s="3">
        <f t="shared" si="17"/>
        <v>19.727272727272727</v>
      </c>
      <c r="J165">
        <f t="shared" si="19"/>
        <v>16.5</v>
      </c>
      <c r="K165">
        <f t="shared" si="20"/>
        <v>11</v>
      </c>
      <c r="L165" s="1" t="str">
        <f>[1]Planilha1!F165</f>
        <v>80.1</v>
      </c>
      <c r="M165">
        <f>[1]Planilha1!G165*10^2</f>
        <v>10200</v>
      </c>
      <c r="N165">
        <f>[1]Planilha1!H165*10^-2</f>
        <v>92.31</v>
      </c>
      <c r="O165">
        <f>[1]Planilha1!I165*10^-2</f>
        <v>92.31</v>
      </c>
      <c r="P165">
        <f>[1]Planilha1!J165*10</f>
        <v>95.199999999999989</v>
      </c>
      <c r="Q165">
        <f>[1]Planilha1!K165*10</f>
        <v>95.199999999999989</v>
      </c>
      <c r="R165" s="1">
        <f>[1]Planilha1!L165</f>
        <v>738</v>
      </c>
      <c r="S165" s="1">
        <f>[1]Planilha1!M165</f>
        <v>738</v>
      </c>
      <c r="T165" s="1">
        <f>[1]Planilha1!N165</f>
        <v>879</v>
      </c>
      <c r="U165" s="1">
        <f>[1]Planilha1!O165</f>
        <v>879</v>
      </c>
      <c r="V165" s="1">
        <v>154800</v>
      </c>
      <c r="W165" s="1">
        <f>[1]Planilha1!Q165</f>
        <v>1144</v>
      </c>
      <c r="X165" s="1" t="str">
        <f>[1]Planilha1!R165</f>
        <v>0.966</v>
      </c>
    </row>
    <row r="166" spans="1:24" x14ac:dyDescent="0.25">
      <c r="A166" s="7" t="s">
        <v>4</v>
      </c>
      <c r="B166" s="6" t="str">
        <f t="shared" si="14"/>
        <v>TQ200X200X14.2</v>
      </c>
      <c r="C166">
        <f>[1]Planilha1!C166*10</f>
        <v>200</v>
      </c>
      <c r="D166">
        <f t="shared" si="18"/>
        <v>157.4</v>
      </c>
      <c r="E166">
        <f>[1]Planilha1!D166*10</f>
        <v>200</v>
      </c>
      <c r="F166">
        <f t="shared" si="15"/>
        <v>157.4</v>
      </c>
      <c r="G166">
        <f>[1]Planilha1!E166*10</f>
        <v>14.2</v>
      </c>
      <c r="H166" s="3">
        <f t="shared" si="16"/>
        <v>11.084507042253522</v>
      </c>
      <c r="I166" s="3">
        <f t="shared" si="17"/>
        <v>11.084507042253522</v>
      </c>
      <c r="J166">
        <f t="shared" si="19"/>
        <v>21.299999999999997</v>
      </c>
      <c r="K166">
        <f t="shared" si="20"/>
        <v>14.2</v>
      </c>
      <c r="L166" s="1" t="str">
        <f>[1]Planilha1!F166</f>
        <v>80.9</v>
      </c>
      <c r="M166">
        <f>[1]Planilha1!G166*10^2</f>
        <v>10300</v>
      </c>
      <c r="N166">
        <f>[1]Planilha1!H166*10^-2</f>
        <v>52.61</v>
      </c>
      <c r="O166">
        <f>[1]Planilha1!I166*10^-2</f>
        <v>52.61</v>
      </c>
      <c r="P166">
        <f>[1]Planilha1!J166*10</f>
        <v>71.599999999999994</v>
      </c>
      <c r="Q166">
        <f>[1]Planilha1!K166*10</f>
        <v>71.599999999999994</v>
      </c>
      <c r="R166" s="1">
        <f>[1]Planilha1!L166</f>
        <v>526</v>
      </c>
      <c r="S166" s="1">
        <f>[1]Planilha1!M166</f>
        <v>526</v>
      </c>
      <c r="T166" s="1">
        <f>[1]Planilha1!N166</f>
        <v>651</v>
      </c>
      <c r="U166" s="1">
        <f>[1]Planilha1!O166</f>
        <v>651</v>
      </c>
      <c r="V166" s="1">
        <v>93750</v>
      </c>
      <c r="W166" s="1">
        <f>[1]Planilha1!Q166</f>
        <v>835</v>
      </c>
      <c r="X166" s="1" t="str">
        <f>[1]Planilha1!R166</f>
        <v>0.775</v>
      </c>
    </row>
    <row r="167" spans="1:24" x14ac:dyDescent="0.25">
      <c r="A167" s="7" t="s">
        <v>4</v>
      </c>
      <c r="B167" s="6" t="str">
        <f t="shared" si="14"/>
        <v>TQ270X270X10</v>
      </c>
      <c r="C167">
        <f>[1]Planilha1!C167*10</f>
        <v>270</v>
      </c>
      <c r="D167">
        <f t="shared" si="18"/>
        <v>240</v>
      </c>
      <c r="E167">
        <f>[1]Planilha1!D167*10</f>
        <v>270</v>
      </c>
      <c r="F167">
        <f t="shared" si="15"/>
        <v>240</v>
      </c>
      <c r="G167">
        <f>[1]Planilha1!E167*10</f>
        <v>10</v>
      </c>
      <c r="H167" s="3">
        <f t="shared" si="16"/>
        <v>24</v>
      </c>
      <c r="I167" s="3">
        <f t="shared" si="17"/>
        <v>24</v>
      </c>
      <c r="J167">
        <f t="shared" si="19"/>
        <v>15</v>
      </c>
      <c r="K167">
        <f t="shared" si="20"/>
        <v>10</v>
      </c>
      <c r="L167" s="1" t="str">
        <f>[1]Planilha1!F167</f>
        <v>81.6</v>
      </c>
      <c r="M167">
        <f>[1]Planilha1!G167*10^2</f>
        <v>10400</v>
      </c>
      <c r="N167">
        <f>[1]Planilha1!H167*10^-2</f>
        <v>117.9</v>
      </c>
      <c r="O167">
        <f>[1]Planilha1!I167*10^-2</f>
        <v>117.9</v>
      </c>
      <c r="P167">
        <f>[1]Planilha1!J167*10</f>
        <v>107</v>
      </c>
      <c r="Q167">
        <f>[1]Planilha1!K167*10</f>
        <v>107</v>
      </c>
      <c r="R167" s="1">
        <f>[1]Planilha1!L167</f>
        <v>857</v>
      </c>
      <c r="S167" s="1">
        <f>[1]Planilha1!M167</f>
        <v>857</v>
      </c>
      <c r="T167" s="1">
        <f>[1]Planilha1!N167</f>
        <v>1007</v>
      </c>
      <c r="U167" s="1">
        <f>[1]Planilha1!O167</f>
        <v>1007</v>
      </c>
      <c r="V167" s="1">
        <v>190800</v>
      </c>
      <c r="W167" s="1">
        <f>[1]Planilha1!Q167</f>
        <v>1304</v>
      </c>
      <c r="X167" s="1">
        <f>[1]Planilha1!R167</f>
        <v>1067</v>
      </c>
    </row>
    <row r="168" spans="1:24" x14ac:dyDescent="0.25">
      <c r="A168" s="7" t="s">
        <v>4</v>
      </c>
      <c r="B168" s="6" t="str">
        <f t="shared" si="14"/>
        <v>TQ260X260X11</v>
      </c>
      <c r="C168">
        <f>[1]Planilha1!C168*10</f>
        <v>260</v>
      </c>
      <c r="D168">
        <f t="shared" si="18"/>
        <v>227</v>
      </c>
      <c r="E168">
        <f>[1]Planilha1!D168*10</f>
        <v>260</v>
      </c>
      <c r="F168">
        <f t="shared" si="15"/>
        <v>227</v>
      </c>
      <c r="G168">
        <f>[1]Planilha1!E168*10</f>
        <v>11</v>
      </c>
      <c r="H168" s="3">
        <f t="shared" si="16"/>
        <v>20.636363636363637</v>
      </c>
      <c r="I168" s="3">
        <f t="shared" si="17"/>
        <v>20.636363636363637</v>
      </c>
      <c r="J168">
        <f t="shared" si="19"/>
        <v>16.5</v>
      </c>
      <c r="K168">
        <f t="shared" si="20"/>
        <v>11</v>
      </c>
      <c r="L168" s="1" t="str">
        <f>[1]Planilha1!F168</f>
        <v>84.8</v>
      </c>
      <c r="M168">
        <f>[1]Planilha1!G168*10^2</f>
        <v>10800</v>
      </c>
      <c r="N168">
        <f>[1]Planilha1!H168*10^-2</f>
        <v>104.8</v>
      </c>
      <c r="O168">
        <f>[1]Planilha1!I168*10^-2</f>
        <v>104.8</v>
      </c>
      <c r="P168">
        <f>[1]Planilha1!J168*10</f>
        <v>98.4</v>
      </c>
      <c r="Q168">
        <f>[1]Planilha1!K168*10</f>
        <v>98.4</v>
      </c>
      <c r="R168" s="1">
        <f>[1]Planilha1!L168</f>
        <v>806</v>
      </c>
      <c r="S168" s="1">
        <f>[1]Planilha1!M168</f>
        <v>806</v>
      </c>
      <c r="T168" s="1">
        <f>[1]Planilha1!N168</f>
        <v>956</v>
      </c>
      <c r="U168" s="1">
        <f>[1]Planilha1!O168</f>
        <v>956</v>
      </c>
      <c r="V168" s="1">
        <v>175000</v>
      </c>
      <c r="W168" s="1">
        <f>[1]Planilha1!Q168</f>
        <v>1247</v>
      </c>
      <c r="X168" s="1">
        <f>[1]Planilha1!R168</f>
        <v>1017</v>
      </c>
    </row>
    <row r="169" spans="1:24" x14ac:dyDescent="0.25">
      <c r="A169" s="7" t="s">
        <v>4</v>
      </c>
      <c r="B169" s="6" t="str">
        <f t="shared" si="14"/>
        <v>TQ290X290X10</v>
      </c>
      <c r="C169">
        <f>[1]Planilha1!C169*10</f>
        <v>290</v>
      </c>
      <c r="D169">
        <f t="shared" si="18"/>
        <v>260</v>
      </c>
      <c r="E169">
        <f>[1]Planilha1!D169*10</f>
        <v>290</v>
      </c>
      <c r="F169">
        <f t="shared" si="15"/>
        <v>260</v>
      </c>
      <c r="G169">
        <f>[1]Planilha1!E169*10</f>
        <v>10</v>
      </c>
      <c r="H169" s="3">
        <f t="shared" si="16"/>
        <v>26</v>
      </c>
      <c r="I169" s="3">
        <f t="shared" si="17"/>
        <v>26</v>
      </c>
      <c r="J169">
        <f t="shared" si="19"/>
        <v>15</v>
      </c>
      <c r="K169">
        <f t="shared" si="20"/>
        <v>10</v>
      </c>
      <c r="L169" s="1" t="str">
        <f>[1]Planilha1!F169</f>
        <v>85.6</v>
      </c>
      <c r="M169">
        <f>[1]Planilha1!G169*10^2</f>
        <v>10900</v>
      </c>
      <c r="N169">
        <f>[1]Planilha1!H169*10^-2</f>
        <v>139.4</v>
      </c>
      <c r="O169">
        <f>[1]Planilha1!I169*10^-2</f>
        <v>139.4</v>
      </c>
      <c r="P169">
        <f>[1]Planilha1!J169*10</f>
        <v>113</v>
      </c>
      <c r="Q169">
        <f>[1]Planilha1!K169*10</f>
        <v>113</v>
      </c>
      <c r="R169" s="1">
        <f>[1]Planilha1!L169</f>
        <v>962</v>
      </c>
      <c r="S169" s="1">
        <f>[1]Planilha1!M169</f>
        <v>962</v>
      </c>
      <c r="T169" s="1">
        <f>[1]Planilha1!N169</f>
        <v>1127</v>
      </c>
      <c r="U169" s="1">
        <f>[1]Planilha1!O169</f>
        <v>1127</v>
      </c>
      <c r="V169" s="1">
        <v>224800</v>
      </c>
      <c r="W169" s="1">
        <f>[1]Planilha1!Q169</f>
        <v>1462</v>
      </c>
      <c r="X169" s="1">
        <f>[1]Planilha1!R169</f>
        <v>1117</v>
      </c>
    </row>
    <row r="170" spans="1:24" x14ac:dyDescent="0.25">
      <c r="A170" s="7" t="s">
        <v>4</v>
      </c>
      <c r="B170" s="6" t="str">
        <f t="shared" si="14"/>
        <v>TQ240X240X12.5</v>
      </c>
      <c r="C170">
        <f>[1]Planilha1!C170*10</f>
        <v>240</v>
      </c>
      <c r="D170">
        <f t="shared" si="18"/>
        <v>202.5</v>
      </c>
      <c r="E170">
        <f>[1]Planilha1!D170*10</f>
        <v>240</v>
      </c>
      <c r="F170">
        <f t="shared" si="15"/>
        <v>202.5</v>
      </c>
      <c r="G170">
        <f>[1]Planilha1!E170*10</f>
        <v>12.5</v>
      </c>
      <c r="H170" s="3">
        <f t="shared" si="16"/>
        <v>16.2</v>
      </c>
      <c r="I170" s="3">
        <f t="shared" si="17"/>
        <v>16.2</v>
      </c>
      <c r="J170">
        <f t="shared" si="19"/>
        <v>18.75</v>
      </c>
      <c r="K170">
        <f t="shared" si="20"/>
        <v>12.5</v>
      </c>
      <c r="L170" s="1" t="str">
        <f>[1]Planilha1!F170</f>
        <v>87.9</v>
      </c>
      <c r="M170">
        <f>[1]Planilha1!G170*10^2</f>
        <v>11200</v>
      </c>
      <c r="N170">
        <f>[1]Planilha1!H170*10^-2</f>
        <v>88.9</v>
      </c>
      <c r="O170">
        <f>[1]Planilha1!I170*10^-2</f>
        <v>88.9</v>
      </c>
      <c r="P170">
        <f>[1]Planilha1!J170*10</f>
        <v>89</v>
      </c>
      <c r="Q170">
        <f>[1]Planilha1!K170*10</f>
        <v>89</v>
      </c>
      <c r="R170" s="1">
        <f>[1]Planilha1!L170</f>
        <v>741</v>
      </c>
      <c r="S170" s="1">
        <f>[1]Planilha1!M170</f>
        <v>741</v>
      </c>
      <c r="T170" s="1">
        <f>[1]Planilha1!N170</f>
        <v>891</v>
      </c>
      <c r="U170" s="1">
        <f>[1]Planilha1!O170</f>
        <v>891</v>
      </c>
      <c r="V170" s="1">
        <v>151900</v>
      </c>
      <c r="W170" s="1">
        <f>[1]Planilha1!Q170</f>
        <v>1156</v>
      </c>
      <c r="X170" s="1" t="str">
        <f>[1]Planilha1!R170</f>
        <v>0.944</v>
      </c>
    </row>
    <row r="171" spans="1:24" x14ac:dyDescent="0.25">
      <c r="A171" s="7" t="s">
        <v>4</v>
      </c>
      <c r="B171" s="6" t="str">
        <f t="shared" si="14"/>
        <v>TQ270X270X11</v>
      </c>
      <c r="C171">
        <f>[1]Planilha1!C171*10</f>
        <v>270</v>
      </c>
      <c r="D171">
        <f t="shared" si="18"/>
        <v>237</v>
      </c>
      <c r="E171">
        <f>[1]Planilha1!D171*10</f>
        <v>270</v>
      </c>
      <c r="F171">
        <f t="shared" si="15"/>
        <v>237</v>
      </c>
      <c r="G171">
        <f>[1]Planilha1!E171*10</f>
        <v>11</v>
      </c>
      <c r="H171" s="3">
        <f t="shared" si="16"/>
        <v>21.545454545454547</v>
      </c>
      <c r="I171" s="3">
        <f t="shared" si="17"/>
        <v>21.545454545454547</v>
      </c>
      <c r="J171">
        <f t="shared" si="19"/>
        <v>16.5</v>
      </c>
      <c r="K171">
        <f t="shared" si="20"/>
        <v>11</v>
      </c>
      <c r="L171" s="1" t="str">
        <f>[1]Planilha1!F171</f>
        <v>89.5</v>
      </c>
      <c r="M171">
        <f>[1]Planilha1!G171*10^2</f>
        <v>11400</v>
      </c>
      <c r="N171">
        <f>[1]Planilha1!H171*10^-2</f>
        <v>125.4</v>
      </c>
      <c r="O171">
        <f>[1]Planilha1!I171*10^-2</f>
        <v>125.4</v>
      </c>
      <c r="P171">
        <f>[1]Planilha1!J171*10</f>
        <v>105</v>
      </c>
      <c r="Q171">
        <f>[1]Planilha1!K171*10</f>
        <v>105</v>
      </c>
      <c r="R171" s="1">
        <f>[1]Planilha1!L171</f>
        <v>912</v>
      </c>
      <c r="S171" s="1">
        <f>[1]Planilha1!M171</f>
        <v>912</v>
      </c>
      <c r="T171" s="1">
        <f>[1]Planilha1!N171</f>
        <v>1080</v>
      </c>
      <c r="U171" s="1">
        <f>[1]Planilha1!O171</f>
        <v>1080</v>
      </c>
      <c r="V171" s="1">
        <v>208400</v>
      </c>
      <c r="W171" s="1">
        <f>[1]Planilha1!Q171</f>
        <v>1409</v>
      </c>
      <c r="X171" s="1">
        <f>[1]Planilha1!R171</f>
        <v>1067</v>
      </c>
    </row>
    <row r="172" spans="1:24" x14ac:dyDescent="0.25">
      <c r="A172" s="7" t="s">
        <v>4</v>
      </c>
      <c r="B172" s="6" t="str">
        <f t="shared" si="14"/>
        <v>TQ200X200X16</v>
      </c>
      <c r="C172">
        <f>[1]Planilha1!C172*10</f>
        <v>200</v>
      </c>
      <c r="D172">
        <f t="shared" si="18"/>
        <v>152</v>
      </c>
      <c r="E172">
        <f>[1]Planilha1!D172*10</f>
        <v>200</v>
      </c>
      <c r="F172">
        <f t="shared" si="15"/>
        <v>152</v>
      </c>
      <c r="G172">
        <f>[1]Planilha1!E172*10</f>
        <v>16</v>
      </c>
      <c r="H172" s="3">
        <f t="shared" si="16"/>
        <v>9.5</v>
      </c>
      <c r="I172" s="3">
        <f t="shared" si="17"/>
        <v>9.5</v>
      </c>
      <c r="J172">
        <f t="shared" si="19"/>
        <v>24</v>
      </c>
      <c r="K172">
        <f t="shared" si="20"/>
        <v>16</v>
      </c>
      <c r="L172" s="1" t="str">
        <f>[1]Planilha1!F172</f>
        <v>90.3</v>
      </c>
      <c r="M172">
        <f>[1]Planilha1!G172*10^2</f>
        <v>11500</v>
      </c>
      <c r="N172">
        <f>[1]Planilha1!H172*10^-2</f>
        <v>56.25</v>
      </c>
      <c r="O172">
        <f>[1]Planilha1!I172*10^-2</f>
        <v>56.25</v>
      </c>
      <c r="P172">
        <f>[1]Planilha1!J172*10</f>
        <v>70</v>
      </c>
      <c r="Q172">
        <f>[1]Planilha1!K172*10</f>
        <v>70</v>
      </c>
      <c r="R172" s="1">
        <f>[1]Planilha1!L172</f>
        <v>562</v>
      </c>
      <c r="S172" s="1">
        <f>[1]Planilha1!M172</f>
        <v>562</v>
      </c>
      <c r="T172" s="1">
        <f>[1]Planilha1!N172</f>
        <v>706</v>
      </c>
      <c r="U172" s="1">
        <f>[1]Planilha1!O172</f>
        <v>706</v>
      </c>
      <c r="V172" s="1">
        <v>102100</v>
      </c>
      <c r="W172" s="1">
        <f>[1]Planilha1!Q172</f>
        <v>901</v>
      </c>
      <c r="X172" s="1" t="str">
        <f>[1]Planilha1!R172</f>
        <v>0.776</v>
      </c>
    </row>
    <row r="173" spans="1:24" x14ac:dyDescent="0.25">
      <c r="A173" s="7" t="s">
        <v>4</v>
      </c>
      <c r="B173" s="6" t="str">
        <f t="shared" si="14"/>
        <v>TQ220X220X14.2</v>
      </c>
      <c r="C173">
        <f>[1]Planilha1!C173*10</f>
        <v>220</v>
      </c>
      <c r="D173">
        <f t="shared" si="18"/>
        <v>177.4</v>
      </c>
      <c r="E173">
        <f>[1]Planilha1!D173*10</f>
        <v>220</v>
      </c>
      <c r="F173">
        <f t="shared" si="15"/>
        <v>177.4</v>
      </c>
      <c r="G173">
        <f>[1]Planilha1!E173*10</f>
        <v>14.2</v>
      </c>
      <c r="H173" s="3">
        <f t="shared" si="16"/>
        <v>12.492957746478874</v>
      </c>
      <c r="I173" s="3">
        <f t="shared" si="17"/>
        <v>12.492957746478874</v>
      </c>
      <c r="J173">
        <f t="shared" si="19"/>
        <v>21.299999999999997</v>
      </c>
      <c r="K173">
        <f t="shared" si="20"/>
        <v>14.2</v>
      </c>
      <c r="L173" s="1" t="str">
        <f>[1]Planilha1!F173</f>
        <v>90.3</v>
      </c>
      <c r="M173">
        <f>[1]Planilha1!G173*10^2</f>
        <v>11500</v>
      </c>
      <c r="N173">
        <f>[1]Planilha1!H173*10^-2</f>
        <v>72.64</v>
      </c>
      <c r="O173">
        <f>[1]Planilha1!I173*10^-2</f>
        <v>72.64</v>
      </c>
      <c r="P173">
        <f>[1]Planilha1!J173*10</f>
        <v>79.3</v>
      </c>
      <c r="Q173">
        <f>[1]Planilha1!K173*10</f>
        <v>79.3</v>
      </c>
      <c r="R173" s="1">
        <f>[1]Planilha1!L173</f>
        <v>660</v>
      </c>
      <c r="S173" s="1">
        <f>[1]Planilha1!M173</f>
        <v>660</v>
      </c>
      <c r="T173" s="1">
        <f>[1]Planilha1!N173</f>
        <v>809</v>
      </c>
      <c r="U173" s="1">
        <f>[1]Planilha1!O173</f>
        <v>809</v>
      </c>
      <c r="V173" s="1">
        <v>127700</v>
      </c>
      <c r="W173" s="1">
        <f>[1]Planilha1!Q173</f>
        <v>1042</v>
      </c>
      <c r="X173" s="1" t="str">
        <f>[1]Planilha1!R173</f>
        <v>0.865</v>
      </c>
    </row>
    <row r="174" spans="1:24" x14ac:dyDescent="0.25">
      <c r="A174" s="7" t="s">
        <v>4</v>
      </c>
      <c r="B174" s="6" t="str">
        <f t="shared" si="14"/>
        <v>TQ250X250X12.5</v>
      </c>
      <c r="C174">
        <f>[1]Planilha1!C174*10</f>
        <v>250</v>
      </c>
      <c r="D174">
        <f t="shared" si="18"/>
        <v>212.5</v>
      </c>
      <c r="E174">
        <f>[1]Planilha1!D174*10</f>
        <v>250</v>
      </c>
      <c r="F174">
        <f t="shared" si="15"/>
        <v>212.5</v>
      </c>
      <c r="G174">
        <f>[1]Planilha1!E174*10</f>
        <v>12.5</v>
      </c>
      <c r="H174" s="3">
        <f t="shared" si="16"/>
        <v>17</v>
      </c>
      <c r="I174" s="3">
        <f t="shared" si="17"/>
        <v>17</v>
      </c>
      <c r="J174">
        <f t="shared" si="19"/>
        <v>18.75</v>
      </c>
      <c r="K174">
        <f t="shared" si="20"/>
        <v>12.5</v>
      </c>
      <c r="L174" s="1" t="str">
        <f>[1]Planilha1!F174</f>
        <v>90.3</v>
      </c>
      <c r="M174">
        <f>[1]Planilha1!G174*10^2</f>
        <v>11500</v>
      </c>
      <c r="N174">
        <f>[1]Planilha1!H174*10^-2</f>
        <v>101.60000000000001</v>
      </c>
      <c r="O174">
        <f>[1]Planilha1!I174*10^-2</f>
        <v>101.60000000000001</v>
      </c>
      <c r="P174">
        <f>[1]Planilha1!J174*10</f>
        <v>93.9</v>
      </c>
      <c r="Q174">
        <f>[1]Planilha1!K174*10</f>
        <v>93.9</v>
      </c>
      <c r="R174" s="1">
        <f>[1]Planilha1!L174</f>
        <v>813</v>
      </c>
      <c r="S174" s="1">
        <f>[1]Planilha1!M174</f>
        <v>813</v>
      </c>
      <c r="T174" s="1">
        <f>[1]Planilha1!N174</f>
        <v>975</v>
      </c>
      <c r="U174" s="1">
        <f>[1]Planilha1!O174</f>
        <v>975</v>
      </c>
      <c r="V174" s="1">
        <v>172800</v>
      </c>
      <c r="W174" s="1">
        <f>[1]Planilha1!Q174</f>
        <v>1266</v>
      </c>
      <c r="X174" s="1" t="str">
        <f>[1]Planilha1!R174</f>
        <v>0.967</v>
      </c>
    </row>
    <row r="175" spans="1:24" x14ac:dyDescent="0.25">
      <c r="A175" s="7" t="s">
        <v>4</v>
      </c>
      <c r="B175" s="6" t="str">
        <f t="shared" si="14"/>
        <v>TQ290X290X11</v>
      </c>
      <c r="C175">
        <f>[1]Planilha1!C175*10</f>
        <v>290</v>
      </c>
      <c r="D175">
        <f t="shared" si="18"/>
        <v>257</v>
      </c>
      <c r="E175">
        <f>[1]Planilha1!D175*10</f>
        <v>290</v>
      </c>
      <c r="F175">
        <f t="shared" si="15"/>
        <v>257</v>
      </c>
      <c r="G175">
        <f>[1]Planilha1!E175*10</f>
        <v>11</v>
      </c>
      <c r="H175" s="3">
        <f t="shared" si="16"/>
        <v>23.363636363636363</v>
      </c>
      <c r="I175" s="3">
        <f t="shared" si="17"/>
        <v>23.363636363636363</v>
      </c>
      <c r="J175">
        <f t="shared" si="19"/>
        <v>16.5</v>
      </c>
      <c r="K175">
        <f t="shared" si="20"/>
        <v>11</v>
      </c>
      <c r="L175" s="1" t="str">
        <f>[1]Planilha1!F175</f>
        <v>93.4</v>
      </c>
      <c r="M175">
        <f>[1]Planilha1!G175*10^2</f>
        <v>11900</v>
      </c>
      <c r="N175">
        <f>[1]Planilha1!H175*10^-2</f>
        <v>148.70000000000002</v>
      </c>
      <c r="O175">
        <f>[1]Planilha1!I175*10^-2</f>
        <v>148.70000000000002</v>
      </c>
      <c r="P175">
        <f>[1]Planilha1!J175*10</f>
        <v>112</v>
      </c>
      <c r="Q175">
        <f>[1]Planilha1!K175*10</f>
        <v>112</v>
      </c>
      <c r="R175" s="1">
        <f>[1]Planilha1!L175</f>
        <v>1026</v>
      </c>
      <c r="S175" s="1">
        <f>[1]Planilha1!M175</f>
        <v>1026</v>
      </c>
      <c r="T175" s="1">
        <f>[1]Planilha1!N175</f>
        <v>1210</v>
      </c>
      <c r="U175" s="1">
        <f>[1]Planilha1!O175</f>
        <v>1210</v>
      </c>
      <c r="V175" s="1">
        <v>245800</v>
      </c>
      <c r="W175" s="1">
        <f>[1]Planilha1!Q175</f>
        <v>1581</v>
      </c>
      <c r="X175" s="1">
        <f>[1]Planilha1!R175</f>
        <v>1117</v>
      </c>
    </row>
    <row r="176" spans="1:24" x14ac:dyDescent="0.25">
      <c r="A176" s="7" t="s">
        <v>4</v>
      </c>
      <c r="B176" s="6" t="str">
        <f t="shared" si="14"/>
        <v>TQ260X260X12.5</v>
      </c>
      <c r="C176">
        <f>[1]Planilha1!C176*10</f>
        <v>260</v>
      </c>
      <c r="D176">
        <f t="shared" si="18"/>
        <v>222.5</v>
      </c>
      <c r="E176">
        <f>[1]Planilha1!D176*10</f>
        <v>260</v>
      </c>
      <c r="F176">
        <f t="shared" si="15"/>
        <v>222.5</v>
      </c>
      <c r="G176">
        <f>[1]Planilha1!E176*10</f>
        <v>12.5</v>
      </c>
      <c r="H176" s="3">
        <f t="shared" si="16"/>
        <v>17.8</v>
      </c>
      <c r="I176" s="3">
        <f t="shared" si="17"/>
        <v>17.8</v>
      </c>
      <c r="J176">
        <f t="shared" si="19"/>
        <v>18.75</v>
      </c>
      <c r="K176">
        <f t="shared" si="20"/>
        <v>12.5</v>
      </c>
      <c r="L176" s="1" t="str">
        <f>[1]Planilha1!F176</f>
        <v>95.8</v>
      </c>
      <c r="M176">
        <f>[1]Planilha1!G176*10^2</f>
        <v>12200</v>
      </c>
      <c r="N176">
        <f>[1]Planilha1!H176*10^-2</f>
        <v>115.5</v>
      </c>
      <c r="O176">
        <f>[1]Planilha1!I176*10^-2</f>
        <v>115.5</v>
      </c>
      <c r="P176">
        <f>[1]Planilha1!J176*10</f>
        <v>97.2</v>
      </c>
      <c r="Q176">
        <f>[1]Planilha1!K176*10</f>
        <v>97.2</v>
      </c>
      <c r="R176" s="1">
        <f>[1]Planilha1!L176</f>
        <v>888</v>
      </c>
      <c r="S176" s="1">
        <f>[1]Planilha1!M176</f>
        <v>888</v>
      </c>
      <c r="T176" s="1">
        <f>[1]Planilha1!N176</f>
        <v>1063</v>
      </c>
      <c r="U176" s="1">
        <f>[1]Planilha1!O176</f>
        <v>1063</v>
      </c>
      <c r="V176" s="1">
        <v>195500</v>
      </c>
      <c r="W176" s="1">
        <f>[1]Planilha1!Q176</f>
        <v>1381</v>
      </c>
      <c r="X176" s="1">
        <f>[1]Planilha1!R176</f>
        <v>1017</v>
      </c>
    </row>
    <row r="177" spans="1:24" x14ac:dyDescent="0.25">
      <c r="A177" s="7" t="s">
        <v>4</v>
      </c>
      <c r="B177" s="6" t="str">
        <f t="shared" si="14"/>
        <v>TQ240X240X14.2</v>
      </c>
      <c r="C177">
        <f>[1]Planilha1!C177*10</f>
        <v>240</v>
      </c>
      <c r="D177">
        <f t="shared" si="18"/>
        <v>197.4</v>
      </c>
      <c r="E177">
        <f>[1]Planilha1!D177*10</f>
        <v>240</v>
      </c>
      <c r="F177">
        <f t="shared" si="15"/>
        <v>197.4</v>
      </c>
      <c r="G177">
        <f>[1]Planilha1!E177*10</f>
        <v>14.2</v>
      </c>
      <c r="H177" s="3">
        <f t="shared" si="16"/>
        <v>13.901408450704226</v>
      </c>
      <c r="I177" s="3">
        <f t="shared" si="17"/>
        <v>13.901408450704226</v>
      </c>
      <c r="J177">
        <f t="shared" si="19"/>
        <v>21.299999999999997</v>
      </c>
      <c r="K177">
        <f t="shared" si="20"/>
        <v>14.2</v>
      </c>
      <c r="L177" s="1" t="str">
        <f>[1]Planilha1!F177</f>
        <v>99.7</v>
      </c>
      <c r="M177">
        <f>[1]Planilha1!G177*10^2</f>
        <v>12700</v>
      </c>
      <c r="N177">
        <f>[1]Planilha1!H177*10^-2</f>
        <v>97.17</v>
      </c>
      <c r="O177">
        <f>[1]Planilha1!I177*10^-2</f>
        <v>97.17</v>
      </c>
      <c r="P177">
        <f>[1]Planilha1!J177*10</f>
        <v>87.5</v>
      </c>
      <c r="Q177">
        <f>[1]Planilha1!K177*10</f>
        <v>87.5</v>
      </c>
      <c r="R177" s="1">
        <f>[1]Planilha1!L177</f>
        <v>810</v>
      </c>
      <c r="S177" s="1">
        <f>[1]Planilha1!M177</f>
        <v>810</v>
      </c>
      <c r="T177" s="1">
        <f>[1]Planilha1!N177</f>
        <v>984</v>
      </c>
      <c r="U177" s="1">
        <f>[1]Planilha1!O177</f>
        <v>984</v>
      </c>
      <c r="V177" s="1">
        <v>168800</v>
      </c>
      <c r="W177" s="1">
        <f>[1]Planilha1!Q177</f>
        <v>1272</v>
      </c>
      <c r="X177" s="1" t="str">
        <f>[1]Planilha1!R177</f>
        <v>0.945</v>
      </c>
    </row>
    <row r="178" spans="1:24" x14ac:dyDescent="0.25">
      <c r="A178" s="7" t="s">
        <v>4</v>
      </c>
      <c r="B178" s="6" t="str">
        <f t="shared" si="14"/>
        <v>TQ270X270X12.5</v>
      </c>
      <c r="C178">
        <f>[1]Planilha1!C178*10</f>
        <v>270</v>
      </c>
      <c r="D178">
        <f t="shared" si="18"/>
        <v>232.5</v>
      </c>
      <c r="E178">
        <f>[1]Planilha1!D178*10</f>
        <v>270</v>
      </c>
      <c r="F178">
        <f t="shared" si="15"/>
        <v>232.5</v>
      </c>
      <c r="G178">
        <f>[1]Planilha1!E178*10</f>
        <v>12.5</v>
      </c>
      <c r="H178" s="3">
        <f t="shared" si="16"/>
        <v>18.600000000000001</v>
      </c>
      <c r="I178" s="3">
        <f t="shared" si="17"/>
        <v>18.600000000000001</v>
      </c>
      <c r="J178">
        <f t="shared" si="19"/>
        <v>18.75</v>
      </c>
      <c r="K178">
        <f t="shared" si="20"/>
        <v>12.5</v>
      </c>
      <c r="L178" s="1">
        <f>[1]Planilha1!F178</f>
        <v>100</v>
      </c>
      <c r="M178">
        <f>[1]Planilha1!G178*10^2</f>
        <v>12800</v>
      </c>
      <c r="N178">
        <f>[1]Planilha1!H178*10^-2</f>
        <v>138.6</v>
      </c>
      <c r="O178">
        <f>[1]Planilha1!I178*10^-2</f>
        <v>138.6</v>
      </c>
      <c r="P178">
        <f>[1]Planilha1!J178*10</f>
        <v>104</v>
      </c>
      <c r="Q178">
        <f>[1]Planilha1!K178*10</f>
        <v>104</v>
      </c>
      <c r="R178" s="1">
        <f>[1]Planilha1!L178</f>
        <v>1008</v>
      </c>
      <c r="S178" s="1">
        <f>[1]Planilha1!M178</f>
        <v>1008</v>
      </c>
      <c r="T178" s="1">
        <f>[1]Planilha1!N178</f>
        <v>1201</v>
      </c>
      <c r="U178" s="1">
        <f>[1]Planilha1!O178</f>
        <v>1201</v>
      </c>
      <c r="V178" s="1">
        <v>233200</v>
      </c>
      <c r="W178" s="1">
        <f>[1]Planilha1!Q178</f>
        <v>1563</v>
      </c>
      <c r="X178" s="1">
        <f>[1]Planilha1!R178</f>
        <v>1067</v>
      </c>
    </row>
    <row r="179" spans="1:24" x14ac:dyDescent="0.25">
      <c r="A179" s="7" t="s">
        <v>4</v>
      </c>
      <c r="B179" s="6" t="str">
        <f t="shared" si="14"/>
        <v>TQ220X220X16</v>
      </c>
      <c r="C179">
        <f>[1]Planilha1!C179*10</f>
        <v>220</v>
      </c>
      <c r="D179">
        <f t="shared" si="18"/>
        <v>172</v>
      </c>
      <c r="E179">
        <f>[1]Planilha1!D179*10</f>
        <v>220</v>
      </c>
      <c r="F179">
        <f t="shared" si="15"/>
        <v>172</v>
      </c>
      <c r="G179">
        <f>[1]Planilha1!E179*10</f>
        <v>16</v>
      </c>
      <c r="H179" s="3">
        <f t="shared" si="16"/>
        <v>10.75</v>
      </c>
      <c r="I179" s="3">
        <f t="shared" si="17"/>
        <v>10.75</v>
      </c>
      <c r="J179">
        <f t="shared" si="19"/>
        <v>24</v>
      </c>
      <c r="K179">
        <f t="shared" si="20"/>
        <v>16</v>
      </c>
      <c r="L179" s="1">
        <f>[1]Planilha1!F179</f>
        <v>101</v>
      </c>
      <c r="M179">
        <f>[1]Planilha1!G179*10^2</f>
        <v>12900</v>
      </c>
      <c r="N179">
        <f>[1]Planilha1!H179*10^-2</f>
        <v>78.12</v>
      </c>
      <c r="O179">
        <f>[1]Planilha1!I179*10^-2</f>
        <v>78.12</v>
      </c>
      <c r="P179">
        <f>[1]Planilha1!J179*10</f>
        <v>77.8</v>
      </c>
      <c r="Q179">
        <f>[1]Planilha1!K179*10</f>
        <v>77.8</v>
      </c>
      <c r="R179" s="1">
        <f>[1]Planilha1!L179</f>
        <v>710</v>
      </c>
      <c r="S179" s="1">
        <f>[1]Planilha1!M179</f>
        <v>710</v>
      </c>
      <c r="T179" s="1">
        <f>[1]Planilha1!N179</f>
        <v>881</v>
      </c>
      <c r="U179" s="1">
        <f>[1]Planilha1!O179</f>
        <v>881</v>
      </c>
      <c r="V179" s="1">
        <v>139700</v>
      </c>
      <c r="W179" s="1">
        <f>[1]Planilha1!Q179</f>
        <v>1129</v>
      </c>
      <c r="X179" s="1" t="str">
        <f>[1]Planilha1!R179</f>
        <v>0.866</v>
      </c>
    </row>
    <row r="180" spans="1:24" x14ac:dyDescent="0.25">
      <c r="A180" s="7" t="s">
        <v>4</v>
      </c>
      <c r="B180" s="6" t="str">
        <f t="shared" si="14"/>
        <v>TQ250X250X14.2</v>
      </c>
      <c r="C180">
        <f>[1]Planilha1!C180*10</f>
        <v>250</v>
      </c>
      <c r="D180">
        <f t="shared" si="18"/>
        <v>207.4</v>
      </c>
      <c r="E180">
        <f>[1]Planilha1!D180*10</f>
        <v>250</v>
      </c>
      <c r="F180">
        <f t="shared" si="15"/>
        <v>207.4</v>
      </c>
      <c r="G180">
        <f>[1]Planilha1!E180*10</f>
        <v>14.2</v>
      </c>
      <c r="H180" s="3">
        <f t="shared" si="16"/>
        <v>14.605633802816902</v>
      </c>
      <c r="I180" s="3">
        <f t="shared" si="17"/>
        <v>14.605633802816902</v>
      </c>
      <c r="J180">
        <f t="shared" si="19"/>
        <v>21.299999999999997</v>
      </c>
      <c r="K180">
        <f t="shared" si="20"/>
        <v>14.2</v>
      </c>
      <c r="L180" s="1">
        <f>[1]Planilha1!F180</f>
        <v>102</v>
      </c>
      <c r="M180">
        <f>[1]Planilha1!G180*10^2</f>
        <v>13000</v>
      </c>
      <c r="N180">
        <f>[1]Planilha1!H180*10^-2</f>
        <v>111.3</v>
      </c>
      <c r="O180">
        <f>[1]Planilha1!I180*10^-2</f>
        <v>111.3</v>
      </c>
      <c r="P180">
        <f>[1]Planilha1!J180*10</f>
        <v>92.5</v>
      </c>
      <c r="Q180">
        <f>[1]Planilha1!K180*10</f>
        <v>92.5</v>
      </c>
      <c r="R180" s="1">
        <f>[1]Planilha1!L180</f>
        <v>890</v>
      </c>
      <c r="S180" s="1">
        <f>[1]Planilha1!M180</f>
        <v>890</v>
      </c>
      <c r="T180" s="1">
        <f>[1]Planilha1!N180</f>
        <v>1078</v>
      </c>
      <c r="U180" s="1">
        <f>[1]Planilha1!O180</f>
        <v>1078</v>
      </c>
      <c r="V180" s="1">
        <v>192200</v>
      </c>
      <c r="W180" s="1">
        <f>[1]Planilha1!Q180</f>
        <v>1395</v>
      </c>
      <c r="X180" s="1" t="str">
        <f>[1]Planilha1!R180</f>
        <v>0.968</v>
      </c>
    </row>
    <row r="181" spans="1:24" x14ac:dyDescent="0.25">
      <c r="A181" s="7" t="s">
        <v>4</v>
      </c>
      <c r="B181" s="6" t="str">
        <f t="shared" si="14"/>
        <v>TQ290X290X12.5</v>
      </c>
      <c r="C181">
        <f>[1]Planilha1!C181*10</f>
        <v>290</v>
      </c>
      <c r="D181">
        <f t="shared" si="18"/>
        <v>252.5</v>
      </c>
      <c r="E181">
        <f>[1]Planilha1!D181*10</f>
        <v>290</v>
      </c>
      <c r="F181">
        <f t="shared" si="15"/>
        <v>252.5</v>
      </c>
      <c r="G181">
        <f>[1]Planilha1!E181*10</f>
        <v>12.5</v>
      </c>
      <c r="H181" s="3">
        <f t="shared" si="16"/>
        <v>20.2</v>
      </c>
      <c r="I181" s="3">
        <f t="shared" si="17"/>
        <v>20.2</v>
      </c>
      <c r="J181">
        <f t="shared" si="19"/>
        <v>18.75</v>
      </c>
      <c r="K181">
        <f t="shared" si="20"/>
        <v>12.5</v>
      </c>
      <c r="L181" s="1">
        <f>[1]Planilha1!F181</f>
        <v>106</v>
      </c>
      <c r="M181">
        <f>[1]Planilha1!G181*10^2</f>
        <v>13500</v>
      </c>
      <c r="N181">
        <f>[1]Planilha1!H181*10^-2</f>
        <v>164.5</v>
      </c>
      <c r="O181">
        <f>[1]Planilha1!I181*10^-2</f>
        <v>164.5</v>
      </c>
      <c r="P181">
        <f>[1]Planilha1!J181*10</f>
        <v>110</v>
      </c>
      <c r="Q181">
        <f>[1]Planilha1!K181*10</f>
        <v>110</v>
      </c>
      <c r="R181" s="1">
        <f>[1]Planilha1!L181</f>
        <v>1134</v>
      </c>
      <c r="S181" s="1">
        <f>[1]Planilha1!M181</f>
        <v>1134</v>
      </c>
      <c r="T181" s="1">
        <f>[1]Planilha1!N181</f>
        <v>1348</v>
      </c>
      <c r="U181" s="1">
        <f>[1]Planilha1!O181</f>
        <v>1348</v>
      </c>
      <c r="V181" s="1">
        <v>275300</v>
      </c>
      <c r="W181" s="1">
        <f>[1]Planilha1!Q181</f>
        <v>1757</v>
      </c>
      <c r="X181" s="1">
        <f>[1]Planilha1!R181</f>
        <v>1117</v>
      </c>
    </row>
    <row r="182" spans="1:24" x14ac:dyDescent="0.25">
      <c r="A182" s="7" t="s">
        <v>4</v>
      </c>
      <c r="B182" s="6" t="str">
        <f t="shared" si="14"/>
        <v>TQ260X260X14.2</v>
      </c>
      <c r="C182">
        <f>[1]Planilha1!C182*10</f>
        <v>260</v>
      </c>
      <c r="D182">
        <f t="shared" si="18"/>
        <v>217.4</v>
      </c>
      <c r="E182">
        <f>[1]Planilha1!D182*10</f>
        <v>260</v>
      </c>
      <c r="F182">
        <f t="shared" si="15"/>
        <v>217.4</v>
      </c>
      <c r="G182">
        <f>[1]Planilha1!E182*10</f>
        <v>14.2</v>
      </c>
      <c r="H182" s="3">
        <f t="shared" si="16"/>
        <v>15.309859154929578</v>
      </c>
      <c r="I182" s="3">
        <f t="shared" si="17"/>
        <v>15.309859154929578</v>
      </c>
      <c r="J182">
        <f t="shared" si="19"/>
        <v>21.299999999999997</v>
      </c>
      <c r="K182">
        <f t="shared" si="20"/>
        <v>14.2</v>
      </c>
      <c r="L182" s="1">
        <f>[1]Planilha1!F182</f>
        <v>108</v>
      </c>
      <c r="M182">
        <f>[1]Planilha1!G182*10^2</f>
        <v>13800</v>
      </c>
      <c r="N182">
        <f>[1]Planilha1!H182*10^-2</f>
        <v>126.7</v>
      </c>
      <c r="O182">
        <f>[1]Planilha1!I182*10^-2</f>
        <v>126.7</v>
      </c>
      <c r="P182">
        <f>[1]Planilha1!J182*10</f>
        <v>95.8</v>
      </c>
      <c r="Q182">
        <f>[1]Planilha1!K182*10</f>
        <v>95.8</v>
      </c>
      <c r="R182" s="1">
        <f>[1]Planilha1!L182</f>
        <v>974</v>
      </c>
      <c r="S182" s="1">
        <f>[1]Planilha1!M182</f>
        <v>974</v>
      </c>
      <c r="T182" s="1">
        <f>[1]Planilha1!N182</f>
        <v>1176</v>
      </c>
      <c r="U182" s="1">
        <f>[1]Planilha1!O182</f>
        <v>1176</v>
      </c>
      <c r="V182" s="1">
        <v>217700</v>
      </c>
      <c r="W182" s="1">
        <f>[1]Planilha1!Q182</f>
        <v>1524</v>
      </c>
      <c r="X182" s="1">
        <f>[1]Planilha1!R182</f>
        <v>1017</v>
      </c>
    </row>
    <row r="183" spans="1:24" x14ac:dyDescent="0.25">
      <c r="A183" s="7" t="s">
        <v>4</v>
      </c>
      <c r="B183" s="6" t="str">
        <f t="shared" si="14"/>
        <v>TQ300X300X12.5</v>
      </c>
      <c r="C183">
        <f>[1]Planilha1!C183*10</f>
        <v>300</v>
      </c>
      <c r="D183">
        <f t="shared" si="18"/>
        <v>262.5</v>
      </c>
      <c r="E183">
        <f>[1]Planilha1!D183*10</f>
        <v>300</v>
      </c>
      <c r="F183">
        <f t="shared" si="15"/>
        <v>262.5</v>
      </c>
      <c r="G183">
        <f>[1]Planilha1!E183*10</f>
        <v>12.5</v>
      </c>
      <c r="H183" s="3">
        <f t="shared" si="16"/>
        <v>21</v>
      </c>
      <c r="I183" s="3">
        <f t="shared" si="17"/>
        <v>21</v>
      </c>
      <c r="J183">
        <f t="shared" si="19"/>
        <v>18.75</v>
      </c>
      <c r="K183">
        <f t="shared" si="20"/>
        <v>12.5</v>
      </c>
      <c r="L183" s="1">
        <f>[1]Planilha1!F183</f>
        <v>110</v>
      </c>
      <c r="M183">
        <f>[1]Planilha1!G183*10^2</f>
        <v>14000</v>
      </c>
      <c r="N183">
        <f>[1]Planilha1!H183*10^-2</f>
        <v>183.5</v>
      </c>
      <c r="O183">
        <f>[1]Planilha1!I183*10^-2</f>
        <v>183.5</v>
      </c>
      <c r="P183">
        <f>[1]Planilha1!J183*10</f>
        <v>115</v>
      </c>
      <c r="Q183">
        <f>[1]Planilha1!K183*10</f>
        <v>115</v>
      </c>
      <c r="R183" s="1">
        <f>[1]Planilha1!L183</f>
        <v>1223</v>
      </c>
      <c r="S183" s="1">
        <f>[1]Planilha1!M183</f>
        <v>1223</v>
      </c>
      <c r="T183" s="1">
        <f>[1]Planilha1!N183</f>
        <v>1451</v>
      </c>
      <c r="U183" s="1">
        <f>[1]Planilha1!O183</f>
        <v>1451</v>
      </c>
      <c r="V183" s="1">
        <v>306000</v>
      </c>
      <c r="W183" s="1">
        <f>[1]Planilha1!Q183</f>
        <v>1892</v>
      </c>
      <c r="X183" s="1">
        <f>[1]Planilha1!R183</f>
        <v>1156</v>
      </c>
    </row>
    <row r="184" spans="1:24" x14ac:dyDescent="0.25">
      <c r="A184" s="7" t="s">
        <v>4</v>
      </c>
      <c r="B184" s="6" t="str">
        <f t="shared" si="14"/>
        <v>TQ240X240X16</v>
      </c>
      <c r="C184">
        <f>[1]Planilha1!C184*10</f>
        <v>240</v>
      </c>
      <c r="D184">
        <f t="shared" si="18"/>
        <v>192</v>
      </c>
      <c r="E184">
        <f>[1]Planilha1!D184*10</f>
        <v>240</v>
      </c>
      <c r="F184">
        <f t="shared" si="15"/>
        <v>192</v>
      </c>
      <c r="G184">
        <f>[1]Planilha1!E184*10</f>
        <v>16</v>
      </c>
      <c r="H184" s="3">
        <f t="shared" si="16"/>
        <v>12</v>
      </c>
      <c r="I184" s="3">
        <f t="shared" si="17"/>
        <v>12</v>
      </c>
      <c r="J184">
        <f t="shared" si="19"/>
        <v>24</v>
      </c>
      <c r="K184">
        <f t="shared" si="20"/>
        <v>16</v>
      </c>
      <c r="L184" s="1">
        <f>[1]Planilha1!F184</f>
        <v>111</v>
      </c>
      <c r="M184">
        <f>[1]Planilha1!G184*10^2</f>
        <v>14200</v>
      </c>
      <c r="N184">
        <f>[1]Planilha1!H184*10^-2</f>
        <v>105</v>
      </c>
      <c r="O184">
        <f>[1]Planilha1!I184*10^-2</f>
        <v>105</v>
      </c>
      <c r="P184">
        <f>[1]Planilha1!J184*10</f>
        <v>86</v>
      </c>
      <c r="Q184">
        <f>[1]Planilha1!K184*10</f>
        <v>86</v>
      </c>
      <c r="R184" s="1">
        <f>[1]Planilha1!L184</f>
        <v>875</v>
      </c>
      <c r="S184" s="1">
        <f>[1]Planilha1!M184</f>
        <v>875</v>
      </c>
      <c r="T184" s="1">
        <f>[1]Planilha1!N184</f>
        <v>1075</v>
      </c>
      <c r="U184" s="1">
        <f>[1]Planilha1!O184</f>
        <v>1075</v>
      </c>
      <c r="V184" s="1">
        <v>185400</v>
      </c>
      <c r="W184" s="1">
        <f>[1]Planilha1!Q184</f>
        <v>1384</v>
      </c>
      <c r="X184" s="1" t="str">
        <f>[1]Planilha1!R184</f>
        <v>0.946</v>
      </c>
    </row>
    <row r="185" spans="1:24" x14ac:dyDescent="0.25">
      <c r="A185" s="7" t="s">
        <v>4</v>
      </c>
      <c r="B185" s="6" t="str">
        <f t="shared" si="14"/>
        <v>TQ270X270X14.2</v>
      </c>
      <c r="C185">
        <f>[1]Planilha1!C185*10</f>
        <v>270</v>
      </c>
      <c r="D185">
        <f t="shared" si="18"/>
        <v>227.4</v>
      </c>
      <c r="E185">
        <f>[1]Planilha1!D185*10</f>
        <v>270</v>
      </c>
      <c r="F185">
        <f t="shared" si="15"/>
        <v>227.4</v>
      </c>
      <c r="G185">
        <f>[1]Planilha1!E185*10</f>
        <v>14.2</v>
      </c>
      <c r="H185" s="3">
        <f t="shared" si="16"/>
        <v>16.014084507042256</v>
      </c>
      <c r="I185" s="3">
        <f t="shared" si="17"/>
        <v>16.014084507042256</v>
      </c>
      <c r="J185">
        <f t="shared" si="19"/>
        <v>21.299999999999997</v>
      </c>
      <c r="K185">
        <f t="shared" si="20"/>
        <v>14.2</v>
      </c>
      <c r="L185" s="1">
        <f>[1]Planilha1!F185</f>
        <v>114</v>
      </c>
      <c r="M185">
        <f>[1]Planilha1!G185*10^2</f>
        <v>14500</v>
      </c>
      <c r="N185">
        <f>[1]Planilha1!H185*10^-2</f>
        <v>152.30000000000001</v>
      </c>
      <c r="O185">
        <f>[1]Planilha1!I185*10^-2</f>
        <v>152.30000000000001</v>
      </c>
      <c r="P185">
        <f>[1]Planilha1!J185*10</f>
        <v>102</v>
      </c>
      <c r="Q185">
        <f>[1]Planilha1!K185*10</f>
        <v>102</v>
      </c>
      <c r="R185" s="1">
        <f>[1]Planilha1!L185</f>
        <v>1108</v>
      </c>
      <c r="S185" s="1">
        <f>[1]Planilha1!M185</f>
        <v>1108</v>
      </c>
      <c r="T185" s="1">
        <f>[1]Planilha1!N185</f>
        <v>1332</v>
      </c>
      <c r="U185" s="1">
        <f>[1]Planilha1!O185</f>
        <v>1332</v>
      </c>
      <c r="V185" s="1">
        <v>260000</v>
      </c>
      <c r="W185" s="1">
        <f>[1]Planilha1!Q185</f>
        <v>1728</v>
      </c>
      <c r="X185" s="1">
        <f>[1]Planilha1!R185</f>
        <v>1067</v>
      </c>
    </row>
    <row r="186" spans="1:24" x14ac:dyDescent="0.25">
      <c r="A186" s="7" t="s">
        <v>4</v>
      </c>
      <c r="B186" s="6" t="str">
        <f t="shared" si="14"/>
        <v>TQ250X250X16</v>
      </c>
      <c r="C186">
        <f>[1]Planilha1!C186*10</f>
        <v>250</v>
      </c>
      <c r="D186">
        <f t="shared" si="18"/>
        <v>202</v>
      </c>
      <c r="E186">
        <f>[1]Planilha1!D186*10</f>
        <v>250</v>
      </c>
      <c r="F186">
        <f t="shared" si="15"/>
        <v>202</v>
      </c>
      <c r="G186">
        <f>[1]Planilha1!E186*10</f>
        <v>16</v>
      </c>
      <c r="H186" s="3">
        <f t="shared" si="16"/>
        <v>12.625</v>
      </c>
      <c r="I186" s="3">
        <f t="shared" si="17"/>
        <v>12.625</v>
      </c>
      <c r="J186">
        <f t="shared" si="19"/>
        <v>24</v>
      </c>
      <c r="K186">
        <f t="shared" si="20"/>
        <v>16</v>
      </c>
      <c r="L186" s="1">
        <f>[1]Planilha1!F186</f>
        <v>115</v>
      </c>
      <c r="M186">
        <f>[1]Planilha1!G186*10^2</f>
        <v>14600</v>
      </c>
      <c r="N186">
        <f>[1]Planilha1!H186*10^-2</f>
        <v>120.5</v>
      </c>
      <c r="O186">
        <f>[1]Planilha1!I186*10^-2</f>
        <v>120.5</v>
      </c>
      <c r="P186">
        <f>[1]Planilha1!J186*10</f>
        <v>90.9</v>
      </c>
      <c r="Q186">
        <f>[1]Planilha1!K186*10</f>
        <v>90.9</v>
      </c>
      <c r="R186" s="1">
        <f>[1]Planilha1!L186</f>
        <v>964</v>
      </c>
      <c r="S186" s="1">
        <f>[1]Planilha1!M186</f>
        <v>964</v>
      </c>
      <c r="T186" s="1">
        <f>[1]Planilha1!N186</f>
        <v>1180</v>
      </c>
      <c r="U186" s="1">
        <f>[1]Planilha1!O186</f>
        <v>1180</v>
      </c>
      <c r="V186" s="1">
        <v>211500</v>
      </c>
      <c r="W186" s="1">
        <f>[1]Planilha1!Q186</f>
        <v>1520</v>
      </c>
      <c r="X186" s="1" t="str">
        <f>[1]Planilha1!R186</f>
        <v>0.969</v>
      </c>
    </row>
    <row r="187" spans="1:24" x14ac:dyDescent="0.25">
      <c r="A187" s="7" t="s">
        <v>4</v>
      </c>
      <c r="B187" s="6" t="str">
        <f t="shared" si="14"/>
        <v>TQ290X290X14.2</v>
      </c>
      <c r="C187">
        <f>[1]Planilha1!C187*10</f>
        <v>290</v>
      </c>
      <c r="D187">
        <f t="shared" si="18"/>
        <v>247.4</v>
      </c>
      <c r="E187">
        <f>[1]Planilha1!D187*10</f>
        <v>290</v>
      </c>
      <c r="F187">
        <f t="shared" si="15"/>
        <v>247.4</v>
      </c>
      <c r="G187">
        <f>[1]Planilha1!E187*10</f>
        <v>14.2</v>
      </c>
      <c r="H187" s="3">
        <f t="shared" si="16"/>
        <v>17.422535211267608</v>
      </c>
      <c r="I187" s="3">
        <f t="shared" si="17"/>
        <v>17.422535211267608</v>
      </c>
      <c r="J187">
        <f t="shared" si="19"/>
        <v>21.299999999999997</v>
      </c>
      <c r="K187">
        <f t="shared" si="20"/>
        <v>14.2</v>
      </c>
      <c r="L187" s="1">
        <f>[1]Planilha1!F187</f>
        <v>119</v>
      </c>
      <c r="M187">
        <f>[1]Planilha1!G187*10^2</f>
        <v>15200</v>
      </c>
      <c r="N187">
        <f>[1]Planilha1!H187*10^-2</f>
        <v>181.20000000000002</v>
      </c>
      <c r="O187">
        <f>[1]Planilha1!I187*10^-2</f>
        <v>181.20000000000002</v>
      </c>
      <c r="P187">
        <f>[1]Planilha1!J187*10</f>
        <v>109</v>
      </c>
      <c r="Q187">
        <f>[1]Planilha1!K187*10</f>
        <v>109</v>
      </c>
      <c r="R187" s="1">
        <f>[1]Planilha1!L187</f>
        <v>1249</v>
      </c>
      <c r="S187" s="1">
        <f>[1]Planilha1!M187</f>
        <v>1249</v>
      </c>
      <c r="T187" s="1">
        <f>[1]Planilha1!N187</f>
        <v>1497</v>
      </c>
      <c r="U187" s="1">
        <f>[1]Planilha1!O187</f>
        <v>1497</v>
      </c>
      <c r="V187" s="1">
        <v>307400</v>
      </c>
      <c r="W187" s="1">
        <f>[1]Planilha1!Q187</f>
        <v>1945</v>
      </c>
      <c r="X187" s="1">
        <f>[1]Planilha1!R187</f>
        <v>1117</v>
      </c>
    </row>
    <row r="188" spans="1:24" x14ac:dyDescent="0.25">
      <c r="A188" s="7" t="s">
        <v>4</v>
      </c>
      <c r="B188" s="6" t="str">
        <f t="shared" si="14"/>
        <v>TQ260X260X16</v>
      </c>
      <c r="C188">
        <f>[1]Planilha1!C188*10</f>
        <v>260</v>
      </c>
      <c r="D188">
        <f t="shared" si="18"/>
        <v>212</v>
      </c>
      <c r="E188">
        <f>[1]Planilha1!D188*10</f>
        <v>260</v>
      </c>
      <c r="F188">
        <f t="shared" si="15"/>
        <v>212</v>
      </c>
      <c r="G188">
        <f>[1]Planilha1!E188*10</f>
        <v>16</v>
      </c>
      <c r="H188" s="3">
        <f t="shared" si="16"/>
        <v>13.25</v>
      </c>
      <c r="I188" s="3">
        <f t="shared" si="17"/>
        <v>13.25</v>
      </c>
      <c r="J188">
        <f t="shared" si="19"/>
        <v>24</v>
      </c>
      <c r="K188">
        <f t="shared" si="20"/>
        <v>16</v>
      </c>
      <c r="L188" s="1">
        <f>[1]Planilha1!F188</f>
        <v>122</v>
      </c>
      <c r="M188">
        <f>[1]Planilha1!G188*10^2</f>
        <v>15500</v>
      </c>
      <c r="N188">
        <f>[1]Planilha1!H188*10^-2</f>
        <v>137.4</v>
      </c>
      <c r="O188">
        <f>[1]Planilha1!I188*10^-2</f>
        <v>137.4</v>
      </c>
      <c r="P188">
        <f>[1]Planilha1!J188*10</f>
        <v>94.2</v>
      </c>
      <c r="Q188">
        <f>[1]Planilha1!K188*10</f>
        <v>94.2</v>
      </c>
      <c r="R188" s="1">
        <f>[1]Planilha1!L188</f>
        <v>1057</v>
      </c>
      <c r="S188" s="1">
        <f>[1]Planilha1!M188</f>
        <v>1057</v>
      </c>
      <c r="T188" s="1">
        <f>[1]Planilha1!N188</f>
        <v>1289</v>
      </c>
      <c r="U188" s="1">
        <f>[1]Planilha1!O188</f>
        <v>1289</v>
      </c>
      <c r="V188" s="1">
        <v>239900</v>
      </c>
      <c r="W188" s="1">
        <f>[1]Planilha1!Q188</f>
        <v>1663</v>
      </c>
      <c r="X188" s="1">
        <f>[1]Planilha1!R188</f>
        <v>1017</v>
      </c>
    </row>
    <row r="189" spans="1:24" x14ac:dyDescent="0.25">
      <c r="A189" s="7" t="s">
        <v>4</v>
      </c>
      <c r="B189" s="6" t="str">
        <f t="shared" si="14"/>
        <v>TQ300X300X14.2</v>
      </c>
      <c r="C189">
        <f>[1]Planilha1!C189*10</f>
        <v>300</v>
      </c>
      <c r="D189">
        <f t="shared" si="18"/>
        <v>257.39999999999998</v>
      </c>
      <c r="E189">
        <f>[1]Planilha1!D189*10</f>
        <v>300</v>
      </c>
      <c r="F189">
        <f t="shared" si="15"/>
        <v>257.39999999999998</v>
      </c>
      <c r="G189">
        <f>[1]Planilha1!E189*10</f>
        <v>14.2</v>
      </c>
      <c r="H189" s="3">
        <f t="shared" si="16"/>
        <v>18.12676056338028</v>
      </c>
      <c r="I189" s="3">
        <f t="shared" si="17"/>
        <v>18.12676056338028</v>
      </c>
      <c r="J189">
        <f t="shared" si="19"/>
        <v>21.299999999999997</v>
      </c>
      <c r="K189">
        <f t="shared" si="20"/>
        <v>14.2</v>
      </c>
      <c r="L189" s="1">
        <f>[1]Planilha1!F189</f>
        <v>124</v>
      </c>
      <c r="M189">
        <f>[1]Planilha1!G189*10^2</f>
        <v>15800</v>
      </c>
      <c r="N189">
        <f>[1]Planilha1!H189*10^-2</f>
        <v>202.3</v>
      </c>
      <c r="O189">
        <f>[1]Planilha1!I189*10^-2</f>
        <v>202.3</v>
      </c>
      <c r="P189">
        <f>[1]Planilha1!J189*10</f>
        <v>113</v>
      </c>
      <c r="Q189">
        <f>[1]Planilha1!K189*10</f>
        <v>113</v>
      </c>
      <c r="R189" s="1">
        <f>[1]Planilha1!L189</f>
        <v>1349</v>
      </c>
      <c r="S189" s="1">
        <f>[1]Planilha1!M189</f>
        <v>1349</v>
      </c>
      <c r="T189" s="1">
        <f>[1]Planilha1!N189</f>
        <v>1612</v>
      </c>
      <c r="U189" s="1">
        <f>[1]Planilha1!O189</f>
        <v>1612</v>
      </c>
      <c r="V189" s="1">
        <v>342000</v>
      </c>
      <c r="W189" s="1">
        <f>[1]Planilha1!Q189</f>
        <v>2096</v>
      </c>
      <c r="X189" s="1">
        <f>[1]Planilha1!R189</f>
        <v>1156</v>
      </c>
    </row>
    <row r="190" spans="1:24" x14ac:dyDescent="0.25">
      <c r="A190" s="7" t="s">
        <v>4</v>
      </c>
      <c r="B190" s="6" t="str">
        <f t="shared" si="14"/>
        <v>TQ270X270X16</v>
      </c>
      <c r="C190">
        <f>[1]Planilha1!C190*10</f>
        <v>270</v>
      </c>
      <c r="D190">
        <f t="shared" si="18"/>
        <v>222</v>
      </c>
      <c r="E190">
        <f>[1]Planilha1!D190*10</f>
        <v>270</v>
      </c>
      <c r="F190">
        <f t="shared" si="15"/>
        <v>222</v>
      </c>
      <c r="G190">
        <f>[1]Planilha1!E190*10</f>
        <v>16</v>
      </c>
      <c r="H190" s="3">
        <f t="shared" si="16"/>
        <v>13.875</v>
      </c>
      <c r="I190" s="3">
        <f t="shared" si="17"/>
        <v>13.875</v>
      </c>
      <c r="J190">
        <f t="shared" si="19"/>
        <v>24</v>
      </c>
      <c r="K190">
        <f t="shared" si="20"/>
        <v>16</v>
      </c>
      <c r="L190" s="1">
        <f>[1]Planilha1!F190</f>
        <v>128</v>
      </c>
      <c r="M190">
        <f>[1]Planilha1!G190*10^2</f>
        <v>16300</v>
      </c>
      <c r="N190">
        <f>[1]Planilha1!H190*10^-2</f>
        <v>165.6</v>
      </c>
      <c r="O190">
        <f>[1]Planilha1!I190*10^-2</f>
        <v>165.6</v>
      </c>
      <c r="P190">
        <f>[1]Planilha1!J190*10</f>
        <v>101</v>
      </c>
      <c r="Q190">
        <f>[1]Planilha1!K190*10</f>
        <v>101</v>
      </c>
      <c r="R190" s="1">
        <f>[1]Planilha1!L190</f>
        <v>1204</v>
      </c>
      <c r="S190" s="1">
        <f>[1]Planilha1!M190</f>
        <v>1204</v>
      </c>
      <c r="T190" s="1">
        <f>[1]Planilha1!N190</f>
        <v>1462</v>
      </c>
      <c r="U190" s="1">
        <f>[1]Planilha1!O190</f>
        <v>1462</v>
      </c>
      <c r="V190" s="1">
        <v>287000</v>
      </c>
      <c r="W190" s="1">
        <f>[1]Planilha1!Q190</f>
        <v>1890</v>
      </c>
      <c r="X190" s="1">
        <f>[1]Planilha1!R190</f>
        <v>1067</v>
      </c>
    </row>
    <row r="191" spans="1:24" x14ac:dyDescent="0.25">
      <c r="A191" s="7" t="s">
        <v>4</v>
      </c>
      <c r="B191" s="6" t="str">
        <f t="shared" si="14"/>
        <v>TQ290X290X16</v>
      </c>
      <c r="C191">
        <f>[1]Planilha1!C191*10</f>
        <v>290</v>
      </c>
      <c r="D191">
        <f t="shared" si="18"/>
        <v>242</v>
      </c>
      <c r="E191">
        <f>[1]Planilha1!D191*10</f>
        <v>290</v>
      </c>
      <c r="F191">
        <f t="shared" si="15"/>
        <v>242</v>
      </c>
      <c r="G191">
        <f>[1]Planilha1!E191*10</f>
        <v>16</v>
      </c>
      <c r="H191" s="3">
        <f t="shared" si="16"/>
        <v>15.125</v>
      </c>
      <c r="I191" s="3">
        <f t="shared" si="17"/>
        <v>15.125</v>
      </c>
      <c r="J191">
        <f t="shared" si="19"/>
        <v>24</v>
      </c>
      <c r="K191">
        <f t="shared" si="20"/>
        <v>16</v>
      </c>
      <c r="L191" s="1">
        <f>[1]Planilha1!F191</f>
        <v>134</v>
      </c>
      <c r="M191">
        <f>[1]Planilha1!G191*10^2</f>
        <v>17100</v>
      </c>
      <c r="N191">
        <f>[1]Planilha1!H191*10^-2</f>
        <v>197.4</v>
      </c>
      <c r="O191">
        <f>[1]Planilha1!I191*10^-2</f>
        <v>197.4</v>
      </c>
      <c r="P191">
        <f>[1]Planilha1!J191*10</f>
        <v>108</v>
      </c>
      <c r="Q191">
        <f>[1]Planilha1!K191*10</f>
        <v>108</v>
      </c>
      <c r="R191" s="1">
        <f>[1]Planilha1!L191</f>
        <v>1362</v>
      </c>
      <c r="S191" s="1">
        <f>[1]Planilha1!M191</f>
        <v>1362</v>
      </c>
      <c r="T191" s="1">
        <f>[1]Planilha1!N191</f>
        <v>1645</v>
      </c>
      <c r="U191" s="1">
        <f>[1]Planilha1!O191</f>
        <v>1645</v>
      </c>
      <c r="V191" s="1">
        <v>339800</v>
      </c>
      <c r="W191" s="1">
        <f>[1]Planilha1!Q191</f>
        <v>2131</v>
      </c>
      <c r="X191" s="1">
        <f>[1]Planilha1!R191</f>
        <v>1117</v>
      </c>
    </row>
    <row r="192" spans="1:24" x14ac:dyDescent="0.25">
      <c r="A192" s="7" t="s">
        <v>4</v>
      </c>
      <c r="B192" s="6" t="str">
        <f t="shared" si="14"/>
        <v>TQ300X300X16</v>
      </c>
      <c r="C192">
        <f>[1]Planilha1!C192*10</f>
        <v>300</v>
      </c>
      <c r="D192">
        <f t="shared" si="18"/>
        <v>252</v>
      </c>
      <c r="E192">
        <f>[1]Planilha1!D192*10</f>
        <v>300</v>
      </c>
      <c r="F192">
        <f t="shared" si="15"/>
        <v>252</v>
      </c>
      <c r="G192">
        <f>[1]Planilha1!E192*10</f>
        <v>16</v>
      </c>
      <c r="H192" s="3">
        <f t="shared" si="16"/>
        <v>15.75</v>
      </c>
      <c r="I192" s="3">
        <f t="shared" si="17"/>
        <v>15.75</v>
      </c>
      <c r="J192">
        <f t="shared" si="19"/>
        <v>24</v>
      </c>
      <c r="K192">
        <f t="shared" si="20"/>
        <v>16</v>
      </c>
      <c r="L192" s="1">
        <f>[1]Planilha1!F192</f>
        <v>139</v>
      </c>
      <c r="M192">
        <f>[1]Planilha1!G192*10^2</f>
        <v>17700</v>
      </c>
      <c r="N192">
        <f>[1]Planilha1!H192*10^-2</f>
        <v>220.8</v>
      </c>
      <c r="O192">
        <f>[1]Planilha1!I192*10^-2</f>
        <v>220.8</v>
      </c>
      <c r="P192">
        <f>[1]Planilha1!J192*10</f>
        <v>112</v>
      </c>
      <c r="Q192">
        <f>[1]Planilha1!K192*10</f>
        <v>112</v>
      </c>
      <c r="R192" s="1">
        <f>[1]Planilha1!L192</f>
        <v>1472</v>
      </c>
      <c r="S192" s="1">
        <f>[1]Planilha1!M192</f>
        <v>1472</v>
      </c>
      <c r="T192" s="1">
        <f>[1]Planilha1!N192</f>
        <v>1774</v>
      </c>
      <c r="U192" s="1">
        <f>[1]Planilha1!O192</f>
        <v>1774</v>
      </c>
      <c r="V192" s="1">
        <v>378400</v>
      </c>
      <c r="W192" s="1">
        <f>[1]Planilha1!Q192</f>
        <v>2299</v>
      </c>
      <c r="X192" s="1">
        <f>[1]Planilha1!R192</f>
        <v>1156</v>
      </c>
    </row>
    <row r="193" spans="1:24" x14ac:dyDescent="0.25">
      <c r="A193" s="7" t="s">
        <v>4</v>
      </c>
      <c r="B193" s="6" t="str">
        <f t="shared" si="14"/>
        <v>TQ290X290X20</v>
      </c>
      <c r="C193">
        <f>[1]Planilha1!C193*10</f>
        <v>290</v>
      </c>
      <c r="D193">
        <f t="shared" si="18"/>
        <v>230</v>
      </c>
      <c r="E193">
        <f>[1]Planilha1!D193*10</f>
        <v>290</v>
      </c>
      <c r="F193">
        <f t="shared" si="15"/>
        <v>230</v>
      </c>
      <c r="G193">
        <f>[1]Planilha1!E193*10</f>
        <v>20</v>
      </c>
      <c r="H193" s="3">
        <f t="shared" si="16"/>
        <v>11.5</v>
      </c>
      <c r="I193" s="3">
        <f t="shared" si="17"/>
        <v>11.5</v>
      </c>
      <c r="J193">
        <f t="shared" si="19"/>
        <v>30</v>
      </c>
      <c r="K193">
        <f t="shared" si="20"/>
        <v>20</v>
      </c>
      <c r="L193" s="1">
        <f>[1]Planilha1!F193</f>
        <v>166</v>
      </c>
      <c r="M193">
        <f>[1]Planilha1!G193*10^2</f>
        <v>21100</v>
      </c>
      <c r="N193">
        <f>[1]Planilha1!H193*10^-2</f>
        <v>228.6</v>
      </c>
      <c r="O193">
        <f>[1]Planilha1!I193*10^-2</f>
        <v>228.6</v>
      </c>
      <c r="P193">
        <f>[1]Planilha1!J193*10</f>
        <v>104</v>
      </c>
      <c r="Q193">
        <f>[1]Planilha1!K193*10</f>
        <v>104</v>
      </c>
      <c r="R193" s="1">
        <f>[1]Planilha1!L193</f>
        <v>1576</v>
      </c>
      <c r="S193" s="1">
        <f>[1]Planilha1!M193</f>
        <v>1576</v>
      </c>
      <c r="T193" s="1">
        <f>[1]Planilha1!N193</f>
        <v>1944</v>
      </c>
      <c r="U193" s="1">
        <f>[1]Planilha1!O193</f>
        <v>1944</v>
      </c>
      <c r="V193" s="1">
        <v>405500</v>
      </c>
      <c r="W193" s="1">
        <f>[1]Planilha1!Q193</f>
        <v>2498</v>
      </c>
      <c r="X193" s="1">
        <f>[1]Planilha1!R193</f>
        <v>1117</v>
      </c>
    </row>
    <row r="194" spans="1:24" x14ac:dyDescent="0.25">
      <c r="A194" s="7" t="s">
        <v>4</v>
      </c>
      <c r="B194" s="6" t="str">
        <f t="shared" ref="B194:B257" si="21">CONCATENATE(A194,C194,"X",E194,"X",G194)</f>
        <v>TQ300X300X20</v>
      </c>
      <c r="C194">
        <f>[1]Planilha1!C194*10</f>
        <v>300</v>
      </c>
      <c r="D194">
        <f t="shared" si="18"/>
        <v>240</v>
      </c>
      <c r="E194">
        <f>[1]Planilha1!D194*10</f>
        <v>300</v>
      </c>
      <c r="F194">
        <f t="shared" ref="F194:F257" si="22">E194-2*J194</f>
        <v>240</v>
      </c>
      <c r="G194">
        <f>[1]Planilha1!E194*10</f>
        <v>20</v>
      </c>
      <c r="H194" s="3">
        <f t="shared" ref="H194:H257" si="23">F194/G194</f>
        <v>12</v>
      </c>
      <c r="I194" s="3">
        <f t="shared" ref="I194:I257" si="24">D194/G194</f>
        <v>12</v>
      </c>
      <c r="J194">
        <f t="shared" si="19"/>
        <v>30</v>
      </c>
      <c r="K194">
        <f t="shared" si="20"/>
        <v>20</v>
      </c>
      <c r="L194" s="1">
        <f>[1]Planilha1!F194</f>
        <v>172</v>
      </c>
      <c r="M194">
        <f>[1]Planilha1!G194*10^2</f>
        <v>21900</v>
      </c>
      <c r="N194">
        <f>[1]Planilha1!H194*10^-2</f>
        <v>256.3</v>
      </c>
      <c r="O194">
        <f>[1]Planilha1!I194*10^-2</f>
        <v>256.3</v>
      </c>
      <c r="P194">
        <f>[1]Planilha1!J194*10</f>
        <v>108</v>
      </c>
      <c r="Q194">
        <f>[1]Planilha1!K194*10</f>
        <v>108</v>
      </c>
      <c r="R194" s="1">
        <f>[1]Planilha1!L194</f>
        <v>1709</v>
      </c>
      <c r="S194" s="1">
        <f>[1]Planilha1!M194</f>
        <v>1709</v>
      </c>
      <c r="T194" s="1">
        <f>[1]Planilha1!N194</f>
        <v>2100</v>
      </c>
      <c r="U194" s="1">
        <f>[1]Planilha1!O194</f>
        <v>2100</v>
      </c>
      <c r="V194" s="1">
        <v>452600</v>
      </c>
      <c r="W194" s="1">
        <f>[1]Planilha1!Q194</f>
        <v>2702</v>
      </c>
      <c r="X194" s="1">
        <f>[1]Planilha1!R194</f>
        <v>1156</v>
      </c>
    </row>
    <row r="195" spans="1:24" x14ac:dyDescent="0.25">
      <c r="A195" s="7" t="s">
        <v>5</v>
      </c>
      <c r="B195" s="6" t="str">
        <f t="shared" si="21"/>
        <v>TR60X40X3.6</v>
      </c>
      <c r="C195">
        <f>[1]Planilha1!C195*10</f>
        <v>60</v>
      </c>
      <c r="D195">
        <f t="shared" ref="D195:D258" si="25">C195-2*J195</f>
        <v>49.2</v>
      </c>
      <c r="E195">
        <f>[1]Planilha1!D195*10</f>
        <v>40</v>
      </c>
      <c r="F195">
        <f t="shared" si="22"/>
        <v>29.200000000000003</v>
      </c>
      <c r="G195">
        <f>[1]Planilha1!E195*10</f>
        <v>3.5999999999999996</v>
      </c>
      <c r="H195" s="3">
        <f t="shared" si="23"/>
        <v>8.1111111111111125</v>
      </c>
      <c r="I195" s="3">
        <f t="shared" si="24"/>
        <v>13.66666666666667</v>
      </c>
      <c r="J195">
        <f t="shared" ref="J195:J258" si="26">1.5*G195</f>
        <v>5.3999999999999995</v>
      </c>
      <c r="K195">
        <f t="shared" ref="K195:K258" si="27">G195</f>
        <v>3.5999999999999996</v>
      </c>
      <c r="L195" s="1" t="str">
        <f>[1]Planilha1!F195</f>
        <v>5.03</v>
      </c>
      <c r="M195">
        <f>[1]Planilha1!G195*10^2</f>
        <v>641</v>
      </c>
      <c r="N195">
        <f>[1]Planilha1!H195*10^-2</f>
        <v>0.28899999999999998</v>
      </c>
      <c r="O195">
        <f>[1]Planilha1!I195*10^-2</f>
        <v>0.152</v>
      </c>
      <c r="P195">
        <f>[1]Planilha1!J195*10</f>
        <v>21.200000000000003</v>
      </c>
      <c r="Q195">
        <f>[1]Planilha1!K195*10</f>
        <v>15.4</v>
      </c>
      <c r="R195" s="1" t="str">
        <f>[1]Planilha1!L195</f>
        <v>9.63</v>
      </c>
      <c r="S195" s="1" t="str">
        <f>[1]Planilha1!M195</f>
        <v>7.62</v>
      </c>
      <c r="T195" s="1" t="str">
        <f>[1]Planilha1!N195</f>
        <v>12.2</v>
      </c>
      <c r="U195" s="1" t="str">
        <f>[1]Planilha1!O195</f>
        <v>9.15</v>
      </c>
      <c r="V195" s="1">
        <v>339</v>
      </c>
      <c r="W195" s="1" t="str">
        <f>[1]Planilha1!Q195</f>
        <v>12.7</v>
      </c>
      <c r="X195" s="1" t="str">
        <f>[1]Planilha1!R195</f>
        <v>0.189</v>
      </c>
    </row>
    <row r="196" spans="1:24" x14ac:dyDescent="0.25">
      <c r="A196" s="7" t="s">
        <v>5</v>
      </c>
      <c r="B196" s="6" t="str">
        <f t="shared" si="21"/>
        <v>TR60X40X4</v>
      </c>
      <c r="C196">
        <f>[1]Planilha1!C196*10</f>
        <v>60</v>
      </c>
      <c r="D196">
        <f t="shared" si="25"/>
        <v>48</v>
      </c>
      <c r="E196">
        <f>[1]Planilha1!D196*10</f>
        <v>40</v>
      </c>
      <c r="F196">
        <f t="shared" si="22"/>
        <v>28</v>
      </c>
      <c r="G196">
        <f>[1]Planilha1!E196*10</f>
        <v>4</v>
      </c>
      <c r="H196" s="3">
        <f t="shared" si="23"/>
        <v>7</v>
      </c>
      <c r="I196" s="3">
        <f t="shared" si="24"/>
        <v>12</v>
      </c>
      <c r="J196">
        <f t="shared" si="26"/>
        <v>6</v>
      </c>
      <c r="K196">
        <f t="shared" si="27"/>
        <v>4</v>
      </c>
      <c r="L196" s="1" t="str">
        <f>[1]Planilha1!F196</f>
        <v>5.55</v>
      </c>
      <c r="M196">
        <f>[1]Planilha1!G196*10^2</f>
        <v>707</v>
      </c>
      <c r="N196">
        <f>[1]Planilha1!H196*10^-2</f>
        <v>0.31</v>
      </c>
      <c r="O196">
        <f>[1]Planilha1!I196*10^-2</f>
        <v>0.16300000000000001</v>
      </c>
      <c r="P196">
        <f>[1]Planilha1!J196*10</f>
        <v>20.9</v>
      </c>
      <c r="Q196">
        <f>[1]Planilha1!K196*10</f>
        <v>15.2</v>
      </c>
      <c r="R196" s="1" t="str">
        <f>[1]Planilha1!L196</f>
        <v>10.3</v>
      </c>
      <c r="S196" s="1" t="str">
        <f>[1]Planilha1!M196</f>
        <v>8.14</v>
      </c>
      <c r="T196" s="1" t="str">
        <f>[1]Planilha1!N196</f>
        <v>13.2</v>
      </c>
      <c r="U196" s="1" t="str">
        <f>[1]Planilha1!O196</f>
        <v>9.89</v>
      </c>
      <c r="V196" s="1">
        <v>367</v>
      </c>
      <c r="W196" s="1" t="str">
        <f>[1]Planilha1!Q196</f>
        <v>13.7</v>
      </c>
      <c r="X196" s="1" t="str">
        <f>[1]Planilha1!R196</f>
        <v>0.190</v>
      </c>
    </row>
    <row r="197" spans="1:24" x14ac:dyDescent="0.25">
      <c r="A197" s="7" t="s">
        <v>5</v>
      </c>
      <c r="B197" s="6" t="str">
        <f t="shared" si="21"/>
        <v>TR70X50X3.6</v>
      </c>
      <c r="C197">
        <f>[1]Planilha1!C197*10</f>
        <v>70</v>
      </c>
      <c r="D197">
        <f t="shared" si="25"/>
        <v>59.2</v>
      </c>
      <c r="E197">
        <f>[1]Planilha1!D197*10</f>
        <v>50</v>
      </c>
      <c r="F197">
        <f t="shared" si="22"/>
        <v>39.200000000000003</v>
      </c>
      <c r="G197">
        <f>[1]Planilha1!E197*10</f>
        <v>3.5999999999999996</v>
      </c>
      <c r="H197" s="3">
        <f t="shared" si="23"/>
        <v>10.888888888888891</v>
      </c>
      <c r="I197" s="3">
        <f t="shared" si="24"/>
        <v>16.444444444444446</v>
      </c>
      <c r="J197">
        <f t="shared" si="26"/>
        <v>5.3999999999999995</v>
      </c>
      <c r="K197">
        <f t="shared" si="27"/>
        <v>3.5999999999999996</v>
      </c>
      <c r="L197" s="1" t="str">
        <f>[1]Planilha1!F197</f>
        <v>6.16</v>
      </c>
      <c r="M197">
        <f>[1]Planilha1!G197*10^2</f>
        <v>785</v>
      </c>
      <c r="N197">
        <f>[1]Planilha1!H197*10^-2</f>
        <v>0.50700000000000001</v>
      </c>
      <c r="O197">
        <f>[1]Planilha1!I197*10^-2</f>
        <v>0.29899999999999999</v>
      </c>
      <c r="P197">
        <f>[1]Planilha1!J197*10</f>
        <v>25.4</v>
      </c>
      <c r="Q197">
        <f>[1]Planilha1!K197*10</f>
        <v>19.5</v>
      </c>
      <c r="R197" s="1" t="str">
        <f>[1]Planilha1!L197</f>
        <v>14.5</v>
      </c>
      <c r="S197" s="1" t="str">
        <f>[1]Planilha1!M197</f>
        <v>12.0</v>
      </c>
      <c r="T197" s="1" t="str">
        <f>[1]Planilha1!N197</f>
        <v>17.9</v>
      </c>
      <c r="U197" s="1" t="str">
        <f>[1]Planilha1!O197</f>
        <v>14.2</v>
      </c>
      <c r="V197" s="1">
        <v>625</v>
      </c>
      <c r="W197" s="1" t="str">
        <f>[1]Planilha1!Q197</f>
        <v>19.6</v>
      </c>
      <c r="X197" s="1" t="str">
        <f>[1]Planilha1!R197</f>
        <v>0.229</v>
      </c>
    </row>
    <row r="198" spans="1:24" x14ac:dyDescent="0.25">
      <c r="A198" s="7" t="s">
        <v>5</v>
      </c>
      <c r="B198" s="6" t="str">
        <f t="shared" si="21"/>
        <v>TR60X40X4.5</v>
      </c>
      <c r="C198">
        <f>[1]Planilha1!C198*10</f>
        <v>60</v>
      </c>
      <c r="D198">
        <f t="shared" si="25"/>
        <v>46.5</v>
      </c>
      <c r="E198">
        <f>[1]Planilha1!D198*10</f>
        <v>40</v>
      </c>
      <c r="F198">
        <f t="shared" si="22"/>
        <v>26.5</v>
      </c>
      <c r="G198">
        <f>[1]Planilha1!E198*10</f>
        <v>4.5</v>
      </c>
      <c r="H198" s="3">
        <f t="shared" si="23"/>
        <v>5.8888888888888893</v>
      </c>
      <c r="I198" s="3">
        <f t="shared" si="24"/>
        <v>10.333333333333334</v>
      </c>
      <c r="J198">
        <f t="shared" si="26"/>
        <v>6.75</v>
      </c>
      <c r="K198">
        <f t="shared" si="27"/>
        <v>4.5</v>
      </c>
      <c r="L198" s="1" t="str">
        <f>[1]Planilha1!F198</f>
        <v>6.19</v>
      </c>
      <c r="M198">
        <f>[1]Planilha1!G198*10^2</f>
        <v>789</v>
      </c>
      <c r="N198">
        <f>[1]Planilha1!H198*10^-2</f>
        <v>0.33299999999999996</v>
      </c>
      <c r="O198">
        <f>[1]Planilha1!I198*10^-2</f>
        <v>0.17399999999999999</v>
      </c>
      <c r="P198">
        <f>[1]Planilha1!J198*10</f>
        <v>20.5</v>
      </c>
      <c r="Q198">
        <f>[1]Planilha1!K198*10</f>
        <v>14.9</v>
      </c>
      <c r="R198" s="1" t="str">
        <f>[1]Planilha1!L198</f>
        <v>11.1</v>
      </c>
      <c r="S198" s="1" t="str">
        <f>[1]Planilha1!M198</f>
        <v>8.72</v>
      </c>
      <c r="T198" s="1" t="str">
        <f>[1]Planilha1!N198</f>
        <v>14.3</v>
      </c>
      <c r="U198" s="1" t="str">
        <f>[1]Planilha1!O198</f>
        <v>10.7</v>
      </c>
      <c r="V198" s="1">
        <v>399</v>
      </c>
      <c r="W198" s="1" t="str">
        <f>[1]Planilha1!Q198</f>
        <v>14.7</v>
      </c>
      <c r="X198" s="1" t="str">
        <f>[1]Planilha1!R198</f>
        <v>0.191</v>
      </c>
    </row>
    <row r="199" spans="1:24" x14ac:dyDescent="0.25">
      <c r="A199" s="7" t="s">
        <v>5</v>
      </c>
      <c r="B199" s="6" t="str">
        <f t="shared" si="21"/>
        <v>TR80X50X3.6</v>
      </c>
      <c r="C199">
        <f>[1]Planilha1!C199*10</f>
        <v>80</v>
      </c>
      <c r="D199">
        <f t="shared" si="25"/>
        <v>69.2</v>
      </c>
      <c r="E199">
        <f>[1]Planilha1!D199*10</f>
        <v>50</v>
      </c>
      <c r="F199">
        <f t="shared" si="22"/>
        <v>39.200000000000003</v>
      </c>
      <c r="G199">
        <f>[1]Planilha1!E199*10</f>
        <v>3.5999999999999996</v>
      </c>
      <c r="H199" s="3">
        <f t="shared" si="23"/>
        <v>10.888888888888891</v>
      </c>
      <c r="I199" s="3">
        <f t="shared" si="24"/>
        <v>19.222222222222225</v>
      </c>
      <c r="J199">
        <f t="shared" si="26"/>
        <v>5.3999999999999995</v>
      </c>
      <c r="K199">
        <f t="shared" si="27"/>
        <v>3.5999999999999996</v>
      </c>
      <c r="L199" s="1" t="str">
        <f>[1]Planilha1!F199</f>
        <v>6.44</v>
      </c>
      <c r="M199">
        <f>[1]Planilha1!G199*10^2</f>
        <v>819.99999999999989</v>
      </c>
      <c r="N199">
        <f>[1]Planilha1!H199*10^-2</f>
        <v>0.70599999999999996</v>
      </c>
      <c r="O199">
        <f>[1]Planilha1!I199*10^-2</f>
        <v>0.33799999999999997</v>
      </c>
      <c r="P199">
        <f>[1]Planilha1!J199*10</f>
        <v>29.3</v>
      </c>
      <c r="Q199">
        <f>[1]Planilha1!K199*10</f>
        <v>20.299999999999997</v>
      </c>
      <c r="R199" s="1" t="str">
        <f>[1]Planilha1!L199</f>
        <v>17.6</v>
      </c>
      <c r="S199" s="1" t="str">
        <f>[1]Planilha1!M199</f>
        <v>13.5</v>
      </c>
      <c r="T199" s="1" t="str">
        <f>[1]Planilha1!N199</f>
        <v>22.0</v>
      </c>
      <c r="U199" s="1" t="str">
        <f>[1]Planilha1!O199</f>
        <v>15.8</v>
      </c>
      <c r="V199" s="1">
        <v>759</v>
      </c>
      <c r="W199" s="1" t="str">
        <f>[1]Planilha1!Q199</f>
        <v>22.7</v>
      </c>
      <c r="X199" s="1" t="str">
        <f>[1]Planilha1!R199</f>
        <v>0.239</v>
      </c>
    </row>
    <row r="200" spans="1:24" x14ac:dyDescent="0.25">
      <c r="A200" s="7" t="s">
        <v>5</v>
      </c>
      <c r="B200" s="6" t="str">
        <f t="shared" si="21"/>
        <v>TR70X50X4</v>
      </c>
      <c r="C200">
        <f>[1]Planilha1!C200*10</f>
        <v>70</v>
      </c>
      <c r="D200">
        <f t="shared" si="25"/>
        <v>58</v>
      </c>
      <c r="E200">
        <f>[1]Planilha1!D200*10</f>
        <v>50</v>
      </c>
      <c r="F200">
        <f t="shared" si="22"/>
        <v>38</v>
      </c>
      <c r="G200">
        <f>[1]Planilha1!E200*10</f>
        <v>4</v>
      </c>
      <c r="H200" s="3">
        <f t="shared" si="23"/>
        <v>9.5</v>
      </c>
      <c r="I200" s="3">
        <f t="shared" si="24"/>
        <v>14.5</v>
      </c>
      <c r="J200">
        <f t="shared" si="26"/>
        <v>6</v>
      </c>
      <c r="K200">
        <f t="shared" si="27"/>
        <v>4</v>
      </c>
      <c r="L200" s="1" t="str">
        <f>[1]Planilha1!F200</f>
        <v>6.81</v>
      </c>
      <c r="M200">
        <f>[1]Planilha1!G200*10^2</f>
        <v>867</v>
      </c>
      <c r="N200">
        <f>[1]Planilha1!H200*10^-2</f>
        <v>0.54700000000000004</v>
      </c>
      <c r="O200">
        <f>[1]Planilha1!I200*10^-2</f>
        <v>0.32200000000000001</v>
      </c>
      <c r="P200">
        <f>[1]Planilha1!J200*10</f>
        <v>25.099999999999998</v>
      </c>
      <c r="Q200">
        <f>[1]Planilha1!K200*10</f>
        <v>19.3</v>
      </c>
      <c r="R200" s="1" t="str">
        <f>[1]Planilha1!L200</f>
        <v>15.6</v>
      </c>
      <c r="S200" s="1" t="str">
        <f>[1]Planilha1!M200</f>
        <v>12.9</v>
      </c>
      <c r="T200" s="1" t="str">
        <f>[1]Planilha1!N200</f>
        <v>19.5</v>
      </c>
      <c r="U200" s="1" t="str">
        <f>[1]Planilha1!O200</f>
        <v>15.4</v>
      </c>
      <c r="V200" s="1">
        <v>681</v>
      </c>
      <c r="W200" s="1" t="str">
        <f>[1]Planilha1!Q200</f>
        <v>21.2</v>
      </c>
      <c r="X200" s="1" t="str">
        <f>[1]Planilha1!R200</f>
        <v>0.230</v>
      </c>
    </row>
    <row r="201" spans="1:24" x14ac:dyDescent="0.25">
      <c r="A201" s="7" t="s">
        <v>5</v>
      </c>
      <c r="B201" s="6" t="str">
        <f t="shared" si="21"/>
        <v>TR60X40X5</v>
      </c>
      <c r="C201">
        <f>[1]Planilha1!C201*10</f>
        <v>60</v>
      </c>
      <c r="D201">
        <f t="shared" si="25"/>
        <v>45</v>
      </c>
      <c r="E201">
        <f>[1]Planilha1!D201*10</f>
        <v>40</v>
      </c>
      <c r="F201">
        <f t="shared" si="22"/>
        <v>25</v>
      </c>
      <c r="G201">
        <f>[1]Planilha1!E201*10</f>
        <v>5</v>
      </c>
      <c r="H201" s="3">
        <f t="shared" si="23"/>
        <v>5</v>
      </c>
      <c r="I201" s="3">
        <f t="shared" si="24"/>
        <v>9</v>
      </c>
      <c r="J201">
        <f t="shared" si="26"/>
        <v>7.5</v>
      </c>
      <c r="K201">
        <f t="shared" si="27"/>
        <v>5</v>
      </c>
      <c r="L201" s="1" t="str">
        <f>[1]Planilha1!F201</f>
        <v>6.82</v>
      </c>
      <c r="M201">
        <f>[1]Planilha1!G201*10^2</f>
        <v>869</v>
      </c>
      <c r="N201">
        <f>[1]Planilha1!H201*10^-2</f>
        <v>0.35299999999999998</v>
      </c>
      <c r="O201">
        <f>[1]Planilha1!I201*10^-2</f>
        <v>0.184</v>
      </c>
      <c r="P201">
        <f>[1]Planilha1!J201*10</f>
        <v>20.2</v>
      </c>
      <c r="Q201">
        <f>[1]Planilha1!K201*10</f>
        <v>14.6</v>
      </c>
      <c r="R201" s="1" t="str">
        <f>[1]Planilha1!L201</f>
        <v>11.8</v>
      </c>
      <c r="S201" s="1" t="str">
        <f>[1]Planilha1!M201</f>
        <v>9.21</v>
      </c>
      <c r="T201" s="1" t="str">
        <f>[1]Planilha1!N201</f>
        <v>15.4</v>
      </c>
      <c r="U201" s="1" t="str">
        <f>[1]Planilha1!O201</f>
        <v>11.5</v>
      </c>
      <c r="V201" s="1">
        <v>428</v>
      </c>
      <c r="W201" s="1" t="str">
        <f>[1]Planilha1!Q201</f>
        <v>15.6</v>
      </c>
      <c r="X201" s="1" t="str">
        <f>[1]Planilha1!R201</f>
        <v>0.192</v>
      </c>
    </row>
    <row r="202" spans="1:24" x14ac:dyDescent="0.25">
      <c r="A202" s="7" t="s">
        <v>5</v>
      </c>
      <c r="B202" s="6" t="str">
        <f t="shared" si="21"/>
        <v>TR80X50X4</v>
      </c>
      <c r="C202">
        <f>[1]Planilha1!C202*10</f>
        <v>80</v>
      </c>
      <c r="D202">
        <f t="shared" si="25"/>
        <v>68</v>
      </c>
      <c r="E202">
        <f>[1]Planilha1!D202*10</f>
        <v>50</v>
      </c>
      <c r="F202">
        <f t="shared" si="22"/>
        <v>38</v>
      </c>
      <c r="G202">
        <f>[1]Planilha1!E202*10</f>
        <v>4</v>
      </c>
      <c r="H202" s="3">
        <f t="shared" si="23"/>
        <v>9.5</v>
      </c>
      <c r="I202" s="3">
        <f t="shared" si="24"/>
        <v>17</v>
      </c>
      <c r="J202">
        <f t="shared" si="26"/>
        <v>6</v>
      </c>
      <c r="K202">
        <f t="shared" si="27"/>
        <v>4</v>
      </c>
      <c r="L202" s="1" t="str">
        <f>[1]Planilha1!F202</f>
        <v>7.11</v>
      </c>
      <c r="M202">
        <f>[1]Planilha1!G202*10^2</f>
        <v>906</v>
      </c>
      <c r="N202">
        <f>[1]Planilha1!H202*10^-2</f>
        <v>0.76400000000000012</v>
      </c>
      <c r="O202">
        <f>[1]Planilha1!I202*10^-2</f>
        <v>0.36499999999999999</v>
      </c>
      <c r="P202">
        <f>[1]Planilha1!J202*10</f>
        <v>29</v>
      </c>
      <c r="Q202">
        <f>[1]Planilha1!K202*10</f>
        <v>20.099999999999998</v>
      </c>
      <c r="R202" s="1" t="str">
        <f>[1]Planilha1!L202</f>
        <v>19.1</v>
      </c>
      <c r="S202" s="1" t="str">
        <f>[1]Planilha1!M202</f>
        <v>14.6</v>
      </c>
      <c r="T202" s="1" t="str">
        <f>[1]Planilha1!N202</f>
        <v>24.0</v>
      </c>
      <c r="U202" s="1" t="str">
        <f>[1]Planilha1!O202</f>
        <v>17.2</v>
      </c>
      <c r="V202" s="1">
        <v>827</v>
      </c>
      <c r="W202" s="1" t="str">
        <f>[1]Planilha1!Q202</f>
        <v>24.6</v>
      </c>
      <c r="X202" s="1" t="str">
        <f>[1]Planilha1!R202</f>
        <v>0.240</v>
      </c>
    </row>
    <row r="203" spans="1:24" x14ac:dyDescent="0.25">
      <c r="A203" s="7" t="s">
        <v>5</v>
      </c>
      <c r="B203" s="6" t="str">
        <f t="shared" si="21"/>
        <v>TR90X50X3.6</v>
      </c>
      <c r="C203">
        <f>[1]Planilha1!C203*10</f>
        <v>90</v>
      </c>
      <c r="D203">
        <f t="shared" si="25"/>
        <v>79.2</v>
      </c>
      <c r="E203">
        <f>[1]Planilha1!D203*10</f>
        <v>50</v>
      </c>
      <c r="F203">
        <f t="shared" si="22"/>
        <v>39.200000000000003</v>
      </c>
      <c r="G203">
        <f>[1]Planilha1!E203*10</f>
        <v>3.5999999999999996</v>
      </c>
      <c r="H203" s="3">
        <f t="shared" si="23"/>
        <v>10.888888888888891</v>
      </c>
      <c r="I203" s="3">
        <f t="shared" si="24"/>
        <v>22.000000000000004</v>
      </c>
      <c r="J203">
        <f t="shared" si="26"/>
        <v>5.3999999999999995</v>
      </c>
      <c r="K203">
        <f t="shared" si="27"/>
        <v>3.5999999999999996</v>
      </c>
      <c r="L203" s="1" t="str">
        <f>[1]Planilha1!F203</f>
        <v>7.57</v>
      </c>
      <c r="M203">
        <f>[1]Planilha1!G203*10^2</f>
        <v>965</v>
      </c>
      <c r="N203">
        <f>[1]Planilha1!H203*10^-2</f>
        <v>0.94700000000000006</v>
      </c>
      <c r="O203">
        <f>[1]Planilha1!I203*10^-2</f>
        <v>0.37700000000000006</v>
      </c>
      <c r="P203">
        <f>[1]Planilha1!J203*10</f>
        <v>31.299999999999997</v>
      </c>
      <c r="Q203">
        <f>[1]Planilha1!K203*10</f>
        <v>19.8</v>
      </c>
      <c r="R203" s="1" t="str">
        <f>[1]Planilha1!L203</f>
        <v>21.1</v>
      </c>
      <c r="S203" s="1" t="str">
        <f>[1]Planilha1!M203</f>
        <v>15.1</v>
      </c>
      <c r="T203" s="1" t="str">
        <f>[1]Planilha1!N203</f>
        <v>26.4</v>
      </c>
      <c r="U203" s="1" t="str">
        <f>[1]Planilha1!O203</f>
        <v>17.5</v>
      </c>
      <c r="V203" s="1">
        <v>896</v>
      </c>
      <c r="W203" s="1" t="str">
        <f>[1]Planilha1!Q203</f>
        <v>25.8</v>
      </c>
      <c r="X203" s="1" t="str">
        <f>[1]Planilha1!R203</f>
        <v>0.279</v>
      </c>
    </row>
    <row r="204" spans="1:24" x14ac:dyDescent="0.25">
      <c r="A204" s="7" t="s">
        <v>5</v>
      </c>
      <c r="B204" s="6" t="str">
        <f t="shared" si="21"/>
        <v>TR70X50X4.5</v>
      </c>
      <c r="C204">
        <f>[1]Planilha1!C204*10</f>
        <v>70</v>
      </c>
      <c r="D204">
        <f t="shared" si="25"/>
        <v>56.5</v>
      </c>
      <c r="E204">
        <f>[1]Planilha1!D204*10</f>
        <v>50</v>
      </c>
      <c r="F204">
        <f t="shared" si="22"/>
        <v>36.5</v>
      </c>
      <c r="G204">
        <f>[1]Planilha1!E204*10</f>
        <v>4.5</v>
      </c>
      <c r="H204" s="3">
        <f t="shared" si="23"/>
        <v>8.1111111111111107</v>
      </c>
      <c r="I204" s="3">
        <f t="shared" si="24"/>
        <v>12.555555555555555</v>
      </c>
      <c r="J204">
        <f t="shared" si="26"/>
        <v>6.75</v>
      </c>
      <c r="K204">
        <f t="shared" si="27"/>
        <v>4.5</v>
      </c>
      <c r="L204" s="1" t="str">
        <f>[1]Planilha1!F204</f>
        <v>7.60</v>
      </c>
      <c r="M204">
        <f>[1]Planilha1!G204*10^2</f>
        <v>968</v>
      </c>
      <c r="N204">
        <f>[1]Planilha1!H204*10^-2</f>
        <v>0.59299999999999997</v>
      </c>
      <c r="O204">
        <f>[1]Planilha1!I204*10^-2</f>
        <v>0.34799999999999998</v>
      </c>
      <c r="P204">
        <f>[1]Planilha1!J204*10</f>
        <v>24.700000000000003</v>
      </c>
      <c r="Q204">
        <f>[1]Planilha1!K204*10</f>
        <v>19</v>
      </c>
      <c r="R204" s="1" t="str">
        <f>[1]Planilha1!L204</f>
        <v>16.9</v>
      </c>
      <c r="S204" s="1" t="str">
        <f>[1]Planilha1!M204</f>
        <v>13.9</v>
      </c>
      <c r="T204" s="1" t="str">
        <f>[1]Planilha1!N204</f>
        <v>21.3</v>
      </c>
      <c r="U204" s="1" t="str">
        <f>[1]Planilha1!O204</f>
        <v>16.9</v>
      </c>
      <c r="V204" s="1">
        <v>746</v>
      </c>
      <c r="W204" s="1" t="str">
        <f>[1]Planilha1!Q204</f>
        <v>23.0</v>
      </c>
      <c r="X204" s="1" t="str">
        <f>[1]Planilha1!R204</f>
        <v>0.231</v>
      </c>
    </row>
    <row r="205" spans="1:24" x14ac:dyDescent="0.25">
      <c r="A205" s="7" t="s">
        <v>5</v>
      </c>
      <c r="B205" s="6" t="str">
        <f t="shared" si="21"/>
        <v>TR80X50X4.5</v>
      </c>
      <c r="C205">
        <f>[1]Planilha1!C205*10</f>
        <v>80</v>
      </c>
      <c r="D205">
        <f t="shared" si="25"/>
        <v>66.5</v>
      </c>
      <c r="E205">
        <f>[1]Planilha1!D205*10</f>
        <v>50</v>
      </c>
      <c r="F205">
        <f t="shared" si="22"/>
        <v>36.5</v>
      </c>
      <c r="G205">
        <f>[1]Planilha1!E205*10</f>
        <v>4.5</v>
      </c>
      <c r="H205" s="3">
        <f t="shared" si="23"/>
        <v>8.1111111111111107</v>
      </c>
      <c r="I205" s="3">
        <f t="shared" si="24"/>
        <v>14.777777777777779</v>
      </c>
      <c r="J205">
        <f t="shared" si="26"/>
        <v>6.75</v>
      </c>
      <c r="K205">
        <f t="shared" si="27"/>
        <v>4.5</v>
      </c>
      <c r="L205" s="1" t="str">
        <f>[1]Planilha1!F205</f>
        <v>7.95</v>
      </c>
      <c r="M205">
        <f>[1]Planilha1!G205*10^2</f>
        <v>1010</v>
      </c>
      <c r="N205">
        <f>[1]Planilha1!H205*10^-2</f>
        <v>0.83099999999999996</v>
      </c>
      <c r="O205">
        <f>[1]Planilha1!I205*10^-2</f>
        <v>0.39500000000000002</v>
      </c>
      <c r="P205">
        <f>[1]Planilha1!J205*10</f>
        <v>28.599999999999998</v>
      </c>
      <c r="Q205">
        <f>[1]Planilha1!K205*10</f>
        <v>19.8</v>
      </c>
      <c r="R205" s="1" t="str">
        <f>[1]Planilha1!L205</f>
        <v>20.8</v>
      </c>
      <c r="S205" s="1" t="str">
        <f>[1]Planilha1!M205</f>
        <v>15.8</v>
      </c>
      <c r="T205" s="1" t="str">
        <f>[1]Planilha1!N205</f>
        <v>26.3</v>
      </c>
      <c r="U205" s="1" t="str">
        <f>[1]Planilha1!O205</f>
        <v>18.9</v>
      </c>
      <c r="V205" s="1">
        <v>908</v>
      </c>
      <c r="W205" s="1" t="str">
        <f>[1]Planilha1!Q205</f>
        <v>26.7</v>
      </c>
      <c r="X205" s="1" t="str">
        <f>[1]Planilha1!R205</f>
        <v>0.241</v>
      </c>
    </row>
    <row r="206" spans="1:24" x14ac:dyDescent="0.25">
      <c r="A206" s="7" t="s">
        <v>5</v>
      </c>
      <c r="B206" s="6" t="str">
        <f t="shared" si="21"/>
        <v>TR102X52X3.6</v>
      </c>
      <c r="C206">
        <f>[1]Planilha1!C206*10</f>
        <v>102</v>
      </c>
      <c r="D206">
        <f t="shared" si="25"/>
        <v>91.2</v>
      </c>
      <c r="E206">
        <f>[1]Planilha1!D206*10</f>
        <v>52</v>
      </c>
      <c r="F206">
        <f t="shared" si="22"/>
        <v>41.2</v>
      </c>
      <c r="G206">
        <f>[1]Planilha1!E206*10</f>
        <v>3.5999999999999996</v>
      </c>
      <c r="H206" s="3">
        <f t="shared" si="23"/>
        <v>11.444444444444446</v>
      </c>
      <c r="I206" s="3">
        <f t="shared" si="24"/>
        <v>25.333333333333336</v>
      </c>
      <c r="J206">
        <f t="shared" si="26"/>
        <v>5.3999999999999995</v>
      </c>
      <c r="K206">
        <f t="shared" si="27"/>
        <v>3.5999999999999996</v>
      </c>
      <c r="L206" s="1" t="str">
        <f>[1]Planilha1!F206</f>
        <v>8.25</v>
      </c>
      <c r="M206">
        <f>[1]Planilha1!G206*10^2</f>
        <v>1050</v>
      </c>
      <c r="N206">
        <f>[1]Planilha1!H206*10^-2</f>
        <v>1.33</v>
      </c>
      <c r="O206">
        <f>[1]Planilha1!I206*10^-2</f>
        <v>0.46299999999999997</v>
      </c>
      <c r="P206">
        <f>[1]Planilha1!J206*10</f>
        <v>35.6</v>
      </c>
      <c r="Q206">
        <f>[1]Planilha1!K206*10</f>
        <v>21</v>
      </c>
      <c r="R206" s="1" t="str">
        <f>[1]Planilha1!L206</f>
        <v>26.1</v>
      </c>
      <c r="S206" s="1" t="str">
        <f>[1]Planilha1!M206</f>
        <v>17.8</v>
      </c>
      <c r="T206" s="1" t="str">
        <f>[1]Planilha1!N206</f>
        <v>32.9</v>
      </c>
      <c r="U206" s="1" t="str">
        <f>[1]Planilha1!O206</f>
        <v>20.5</v>
      </c>
      <c r="V206" s="1">
        <v>1140</v>
      </c>
      <c r="W206" s="1" t="str">
        <f>[1]Planilha1!Q206</f>
        <v>30.9</v>
      </c>
      <c r="X206" s="1" t="str">
        <f>[1]Planilha1!R206</f>
        <v>0.303</v>
      </c>
    </row>
    <row r="207" spans="1:24" x14ac:dyDescent="0.25">
      <c r="A207" s="7" t="s">
        <v>5</v>
      </c>
      <c r="B207" s="6" t="str">
        <f t="shared" si="21"/>
        <v>TR70X50X5</v>
      </c>
      <c r="C207">
        <f>[1]Planilha1!C207*10</f>
        <v>70</v>
      </c>
      <c r="D207">
        <f t="shared" si="25"/>
        <v>55</v>
      </c>
      <c r="E207">
        <f>[1]Planilha1!D207*10</f>
        <v>50</v>
      </c>
      <c r="F207">
        <f t="shared" si="22"/>
        <v>35</v>
      </c>
      <c r="G207">
        <f>[1]Planilha1!E207*10</f>
        <v>5</v>
      </c>
      <c r="H207" s="3">
        <f t="shared" si="23"/>
        <v>7</v>
      </c>
      <c r="I207" s="3">
        <f t="shared" si="24"/>
        <v>11</v>
      </c>
      <c r="J207">
        <f t="shared" si="26"/>
        <v>7.5</v>
      </c>
      <c r="K207">
        <f t="shared" si="27"/>
        <v>5</v>
      </c>
      <c r="L207" s="1" t="str">
        <f>[1]Planilha1!F207</f>
        <v>8.38</v>
      </c>
      <c r="M207">
        <f>[1]Planilha1!G207*10^2</f>
        <v>1070</v>
      </c>
      <c r="N207">
        <f>[1]Planilha1!H207*10^-2</f>
        <v>0.63500000000000001</v>
      </c>
      <c r="O207">
        <f>[1]Planilha1!I207*10^-2</f>
        <v>0.37200000000000005</v>
      </c>
      <c r="P207">
        <f>[1]Planilha1!J207*10</f>
        <v>24.4</v>
      </c>
      <c r="Q207">
        <f>[1]Planilha1!K207*10</f>
        <v>18.700000000000003</v>
      </c>
      <c r="R207" s="1" t="str">
        <f>[1]Planilha1!L207</f>
        <v>18.1</v>
      </c>
      <c r="S207" s="1" t="str">
        <f>[1]Planilha1!M207</f>
        <v>14.9</v>
      </c>
      <c r="T207" s="1" t="str">
        <f>[1]Planilha1!N207</f>
        <v>23.1</v>
      </c>
      <c r="U207" s="1" t="str">
        <f>[1]Planilha1!O207</f>
        <v>18.2</v>
      </c>
      <c r="V207" s="1">
        <v>808</v>
      </c>
      <c r="W207" s="1" t="str">
        <f>[1]Planilha1!Q207</f>
        <v>24.6</v>
      </c>
      <c r="X207" s="1" t="str">
        <f>[1]Planilha1!R207</f>
        <v>0.232</v>
      </c>
    </row>
    <row r="208" spans="1:24" x14ac:dyDescent="0.25">
      <c r="A208" s="7" t="s">
        <v>5</v>
      </c>
      <c r="B208" s="6" t="str">
        <f t="shared" si="21"/>
        <v>TR90X50X4</v>
      </c>
      <c r="C208">
        <f>[1]Planilha1!C208*10</f>
        <v>90</v>
      </c>
      <c r="D208">
        <f t="shared" si="25"/>
        <v>78</v>
      </c>
      <c r="E208">
        <f>[1]Planilha1!D208*10</f>
        <v>50</v>
      </c>
      <c r="F208">
        <f t="shared" si="22"/>
        <v>38</v>
      </c>
      <c r="G208">
        <f>[1]Planilha1!E208*10</f>
        <v>4</v>
      </c>
      <c r="H208" s="3">
        <f t="shared" si="23"/>
        <v>9.5</v>
      </c>
      <c r="I208" s="3">
        <f t="shared" si="24"/>
        <v>19.5</v>
      </c>
      <c r="J208">
        <f t="shared" si="26"/>
        <v>6</v>
      </c>
      <c r="K208">
        <f t="shared" si="27"/>
        <v>4</v>
      </c>
      <c r="L208" s="1" t="str">
        <f>[1]Planilha1!F208</f>
        <v>8.38</v>
      </c>
      <c r="M208">
        <f>[1]Planilha1!G208*10^2</f>
        <v>1070</v>
      </c>
      <c r="N208">
        <f>[1]Planilha1!H208*10^-2</f>
        <v>1.03</v>
      </c>
      <c r="O208">
        <f>[1]Planilha1!I208*10^-2</f>
        <v>0.40700000000000003</v>
      </c>
      <c r="P208">
        <f>[1]Planilha1!J208*10</f>
        <v>31</v>
      </c>
      <c r="Q208">
        <f>[1]Planilha1!K208*10</f>
        <v>19.5</v>
      </c>
      <c r="R208" s="1" t="str">
        <f>[1]Planilha1!L208</f>
        <v>22.8</v>
      </c>
      <c r="S208" s="1" t="str">
        <f>[1]Planilha1!M208</f>
        <v>16.3</v>
      </c>
      <c r="T208" s="1" t="str">
        <f>[1]Planilha1!N208</f>
        <v>28.8</v>
      </c>
      <c r="U208" s="1" t="str">
        <f>[1]Planilha1!O208</f>
        <v>19.1</v>
      </c>
      <c r="V208" s="1">
        <v>977</v>
      </c>
      <c r="W208" s="1" t="str">
        <f>[1]Planilha1!Q208</f>
        <v>28.0</v>
      </c>
      <c r="X208" s="1" t="str">
        <f>[1]Planilha1!R208</f>
        <v>0.280</v>
      </c>
    </row>
    <row r="209" spans="1:24" x14ac:dyDescent="0.25">
      <c r="A209" s="7" t="s">
        <v>5</v>
      </c>
      <c r="B209" s="6" t="str">
        <f t="shared" si="21"/>
        <v>TR80X50X5</v>
      </c>
      <c r="C209">
        <f>[1]Planilha1!C209*10</f>
        <v>80</v>
      </c>
      <c r="D209">
        <f t="shared" si="25"/>
        <v>65</v>
      </c>
      <c r="E209">
        <f>[1]Planilha1!D209*10</f>
        <v>50</v>
      </c>
      <c r="F209">
        <f t="shared" si="22"/>
        <v>35</v>
      </c>
      <c r="G209">
        <f>[1]Planilha1!E209*10</f>
        <v>5</v>
      </c>
      <c r="H209" s="3">
        <f t="shared" si="23"/>
        <v>7</v>
      </c>
      <c r="I209" s="3">
        <f t="shared" si="24"/>
        <v>13</v>
      </c>
      <c r="J209">
        <f t="shared" si="26"/>
        <v>7.5</v>
      </c>
      <c r="K209">
        <f t="shared" si="27"/>
        <v>5</v>
      </c>
      <c r="L209" s="1" t="str">
        <f>[1]Planilha1!F209</f>
        <v>8.77</v>
      </c>
      <c r="M209">
        <f>[1]Planilha1!G209*10^2</f>
        <v>1120</v>
      </c>
      <c r="N209">
        <f>[1]Planilha1!H209*10^-2</f>
        <v>0.89200000000000002</v>
      </c>
      <c r="O209">
        <f>[1]Planilha1!I209*10^-2</f>
        <v>0.42299999999999999</v>
      </c>
      <c r="P209">
        <f>[1]Planilha1!J209*10</f>
        <v>28.3</v>
      </c>
      <c r="Q209">
        <f>[1]Planilha1!K209*10</f>
        <v>19.5</v>
      </c>
      <c r="R209" s="1" t="str">
        <f>[1]Planilha1!L209</f>
        <v>22.3</v>
      </c>
      <c r="S209" s="1" t="str">
        <f>[1]Planilha1!M209</f>
        <v>16.9</v>
      </c>
      <c r="T209" s="1" t="str">
        <f>[1]Planilha1!N209</f>
        <v>28.5</v>
      </c>
      <c r="U209" s="1" t="str">
        <f>[1]Planilha1!O209</f>
        <v>20.5</v>
      </c>
      <c r="V209" s="1">
        <v>984</v>
      </c>
      <c r="W209" s="1" t="str">
        <f>[1]Planilha1!Q209</f>
        <v>28.7</v>
      </c>
      <c r="X209" s="1" t="str">
        <f>[1]Planilha1!R209</f>
        <v>0.242</v>
      </c>
    </row>
    <row r="210" spans="1:24" x14ac:dyDescent="0.25">
      <c r="A210" s="7" t="s">
        <v>5</v>
      </c>
      <c r="B210" s="6" t="str">
        <f t="shared" si="21"/>
        <v>TR100X60X4</v>
      </c>
      <c r="C210">
        <f>[1]Planilha1!C210*10</f>
        <v>100</v>
      </c>
      <c r="D210">
        <f t="shared" si="25"/>
        <v>88</v>
      </c>
      <c r="E210">
        <f>[1]Planilha1!D210*10</f>
        <v>60</v>
      </c>
      <c r="F210">
        <f t="shared" si="22"/>
        <v>48</v>
      </c>
      <c r="G210">
        <f>[1]Planilha1!E210*10</f>
        <v>4</v>
      </c>
      <c r="H210" s="3">
        <f t="shared" si="23"/>
        <v>12</v>
      </c>
      <c r="I210" s="3">
        <f t="shared" si="24"/>
        <v>22</v>
      </c>
      <c r="J210">
        <f t="shared" si="26"/>
        <v>6</v>
      </c>
      <c r="K210">
        <f t="shared" si="27"/>
        <v>4</v>
      </c>
      <c r="L210" s="1" t="str">
        <f>[1]Planilha1!F210</f>
        <v>9.12</v>
      </c>
      <c r="M210">
        <f>[1]Planilha1!G210*10^2</f>
        <v>1160</v>
      </c>
      <c r="N210">
        <f>[1]Planilha1!H210*10^-2</f>
        <v>1.53</v>
      </c>
      <c r="O210">
        <f>[1]Planilha1!I210*10^-2</f>
        <v>0.68700000000000006</v>
      </c>
      <c r="P210">
        <f>[1]Planilha1!J210*10</f>
        <v>36.200000000000003</v>
      </c>
      <c r="Q210">
        <f>[1]Planilha1!K210*10</f>
        <v>24.3</v>
      </c>
      <c r="R210" s="1" t="str">
        <f>[1]Planilha1!L210</f>
        <v>30.5</v>
      </c>
      <c r="S210" s="1" t="str">
        <f>[1]Planilha1!M210</f>
        <v>22.9</v>
      </c>
      <c r="T210" s="1" t="str">
        <f>[1]Planilha1!N210</f>
        <v>37.9</v>
      </c>
      <c r="U210" s="1" t="str">
        <f>[1]Planilha1!O210</f>
        <v>26.6</v>
      </c>
      <c r="V210" s="1">
        <v>1560</v>
      </c>
      <c r="W210" s="1" t="str">
        <f>[1]Planilha1!Q210</f>
        <v>38.7</v>
      </c>
      <c r="X210" s="1" t="str">
        <f>[1]Planilha1!R210</f>
        <v>0.303</v>
      </c>
    </row>
    <row r="211" spans="1:24" x14ac:dyDescent="0.25">
      <c r="A211" s="7" t="s">
        <v>5</v>
      </c>
      <c r="B211" s="6" t="str">
        <f t="shared" si="21"/>
        <v>TR102X52X4</v>
      </c>
      <c r="C211">
        <f>[1]Planilha1!C211*10</f>
        <v>102</v>
      </c>
      <c r="D211">
        <f t="shared" si="25"/>
        <v>90</v>
      </c>
      <c r="E211">
        <f>[1]Planilha1!D211*10</f>
        <v>52</v>
      </c>
      <c r="F211">
        <f t="shared" si="22"/>
        <v>40</v>
      </c>
      <c r="G211">
        <f>[1]Planilha1!E211*10</f>
        <v>4</v>
      </c>
      <c r="H211" s="3">
        <f t="shared" si="23"/>
        <v>10</v>
      </c>
      <c r="I211" s="3">
        <f t="shared" si="24"/>
        <v>22.5</v>
      </c>
      <c r="J211">
        <f t="shared" si="26"/>
        <v>6</v>
      </c>
      <c r="K211">
        <f t="shared" si="27"/>
        <v>4</v>
      </c>
      <c r="L211" s="1" t="str">
        <f>[1]Planilha1!F211</f>
        <v>9.12</v>
      </c>
      <c r="M211">
        <f>[1]Planilha1!G211*10^2</f>
        <v>1160</v>
      </c>
      <c r="N211">
        <f>[1]Planilha1!H211*10^-2</f>
        <v>1.45</v>
      </c>
      <c r="O211">
        <f>[1]Planilha1!I211*10^-2</f>
        <v>0.502</v>
      </c>
      <c r="P211">
        <f>[1]Planilha1!J211*10</f>
        <v>35.299999999999997</v>
      </c>
      <c r="Q211">
        <f>[1]Planilha1!K211*10</f>
        <v>20.8</v>
      </c>
      <c r="R211" s="1" t="str">
        <f>[1]Planilha1!L211</f>
        <v>28.4</v>
      </c>
      <c r="S211" s="1" t="str">
        <f>[1]Planilha1!M211</f>
        <v>19.3</v>
      </c>
      <c r="T211" s="1" t="str">
        <f>[1]Planilha1!N211</f>
        <v>36.0</v>
      </c>
      <c r="U211" s="1" t="str">
        <f>[1]Planilha1!O211</f>
        <v>22.4</v>
      </c>
      <c r="V211" s="1">
        <v>1250</v>
      </c>
      <c r="W211" s="1" t="str">
        <f>[1]Planilha1!Q211</f>
        <v>33.5</v>
      </c>
      <c r="X211" s="1" t="str">
        <f>[1]Planilha1!R211</f>
        <v>0.304</v>
      </c>
    </row>
    <row r="212" spans="1:24" x14ac:dyDescent="0.25">
      <c r="A212" s="7" t="s">
        <v>5</v>
      </c>
      <c r="B212" s="6" t="str">
        <f t="shared" si="21"/>
        <v>TR70X50X5.6</v>
      </c>
      <c r="C212">
        <f>[1]Planilha1!C212*10</f>
        <v>70</v>
      </c>
      <c r="D212">
        <f t="shared" si="25"/>
        <v>53.2</v>
      </c>
      <c r="E212">
        <f>[1]Planilha1!D212*10</f>
        <v>50</v>
      </c>
      <c r="F212">
        <f t="shared" si="22"/>
        <v>33.200000000000003</v>
      </c>
      <c r="G212">
        <f>[1]Planilha1!E212*10</f>
        <v>5.6</v>
      </c>
      <c r="H212" s="3">
        <f t="shared" si="23"/>
        <v>5.9285714285714297</v>
      </c>
      <c r="I212" s="3">
        <f t="shared" si="24"/>
        <v>9.5000000000000018</v>
      </c>
      <c r="J212">
        <f t="shared" si="26"/>
        <v>8.3999999999999986</v>
      </c>
      <c r="K212">
        <f t="shared" si="27"/>
        <v>5.6</v>
      </c>
      <c r="L212" s="1" t="str">
        <f>[1]Planilha1!F212</f>
        <v>9.31</v>
      </c>
      <c r="M212">
        <f>[1]Planilha1!G212*10^2</f>
        <v>1190</v>
      </c>
      <c r="N212">
        <f>[1]Planilha1!H212*10^-2</f>
        <v>0.67900000000000005</v>
      </c>
      <c r="O212">
        <f>[1]Planilha1!I212*10^-2</f>
        <v>0.39700000000000002</v>
      </c>
      <c r="P212">
        <f>[1]Planilha1!J212*10</f>
        <v>23.900000000000002</v>
      </c>
      <c r="Q212">
        <f>[1]Planilha1!K212*10</f>
        <v>18.3</v>
      </c>
      <c r="R212" s="1" t="str">
        <f>[1]Planilha1!L212</f>
        <v>19.4</v>
      </c>
      <c r="S212" s="1" t="str">
        <f>[1]Planilha1!M212</f>
        <v>15.9</v>
      </c>
      <c r="T212" s="1" t="str">
        <f>[1]Planilha1!N212</f>
        <v>25.0</v>
      </c>
      <c r="U212" s="1" t="str">
        <f>[1]Planilha1!O212</f>
        <v>19.7</v>
      </c>
      <c r="V212" s="1">
        <v>875</v>
      </c>
      <c r="W212" s="1" t="str">
        <f>[1]Planilha1!Q212</f>
        <v>26.4</v>
      </c>
      <c r="X212" s="1" t="str">
        <f>[1]Planilha1!R212</f>
        <v>0.233</v>
      </c>
    </row>
    <row r="213" spans="1:24" x14ac:dyDescent="0.25">
      <c r="A213" s="7" t="s">
        <v>5</v>
      </c>
      <c r="B213" s="6" t="str">
        <f t="shared" si="21"/>
        <v>TR90X50X4.5</v>
      </c>
      <c r="C213">
        <f>[1]Planilha1!C213*10</f>
        <v>90</v>
      </c>
      <c r="D213">
        <f t="shared" si="25"/>
        <v>76.5</v>
      </c>
      <c r="E213">
        <f>[1]Planilha1!D213*10</f>
        <v>50</v>
      </c>
      <c r="F213">
        <f t="shared" si="22"/>
        <v>36.5</v>
      </c>
      <c r="G213">
        <f>[1]Planilha1!E213*10</f>
        <v>4.5</v>
      </c>
      <c r="H213" s="3">
        <f t="shared" si="23"/>
        <v>8.1111111111111107</v>
      </c>
      <c r="I213" s="3">
        <f t="shared" si="24"/>
        <v>17</v>
      </c>
      <c r="J213">
        <f t="shared" si="26"/>
        <v>6.75</v>
      </c>
      <c r="K213">
        <f t="shared" si="27"/>
        <v>4.5</v>
      </c>
      <c r="L213" s="1" t="str">
        <f>[1]Planilha1!F213</f>
        <v>9.37</v>
      </c>
      <c r="M213">
        <f>[1]Planilha1!G213*10^2</f>
        <v>1190</v>
      </c>
      <c r="N213">
        <f>[1]Planilha1!H213*10^-2</f>
        <v>1.1200000000000001</v>
      </c>
      <c r="O213">
        <f>[1]Planilha1!I213*10^-2</f>
        <v>0.44200000000000006</v>
      </c>
      <c r="P213">
        <f>[1]Planilha1!J213*10</f>
        <v>30.6</v>
      </c>
      <c r="Q213">
        <f>[1]Planilha1!K213*10</f>
        <v>19.2</v>
      </c>
      <c r="R213" s="1" t="str">
        <f>[1]Planilha1!L213</f>
        <v>24.9</v>
      </c>
      <c r="S213" s="1" t="str">
        <f>[1]Planilha1!M213</f>
        <v>17.7</v>
      </c>
      <c r="T213" s="1" t="str">
        <f>[1]Planilha1!N213</f>
        <v>31.7</v>
      </c>
      <c r="U213" s="1" t="str">
        <f>[1]Planilha1!O213</f>
        <v>21.0</v>
      </c>
      <c r="V213" s="1">
        <v>1070</v>
      </c>
      <c r="W213" s="1" t="str">
        <f>[1]Planilha1!Q213</f>
        <v>30.5</v>
      </c>
      <c r="X213" s="1" t="str">
        <f>[1]Planilha1!R213</f>
        <v>0.281</v>
      </c>
    </row>
    <row r="214" spans="1:24" x14ac:dyDescent="0.25">
      <c r="A214" s="7" t="s">
        <v>5</v>
      </c>
      <c r="B214" s="6" t="str">
        <f t="shared" si="21"/>
        <v>TR110X60X4</v>
      </c>
      <c r="C214">
        <f>[1]Planilha1!C214*10</f>
        <v>110</v>
      </c>
      <c r="D214">
        <f t="shared" si="25"/>
        <v>98</v>
      </c>
      <c r="E214">
        <f>[1]Planilha1!D214*10</f>
        <v>60</v>
      </c>
      <c r="F214">
        <f t="shared" si="22"/>
        <v>48</v>
      </c>
      <c r="G214">
        <f>[1]Planilha1!E214*10</f>
        <v>4</v>
      </c>
      <c r="H214" s="3">
        <f t="shared" si="23"/>
        <v>12</v>
      </c>
      <c r="I214" s="3">
        <f t="shared" si="24"/>
        <v>24.5</v>
      </c>
      <c r="J214">
        <f t="shared" si="26"/>
        <v>6</v>
      </c>
      <c r="K214">
        <f t="shared" si="27"/>
        <v>4</v>
      </c>
      <c r="L214" s="1" t="str">
        <f>[1]Planilha1!F214</f>
        <v>9.63</v>
      </c>
      <c r="M214">
        <f>[1]Planilha1!G214*10^2</f>
        <v>1230</v>
      </c>
      <c r="N214">
        <f>[1]Planilha1!H214*10^-2</f>
        <v>1.94</v>
      </c>
      <c r="O214">
        <f>[1]Planilha1!I214*10^-2</f>
        <v>0.75</v>
      </c>
      <c r="P214">
        <f>[1]Planilha1!J214*10</f>
        <v>39.700000000000003</v>
      </c>
      <c r="Q214">
        <f>[1]Planilha1!K214*10</f>
        <v>24.700000000000003</v>
      </c>
      <c r="R214" s="1" t="str">
        <f>[1]Planilha1!L214</f>
        <v>35.2</v>
      </c>
      <c r="S214" s="1" t="str">
        <f>[1]Planilha1!M214</f>
        <v>25.0</v>
      </c>
      <c r="T214" s="1" t="str">
        <f>[1]Planilha1!N214</f>
        <v>44.0</v>
      </c>
      <c r="U214" s="1" t="str">
        <f>[1]Planilha1!O214</f>
        <v>28.8</v>
      </c>
      <c r="V214" s="1">
        <v>1790</v>
      </c>
      <c r="W214" s="1" t="str">
        <f>[1]Planilha1!Q214</f>
        <v>42.9</v>
      </c>
      <c r="X214" s="1" t="str">
        <f>[1]Planilha1!R214</f>
        <v>0.319</v>
      </c>
    </row>
    <row r="215" spans="1:24" x14ac:dyDescent="0.25">
      <c r="A215" s="7" t="s">
        <v>5</v>
      </c>
      <c r="B215" s="6" t="str">
        <f t="shared" si="21"/>
        <v>TR80X50X5.6</v>
      </c>
      <c r="C215">
        <f>[1]Planilha1!C215*10</f>
        <v>80</v>
      </c>
      <c r="D215">
        <f t="shared" si="25"/>
        <v>63.2</v>
      </c>
      <c r="E215">
        <f>[1]Planilha1!D215*10</f>
        <v>50</v>
      </c>
      <c r="F215">
        <f t="shared" si="22"/>
        <v>33.200000000000003</v>
      </c>
      <c r="G215">
        <f>[1]Planilha1!E215*10</f>
        <v>5.6</v>
      </c>
      <c r="H215" s="3">
        <f t="shared" si="23"/>
        <v>5.9285714285714297</v>
      </c>
      <c r="I215" s="3">
        <f t="shared" si="24"/>
        <v>11.285714285714286</v>
      </c>
      <c r="J215">
        <f t="shared" si="26"/>
        <v>8.3999999999999986</v>
      </c>
      <c r="K215">
        <f t="shared" si="27"/>
        <v>5.6</v>
      </c>
      <c r="L215" s="1" t="str">
        <f>[1]Planilha1!F215</f>
        <v>9.74</v>
      </c>
      <c r="M215">
        <f>[1]Planilha1!G215*10^2</f>
        <v>1240</v>
      </c>
      <c r="N215">
        <f>[1]Planilha1!H215*10^-2</f>
        <v>0.95799999999999996</v>
      </c>
      <c r="O215">
        <f>[1]Planilha1!I215*10^-2</f>
        <v>0.45200000000000001</v>
      </c>
      <c r="P215">
        <f>[1]Planilha1!J215*10</f>
        <v>27.799999999999997</v>
      </c>
      <c r="Q215">
        <f>[1]Planilha1!K215*10</f>
        <v>19.099999999999998</v>
      </c>
      <c r="R215" s="1" t="str">
        <f>[1]Planilha1!L215</f>
        <v>24.0</v>
      </c>
      <c r="S215" s="1" t="str">
        <f>[1]Planilha1!M215</f>
        <v>18.1</v>
      </c>
      <c r="T215" s="1" t="str">
        <f>[1]Planilha1!N215</f>
        <v>30.9</v>
      </c>
      <c r="U215" s="1" t="str">
        <f>[1]Planilha1!O215</f>
        <v>22.2</v>
      </c>
      <c r="V215" s="1">
        <v>1070</v>
      </c>
      <c r="W215" s="1" t="str">
        <f>[1]Planilha1!Q215</f>
        <v>30.8</v>
      </c>
      <c r="X215" s="1" t="str">
        <f>[1]Planilha1!R215</f>
        <v>0.243</v>
      </c>
    </row>
    <row r="216" spans="1:24" x14ac:dyDescent="0.25">
      <c r="A216" s="7" t="s">
        <v>5</v>
      </c>
      <c r="B216" s="6" t="str">
        <f t="shared" si="21"/>
        <v>TR100X60X4.5</v>
      </c>
      <c r="C216">
        <f>[1]Planilha1!C216*10</f>
        <v>100</v>
      </c>
      <c r="D216">
        <f t="shared" si="25"/>
        <v>86.5</v>
      </c>
      <c r="E216">
        <f>[1]Planilha1!D216*10</f>
        <v>60</v>
      </c>
      <c r="F216">
        <f t="shared" si="22"/>
        <v>46.5</v>
      </c>
      <c r="G216">
        <f>[1]Planilha1!E216*10</f>
        <v>4.5</v>
      </c>
      <c r="H216" s="3">
        <f t="shared" si="23"/>
        <v>10.333333333333334</v>
      </c>
      <c r="I216" s="3">
        <f t="shared" si="24"/>
        <v>19.222222222222221</v>
      </c>
      <c r="J216">
        <f t="shared" si="26"/>
        <v>6.75</v>
      </c>
      <c r="K216">
        <f t="shared" si="27"/>
        <v>4.5</v>
      </c>
      <c r="L216" s="1" t="str">
        <f>[1]Planilha1!F216</f>
        <v>10.2</v>
      </c>
      <c r="M216">
        <f>[1]Planilha1!G216*10^2</f>
        <v>1300</v>
      </c>
      <c r="N216">
        <f>[1]Planilha1!H216*10^-2</f>
        <v>1.67</v>
      </c>
      <c r="O216">
        <f>[1]Planilha1!I216*10^-2</f>
        <v>0.75</v>
      </c>
      <c r="P216">
        <f>[1]Planilha1!J216*10</f>
        <v>35.799999999999997</v>
      </c>
      <c r="Q216">
        <f>[1]Planilha1!K216*10</f>
        <v>24</v>
      </c>
      <c r="R216" s="1" t="str">
        <f>[1]Planilha1!L216</f>
        <v>33.4</v>
      </c>
      <c r="S216" s="1" t="str">
        <f>[1]Planilha1!M216</f>
        <v>25.0</v>
      </c>
      <c r="T216" s="1" t="str">
        <f>[1]Planilha1!N216</f>
        <v>41.9</v>
      </c>
      <c r="U216" s="1" t="str">
        <f>[1]Planilha1!O216</f>
        <v>29.3</v>
      </c>
      <c r="V216" s="1">
        <v>1720</v>
      </c>
      <c r="W216" s="1" t="str">
        <f>[1]Planilha1!Q216</f>
        <v>42.3</v>
      </c>
      <c r="X216" s="1" t="str">
        <f>[1]Planilha1!R216</f>
        <v>0.304</v>
      </c>
    </row>
    <row r="217" spans="1:24" x14ac:dyDescent="0.25">
      <c r="A217" s="7" t="s">
        <v>5</v>
      </c>
      <c r="B217" s="6" t="str">
        <f t="shared" si="21"/>
        <v>TR102X52X4.5</v>
      </c>
      <c r="C217">
        <f>[1]Planilha1!C217*10</f>
        <v>102</v>
      </c>
      <c r="D217">
        <f t="shared" si="25"/>
        <v>88.5</v>
      </c>
      <c r="E217">
        <f>[1]Planilha1!D217*10</f>
        <v>52</v>
      </c>
      <c r="F217">
        <f t="shared" si="22"/>
        <v>38.5</v>
      </c>
      <c r="G217">
        <f>[1]Planilha1!E217*10</f>
        <v>4.5</v>
      </c>
      <c r="H217" s="3">
        <f t="shared" si="23"/>
        <v>8.5555555555555554</v>
      </c>
      <c r="I217" s="3">
        <f t="shared" si="24"/>
        <v>19.666666666666668</v>
      </c>
      <c r="J217">
        <f t="shared" si="26"/>
        <v>6.75</v>
      </c>
      <c r="K217">
        <f t="shared" si="27"/>
        <v>4.5</v>
      </c>
      <c r="L217" s="1" t="str">
        <f>[1]Planilha1!F217</f>
        <v>10.2</v>
      </c>
      <c r="M217">
        <f>[1]Planilha1!G217*10^2</f>
        <v>1300</v>
      </c>
      <c r="N217">
        <f>[1]Planilha1!H217*10^-2</f>
        <v>1.59</v>
      </c>
      <c r="O217">
        <f>[1]Planilha1!I217*10^-2</f>
        <v>0.54600000000000004</v>
      </c>
      <c r="P217">
        <f>[1]Planilha1!J217*10</f>
        <v>34.900000000000006</v>
      </c>
      <c r="Q217">
        <f>[1]Planilha1!K217*10</f>
        <v>20.5</v>
      </c>
      <c r="R217" s="1" t="str">
        <f>[1]Planilha1!L217</f>
        <v>31.1</v>
      </c>
      <c r="S217" s="1" t="str">
        <f>[1]Planilha1!M217</f>
        <v>21.0</v>
      </c>
      <c r="T217" s="1" t="str">
        <f>[1]Planilha1!N217</f>
        <v>39.7</v>
      </c>
      <c r="U217" s="1" t="str">
        <f>[1]Planilha1!O217</f>
        <v>24.7</v>
      </c>
      <c r="V217" s="1">
        <v>1370</v>
      </c>
      <c r="W217" s="1" t="str">
        <f>[1]Planilha1!Q217</f>
        <v>36.6</v>
      </c>
      <c r="X217" s="1" t="str">
        <f>[1]Planilha1!R217</f>
        <v>0.305</v>
      </c>
    </row>
    <row r="218" spans="1:24" x14ac:dyDescent="0.25">
      <c r="A218" s="7" t="s">
        <v>5</v>
      </c>
      <c r="B218" s="6" t="str">
        <f t="shared" si="21"/>
        <v>TR100X80X4</v>
      </c>
      <c r="C218">
        <f>[1]Planilha1!C218*10</f>
        <v>100</v>
      </c>
      <c r="D218">
        <f t="shared" si="25"/>
        <v>88</v>
      </c>
      <c r="E218">
        <f>[1]Planilha1!D218*10</f>
        <v>80</v>
      </c>
      <c r="F218">
        <f t="shared" si="22"/>
        <v>68</v>
      </c>
      <c r="G218">
        <f>[1]Planilha1!E218*10</f>
        <v>4</v>
      </c>
      <c r="H218" s="3">
        <f t="shared" si="23"/>
        <v>17</v>
      </c>
      <c r="I218" s="3">
        <f t="shared" si="24"/>
        <v>22</v>
      </c>
      <c r="J218">
        <f t="shared" si="26"/>
        <v>6</v>
      </c>
      <c r="K218">
        <f t="shared" si="27"/>
        <v>4</v>
      </c>
      <c r="L218" s="1" t="str">
        <f>[1]Planilha1!F218</f>
        <v>10.3</v>
      </c>
      <c r="M218">
        <f>[1]Planilha1!G218*10^2</f>
        <v>1310</v>
      </c>
      <c r="N218">
        <f>[1]Planilha1!H218*10^-2</f>
        <v>1.8900000000000001</v>
      </c>
      <c r="O218">
        <f>[1]Planilha1!I218*10^-2</f>
        <v>1.34</v>
      </c>
      <c r="P218">
        <f>[1]Planilha1!J218*10</f>
        <v>38.1</v>
      </c>
      <c r="Q218">
        <f>[1]Planilha1!K218*10</f>
        <v>32</v>
      </c>
      <c r="R218" s="1" t="str">
        <f>[1]Planilha1!L218</f>
        <v>37.9</v>
      </c>
      <c r="S218" s="1" t="str">
        <f>[1]Planilha1!M218</f>
        <v>33.5</v>
      </c>
      <c r="T218" s="1" t="str">
        <f>[1]Planilha1!N218</f>
        <v>45.6</v>
      </c>
      <c r="U218" s="1" t="str">
        <f>[1]Planilha1!O218</f>
        <v>39.2</v>
      </c>
      <c r="V218" s="1">
        <v>2540</v>
      </c>
      <c r="W218" s="1" t="str">
        <f>[1]Planilha1!Q218</f>
        <v>53.4</v>
      </c>
      <c r="X218" s="1" t="str">
        <f>[1]Planilha1!R218</f>
        <v>0.339</v>
      </c>
    </row>
    <row r="219" spans="1:24" x14ac:dyDescent="0.25">
      <c r="A219" s="7" t="s">
        <v>5</v>
      </c>
      <c r="B219" s="6" t="str">
        <f t="shared" si="21"/>
        <v>TR120X60X4</v>
      </c>
      <c r="C219">
        <f>[1]Planilha1!C219*10</f>
        <v>120</v>
      </c>
      <c r="D219">
        <f t="shared" si="25"/>
        <v>108</v>
      </c>
      <c r="E219">
        <f>[1]Planilha1!D219*10</f>
        <v>60</v>
      </c>
      <c r="F219">
        <f t="shared" si="22"/>
        <v>48</v>
      </c>
      <c r="G219">
        <f>[1]Planilha1!E219*10</f>
        <v>4</v>
      </c>
      <c r="H219" s="3">
        <f t="shared" si="23"/>
        <v>12</v>
      </c>
      <c r="I219" s="3">
        <f t="shared" si="24"/>
        <v>27</v>
      </c>
      <c r="J219">
        <f t="shared" si="26"/>
        <v>6</v>
      </c>
      <c r="K219">
        <f t="shared" si="27"/>
        <v>4</v>
      </c>
      <c r="L219" s="1" t="str">
        <f>[1]Planilha1!F219</f>
        <v>10.3</v>
      </c>
      <c r="M219">
        <f>[1]Planilha1!G219*10^2</f>
        <v>1310</v>
      </c>
      <c r="N219">
        <f>[1]Planilha1!H219*10^-2</f>
        <v>2.41</v>
      </c>
      <c r="O219">
        <f>[1]Planilha1!I219*10^-2</f>
        <v>0.81200000000000006</v>
      </c>
      <c r="P219">
        <f>[1]Planilha1!J219*10</f>
        <v>42.9</v>
      </c>
      <c r="Q219">
        <f>[1]Planilha1!K219*10</f>
        <v>24.900000000000002</v>
      </c>
      <c r="R219" s="1" t="str">
        <f>[1]Planilha1!L219</f>
        <v>40.1</v>
      </c>
      <c r="S219" s="1" t="str">
        <f>[1]Planilha1!M219</f>
        <v>27.1</v>
      </c>
      <c r="T219" s="1" t="str">
        <f>[1]Planilha1!N219</f>
        <v>50.5</v>
      </c>
      <c r="U219" s="1" t="str">
        <f>[1]Planilha1!O219</f>
        <v>31.1</v>
      </c>
      <c r="V219" s="1">
        <v>2010</v>
      </c>
      <c r="W219" s="1" t="str">
        <f>[1]Planilha1!Q219</f>
        <v>47.0</v>
      </c>
      <c r="X219" s="1" t="str">
        <f>[1]Planilha1!R219</f>
        <v>0.339</v>
      </c>
    </row>
    <row r="220" spans="1:24" x14ac:dyDescent="0.25">
      <c r="A220" s="7" t="s">
        <v>5</v>
      </c>
      <c r="B220" s="6" t="str">
        <f t="shared" si="21"/>
        <v>TR90X50X5</v>
      </c>
      <c r="C220">
        <f>[1]Planilha1!C220*10</f>
        <v>90</v>
      </c>
      <c r="D220">
        <f t="shared" si="25"/>
        <v>75</v>
      </c>
      <c r="E220">
        <f>[1]Planilha1!D220*10</f>
        <v>50</v>
      </c>
      <c r="F220">
        <f t="shared" si="22"/>
        <v>35</v>
      </c>
      <c r="G220">
        <f>[1]Planilha1!E220*10</f>
        <v>5</v>
      </c>
      <c r="H220" s="3">
        <f t="shared" si="23"/>
        <v>7</v>
      </c>
      <c r="I220" s="3">
        <f t="shared" si="24"/>
        <v>15</v>
      </c>
      <c r="J220">
        <f t="shared" si="26"/>
        <v>7.5</v>
      </c>
      <c r="K220">
        <f t="shared" si="27"/>
        <v>5</v>
      </c>
      <c r="L220" s="1" t="str">
        <f>[1]Planilha1!F220</f>
        <v>10.3</v>
      </c>
      <c r="M220">
        <f>[1]Planilha1!G220*10^2</f>
        <v>1320</v>
      </c>
      <c r="N220">
        <f>[1]Planilha1!H220*10^-2</f>
        <v>1.21</v>
      </c>
      <c r="O220">
        <f>[1]Planilha1!I220*10^-2</f>
        <v>0.47399999999999998</v>
      </c>
      <c r="P220">
        <f>[1]Planilha1!J220*10</f>
        <v>30.299999999999997</v>
      </c>
      <c r="Q220">
        <f>[1]Planilha1!K220*10</f>
        <v>19</v>
      </c>
      <c r="R220" s="1" t="str">
        <f>[1]Planilha1!L220</f>
        <v>26.8</v>
      </c>
      <c r="S220" s="1" t="str">
        <f>[1]Planilha1!M220</f>
        <v>18.9</v>
      </c>
      <c r="T220" s="1" t="str">
        <f>[1]Planilha1!N220</f>
        <v>34.4</v>
      </c>
      <c r="U220" s="1" t="str">
        <f>[1]Planilha1!O220</f>
        <v>22.7</v>
      </c>
      <c r="V220" s="1">
        <v>1160</v>
      </c>
      <c r="W220" s="1" t="str">
        <f>[1]Planilha1!Q220</f>
        <v>32.7</v>
      </c>
      <c r="X220" s="1" t="str">
        <f>[1]Planilha1!R220</f>
        <v>0.282</v>
      </c>
    </row>
    <row r="221" spans="1:24" x14ac:dyDescent="0.25">
      <c r="A221" s="7" t="s">
        <v>5</v>
      </c>
      <c r="B221" s="6" t="str">
        <f t="shared" si="21"/>
        <v>TR110X60X4.5</v>
      </c>
      <c r="C221">
        <f>[1]Planilha1!C221*10</f>
        <v>110</v>
      </c>
      <c r="D221">
        <f t="shared" si="25"/>
        <v>96.5</v>
      </c>
      <c r="E221">
        <f>[1]Planilha1!D221*10</f>
        <v>60</v>
      </c>
      <c r="F221">
        <f t="shared" si="22"/>
        <v>46.5</v>
      </c>
      <c r="G221">
        <f>[1]Planilha1!E221*10</f>
        <v>4.5</v>
      </c>
      <c r="H221" s="3">
        <f t="shared" si="23"/>
        <v>10.333333333333334</v>
      </c>
      <c r="I221" s="3">
        <f t="shared" si="24"/>
        <v>21.444444444444443</v>
      </c>
      <c r="J221">
        <f t="shared" si="26"/>
        <v>6.75</v>
      </c>
      <c r="K221">
        <f t="shared" si="27"/>
        <v>4.5</v>
      </c>
      <c r="L221" s="1" t="str">
        <f>[1]Planilha1!F221</f>
        <v>10.8</v>
      </c>
      <c r="M221">
        <f>[1]Planilha1!G221*10^2</f>
        <v>1370</v>
      </c>
      <c r="N221">
        <f>[1]Planilha1!H221*10^-2</f>
        <v>2.12</v>
      </c>
      <c r="O221">
        <f>[1]Planilha1!I221*10^-2</f>
        <v>0.81900000000000006</v>
      </c>
      <c r="P221">
        <f>[1]Planilha1!J221*10</f>
        <v>39.300000000000004</v>
      </c>
      <c r="Q221">
        <f>[1]Planilha1!K221*10</f>
        <v>24.4</v>
      </c>
      <c r="R221" s="1" t="str">
        <f>[1]Planilha1!L221</f>
        <v>38.6</v>
      </c>
      <c r="S221" s="1" t="str">
        <f>[1]Planilha1!M221</f>
        <v>27.3</v>
      </c>
      <c r="T221" s="1" t="str">
        <f>[1]Planilha1!N221</f>
        <v>48.6</v>
      </c>
      <c r="U221" s="1" t="str">
        <f>[1]Planilha1!O221</f>
        <v>31.8</v>
      </c>
      <c r="V221" s="1">
        <v>1970</v>
      </c>
      <c r="W221" s="1" t="str">
        <f>[1]Planilha1!Q221</f>
        <v>47.0</v>
      </c>
      <c r="X221" s="1" t="str">
        <f>[1]Planilha1!R221</f>
        <v>0.320</v>
      </c>
    </row>
    <row r="222" spans="1:24" x14ac:dyDescent="0.25">
      <c r="A222" s="7" t="s">
        <v>5</v>
      </c>
      <c r="B222" s="6" t="str">
        <f t="shared" si="21"/>
        <v>TR110X80X4</v>
      </c>
      <c r="C222">
        <f>[1]Planilha1!C222*10</f>
        <v>110</v>
      </c>
      <c r="D222">
        <f t="shared" si="25"/>
        <v>98</v>
      </c>
      <c r="E222">
        <f>[1]Planilha1!D222*10</f>
        <v>80</v>
      </c>
      <c r="F222">
        <f t="shared" si="22"/>
        <v>68</v>
      </c>
      <c r="G222">
        <f>[1]Planilha1!E222*10</f>
        <v>4</v>
      </c>
      <c r="H222" s="3">
        <f t="shared" si="23"/>
        <v>17</v>
      </c>
      <c r="I222" s="3">
        <f t="shared" si="24"/>
        <v>24.5</v>
      </c>
      <c r="J222">
        <f t="shared" si="26"/>
        <v>6</v>
      </c>
      <c r="K222">
        <f t="shared" si="27"/>
        <v>4</v>
      </c>
      <c r="L222" s="1" t="str">
        <f>[1]Planilha1!F222</f>
        <v>10.9</v>
      </c>
      <c r="M222">
        <f>[1]Planilha1!G222*10^2</f>
        <v>1390</v>
      </c>
      <c r="N222">
        <f>[1]Planilha1!H222*10^-2</f>
        <v>2.38</v>
      </c>
      <c r="O222">
        <f>[1]Planilha1!I222*10^-2</f>
        <v>1.46</v>
      </c>
      <c r="P222">
        <f>[1]Planilha1!J222*10</f>
        <v>41.5</v>
      </c>
      <c r="Q222">
        <f>[1]Planilha1!K222*10</f>
        <v>32.400000000000006</v>
      </c>
      <c r="R222" s="1" t="str">
        <f>[1]Planilha1!L222</f>
        <v>43.4</v>
      </c>
      <c r="S222" s="1" t="str">
        <f>[1]Planilha1!M222</f>
        <v>36.4</v>
      </c>
      <c r="T222" s="1" t="str">
        <f>[1]Planilha1!N222</f>
        <v>52.5</v>
      </c>
      <c r="U222" s="1" t="str">
        <f>[1]Planilha1!O222</f>
        <v>42.2</v>
      </c>
      <c r="V222" s="1">
        <v>2920</v>
      </c>
      <c r="W222" s="1" t="str">
        <f>[1]Planilha1!Q222</f>
        <v>59.2</v>
      </c>
      <c r="X222" s="1" t="str">
        <f>[1]Planilha1!R222</f>
        <v>0.359</v>
      </c>
    </row>
    <row r="223" spans="1:24" x14ac:dyDescent="0.25">
      <c r="A223" s="7" t="s">
        <v>5</v>
      </c>
      <c r="B223" s="6" t="str">
        <f t="shared" si="21"/>
        <v>TR100X60X5</v>
      </c>
      <c r="C223">
        <f>[1]Planilha1!C223*10</f>
        <v>100</v>
      </c>
      <c r="D223">
        <f t="shared" si="25"/>
        <v>85</v>
      </c>
      <c r="E223">
        <f>[1]Planilha1!D223*10</f>
        <v>60</v>
      </c>
      <c r="F223">
        <f t="shared" si="22"/>
        <v>45</v>
      </c>
      <c r="G223">
        <f>[1]Planilha1!E223*10</f>
        <v>5</v>
      </c>
      <c r="H223" s="3">
        <f t="shared" si="23"/>
        <v>9</v>
      </c>
      <c r="I223" s="3">
        <f t="shared" si="24"/>
        <v>17</v>
      </c>
      <c r="J223">
        <f t="shared" si="26"/>
        <v>7.5</v>
      </c>
      <c r="K223">
        <f t="shared" si="27"/>
        <v>5</v>
      </c>
      <c r="L223" s="1" t="str">
        <f>[1]Planilha1!F223</f>
        <v>11.3</v>
      </c>
      <c r="M223">
        <f>[1]Planilha1!G223*10^2</f>
        <v>1440</v>
      </c>
      <c r="N223">
        <f>[1]Planilha1!H223*10^-2</f>
        <v>1.81</v>
      </c>
      <c r="O223">
        <f>[1]Planilha1!I223*10^-2</f>
        <v>0.80799999999999994</v>
      </c>
      <c r="P223">
        <f>[1]Planilha1!J223*10</f>
        <v>35.5</v>
      </c>
      <c r="Q223">
        <f>[1]Planilha1!K223*10</f>
        <v>23.700000000000003</v>
      </c>
      <c r="R223" s="1" t="str">
        <f>[1]Planilha1!L223</f>
        <v>36.2</v>
      </c>
      <c r="S223" s="1" t="str">
        <f>[1]Planilha1!M223</f>
        <v>26.9</v>
      </c>
      <c r="T223" s="1" t="str">
        <f>[1]Planilha1!N223</f>
        <v>45.6</v>
      </c>
      <c r="U223" s="1" t="str">
        <f>[1]Planilha1!O223</f>
        <v>31.9</v>
      </c>
      <c r="V223" s="1">
        <v>1880</v>
      </c>
      <c r="W223" s="1" t="str">
        <f>[1]Planilha1!Q223</f>
        <v>45.8</v>
      </c>
      <c r="X223" s="1" t="str">
        <f>[1]Planilha1!R223</f>
        <v>0.305</v>
      </c>
    </row>
    <row r="224" spans="1:24" x14ac:dyDescent="0.25">
      <c r="A224" s="7" t="s">
        <v>5</v>
      </c>
      <c r="B224" s="6" t="str">
        <f t="shared" si="21"/>
        <v>TR102X52X5</v>
      </c>
      <c r="C224">
        <f>[1]Planilha1!C224*10</f>
        <v>102</v>
      </c>
      <c r="D224">
        <f t="shared" si="25"/>
        <v>87</v>
      </c>
      <c r="E224">
        <f>[1]Planilha1!D224*10</f>
        <v>52</v>
      </c>
      <c r="F224">
        <f t="shared" si="22"/>
        <v>37</v>
      </c>
      <c r="G224">
        <f>[1]Planilha1!E224*10</f>
        <v>5</v>
      </c>
      <c r="H224" s="3">
        <f t="shared" si="23"/>
        <v>7.4</v>
      </c>
      <c r="I224" s="3">
        <f t="shared" si="24"/>
        <v>17.399999999999999</v>
      </c>
      <c r="J224">
        <f t="shared" si="26"/>
        <v>7.5</v>
      </c>
      <c r="K224">
        <f t="shared" si="27"/>
        <v>5</v>
      </c>
      <c r="L224" s="1" t="str">
        <f>[1]Planilha1!F224</f>
        <v>11.3</v>
      </c>
      <c r="M224">
        <f>[1]Planilha1!G224*10^2</f>
        <v>1440</v>
      </c>
      <c r="N224">
        <f>[1]Planilha1!H224*10^-2</f>
        <v>1.71</v>
      </c>
      <c r="O224">
        <f>[1]Planilha1!I224*10^-2</f>
        <v>0.58700000000000008</v>
      </c>
      <c r="P224">
        <f>[1]Planilha1!J224*10</f>
        <v>34.5</v>
      </c>
      <c r="Q224">
        <f>[1]Planilha1!K224*10</f>
        <v>20.2</v>
      </c>
      <c r="R224" s="1" t="str">
        <f>[1]Planilha1!L224</f>
        <v>33.6</v>
      </c>
      <c r="S224" s="1" t="str">
        <f>[1]Planilha1!M224</f>
        <v>22.6</v>
      </c>
      <c r="T224" s="1" t="str">
        <f>[1]Planilha1!N224</f>
        <v>43.2</v>
      </c>
      <c r="U224" s="1" t="str">
        <f>[1]Planilha1!O224</f>
        <v>26.8</v>
      </c>
      <c r="V224" s="1">
        <v>1490</v>
      </c>
      <c r="W224" s="1" t="str">
        <f>[1]Planilha1!Q224</f>
        <v>39.4</v>
      </c>
      <c r="X224" s="1" t="str">
        <f>[1]Planilha1!R224</f>
        <v>0.306</v>
      </c>
    </row>
    <row r="225" spans="1:24" x14ac:dyDescent="0.25">
      <c r="A225" s="7" t="s">
        <v>5</v>
      </c>
      <c r="B225" s="6" t="str">
        <f t="shared" si="21"/>
        <v>TR100X80X4.5</v>
      </c>
      <c r="C225">
        <f>[1]Planilha1!C225*10</f>
        <v>100</v>
      </c>
      <c r="D225">
        <f t="shared" si="25"/>
        <v>86.5</v>
      </c>
      <c r="E225">
        <f>[1]Planilha1!D225*10</f>
        <v>80</v>
      </c>
      <c r="F225">
        <f t="shared" si="22"/>
        <v>66.5</v>
      </c>
      <c r="G225">
        <f>[1]Planilha1!E225*10</f>
        <v>4.5</v>
      </c>
      <c r="H225" s="3">
        <f t="shared" si="23"/>
        <v>14.777777777777779</v>
      </c>
      <c r="I225" s="3">
        <f t="shared" si="24"/>
        <v>19.222222222222221</v>
      </c>
      <c r="J225">
        <f t="shared" si="26"/>
        <v>6.75</v>
      </c>
      <c r="K225">
        <f t="shared" si="27"/>
        <v>4.5</v>
      </c>
      <c r="L225" s="1" t="str">
        <f>[1]Planilha1!F225</f>
        <v>11.5</v>
      </c>
      <c r="M225">
        <f>[1]Planilha1!G225*10^2</f>
        <v>1460</v>
      </c>
      <c r="N225">
        <f>[1]Planilha1!H225*10^-2</f>
        <v>2.08</v>
      </c>
      <c r="O225">
        <f>[1]Planilha1!I225*10^-2</f>
        <v>1.47</v>
      </c>
      <c r="P225">
        <f>[1]Planilha1!J225*10</f>
        <v>37.700000000000003</v>
      </c>
      <c r="Q225">
        <f>[1]Planilha1!K225*10</f>
        <v>31.7</v>
      </c>
      <c r="R225" s="1" t="str">
        <f>[1]Planilha1!L225</f>
        <v>41.6</v>
      </c>
      <c r="S225" s="1" t="str">
        <f>[1]Planilha1!M225</f>
        <v>36.8</v>
      </c>
      <c r="T225" s="1" t="str">
        <f>[1]Planilha1!N225</f>
        <v>50.4</v>
      </c>
      <c r="U225" s="1" t="str">
        <f>[1]Planilha1!O225</f>
        <v>43.3</v>
      </c>
      <c r="V225" s="1">
        <v>2810</v>
      </c>
      <c r="W225" s="1" t="str">
        <f>[1]Planilha1!Q225</f>
        <v>58.7</v>
      </c>
      <c r="X225" s="1" t="str">
        <f>[1]Planilha1!R225</f>
        <v>0.340</v>
      </c>
    </row>
    <row r="226" spans="1:24" x14ac:dyDescent="0.25">
      <c r="A226" s="7" t="s">
        <v>5</v>
      </c>
      <c r="B226" s="6" t="str">
        <f t="shared" si="21"/>
        <v>TR120X60X4.5</v>
      </c>
      <c r="C226">
        <f>[1]Planilha1!C226*10</f>
        <v>120</v>
      </c>
      <c r="D226">
        <f t="shared" si="25"/>
        <v>106.5</v>
      </c>
      <c r="E226">
        <f>[1]Planilha1!D226*10</f>
        <v>60</v>
      </c>
      <c r="F226">
        <f t="shared" si="22"/>
        <v>46.5</v>
      </c>
      <c r="G226">
        <f>[1]Planilha1!E226*10</f>
        <v>4.5</v>
      </c>
      <c r="H226" s="3">
        <f t="shared" si="23"/>
        <v>10.333333333333334</v>
      </c>
      <c r="I226" s="3">
        <f t="shared" si="24"/>
        <v>23.666666666666668</v>
      </c>
      <c r="J226">
        <f t="shared" si="26"/>
        <v>6.75</v>
      </c>
      <c r="K226">
        <f t="shared" si="27"/>
        <v>4.5</v>
      </c>
      <c r="L226" s="1" t="str">
        <f>[1]Planilha1!F226</f>
        <v>11.5</v>
      </c>
      <c r="M226">
        <f>[1]Planilha1!G226*10^2</f>
        <v>1460</v>
      </c>
      <c r="N226">
        <f>[1]Planilha1!H226*10^-2</f>
        <v>2.65</v>
      </c>
      <c r="O226">
        <f>[1]Planilha1!I226*10^-2</f>
        <v>0.88900000000000012</v>
      </c>
      <c r="P226">
        <f>[1]Planilha1!J226*10</f>
        <v>42.5</v>
      </c>
      <c r="Q226">
        <f>[1]Planilha1!K226*10</f>
        <v>24.6</v>
      </c>
      <c r="R226" s="1" t="str">
        <f>[1]Planilha1!L226</f>
        <v>44.1</v>
      </c>
      <c r="S226" s="1" t="str">
        <f>[1]Planilha1!M226</f>
        <v>29.6</v>
      </c>
      <c r="T226" s="1" t="str">
        <f>[1]Planilha1!N226</f>
        <v>55.8</v>
      </c>
      <c r="U226" s="1" t="str">
        <f>[1]Planilha1!O226</f>
        <v>34.3</v>
      </c>
      <c r="V226" s="1">
        <v>2220</v>
      </c>
      <c r="W226" s="1" t="str">
        <f>[1]Planilha1!Q226</f>
        <v>51.6</v>
      </c>
      <c r="X226" s="1" t="str">
        <f>[1]Planilha1!R226</f>
        <v>0.340</v>
      </c>
    </row>
    <row r="227" spans="1:24" x14ac:dyDescent="0.25">
      <c r="A227" s="7" t="s">
        <v>5</v>
      </c>
      <c r="B227" s="6" t="str">
        <f t="shared" si="21"/>
        <v>TR90X50X5.6</v>
      </c>
      <c r="C227">
        <f>[1]Planilha1!C227*10</f>
        <v>90</v>
      </c>
      <c r="D227">
        <f t="shared" si="25"/>
        <v>73.2</v>
      </c>
      <c r="E227">
        <f>[1]Planilha1!D227*10</f>
        <v>50</v>
      </c>
      <c r="F227">
        <f t="shared" si="22"/>
        <v>33.200000000000003</v>
      </c>
      <c r="G227">
        <f>[1]Planilha1!E227*10</f>
        <v>5.6</v>
      </c>
      <c r="H227" s="3">
        <f t="shared" si="23"/>
        <v>5.9285714285714297</v>
      </c>
      <c r="I227" s="3">
        <f t="shared" si="24"/>
        <v>13.071428571428573</v>
      </c>
      <c r="J227">
        <f t="shared" si="26"/>
        <v>8.3999999999999986</v>
      </c>
      <c r="K227">
        <f t="shared" si="27"/>
        <v>5.6</v>
      </c>
      <c r="L227" s="1" t="str">
        <f>[1]Planilha1!F227</f>
        <v>11.5</v>
      </c>
      <c r="M227">
        <f>[1]Planilha1!G227*10^2</f>
        <v>1470</v>
      </c>
      <c r="N227">
        <f>[1]Planilha1!H227*10^-2</f>
        <v>1.3</v>
      </c>
      <c r="O227">
        <f>[1]Planilha1!I227*10^-2</f>
        <v>0.50800000000000001</v>
      </c>
      <c r="P227">
        <f>[1]Planilha1!J227*10</f>
        <v>29.8</v>
      </c>
      <c r="Q227">
        <f>[1]Planilha1!K227*10</f>
        <v>18.600000000000001</v>
      </c>
      <c r="R227" s="1" t="str">
        <f>[1]Planilha1!L227</f>
        <v>28.9</v>
      </c>
      <c r="S227" s="1" t="str">
        <f>[1]Planilha1!M227</f>
        <v>20.3</v>
      </c>
      <c r="T227" s="1" t="str">
        <f>[1]Planilha1!N227</f>
        <v>37.5</v>
      </c>
      <c r="U227" s="1" t="str">
        <f>[1]Planilha1!O227</f>
        <v>24.7</v>
      </c>
      <c r="V227" s="1">
        <v>1270</v>
      </c>
      <c r="W227" s="1" t="str">
        <f>[1]Planilha1!Q227</f>
        <v>35.3</v>
      </c>
      <c r="X227" s="1" t="str">
        <f>[1]Planilha1!R227</f>
        <v>0.283</v>
      </c>
    </row>
    <row r="228" spans="1:24" x14ac:dyDescent="0.25">
      <c r="A228" s="7" t="s">
        <v>5</v>
      </c>
      <c r="B228" s="6" t="str">
        <f t="shared" si="21"/>
        <v>TR110X60X5</v>
      </c>
      <c r="C228">
        <f>[1]Planilha1!C228*10</f>
        <v>110</v>
      </c>
      <c r="D228">
        <f t="shared" si="25"/>
        <v>95</v>
      </c>
      <c r="E228">
        <f>[1]Planilha1!D228*10</f>
        <v>60</v>
      </c>
      <c r="F228">
        <f t="shared" si="22"/>
        <v>45</v>
      </c>
      <c r="G228">
        <f>[1]Planilha1!E228*10</f>
        <v>5</v>
      </c>
      <c r="H228" s="3">
        <f t="shared" si="23"/>
        <v>9</v>
      </c>
      <c r="I228" s="3">
        <f t="shared" si="24"/>
        <v>19</v>
      </c>
      <c r="J228">
        <f t="shared" si="26"/>
        <v>7.5</v>
      </c>
      <c r="K228">
        <f t="shared" si="27"/>
        <v>5</v>
      </c>
      <c r="L228" s="1" t="str">
        <f>[1]Planilha1!F228</f>
        <v>11.9</v>
      </c>
      <c r="M228">
        <f>[1]Planilha1!G228*10^2</f>
        <v>1520</v>
      </c>
      <c r="N228">
        <f>[1]Planilha1!H228*10^-2</f>
        <v>2.3000000000000003</v>
      </c>
      <c r="O228">
        <f>[1]Planilha1!I228*10^-2</f>
        <v>0.88400000000000012</v>
      </c>
      <c r="P228">
        <f>[1]Planilha1!J228*10</f>
        <v>38.9</v>
      </c>
      <c r="Q228">
        <f>[1]Planilha1!K228*10</f>
        <v>24.1</v>
      </c>
      <c r="R228" s="1" t="str">
        <f>[1]Planilha1!L228</f>
        <v>41.8</v>
      </c>
      <c r="S228" s="1" t="str">
        <f>[1]Planilha1!M228</f>
        <v>29.5</v>
      </c>
      <c r="T228" s="1" t="str">
        <f>[1]Planilha1!N228</f>
        <v>53.0</v>
      </c>
      <c r="U228" s="1" t="str">
        <f>[1]Planilha1!O228</f>
        <v>34.6</v>
      </c>
      <c r="V228" s="1">
        <v>2150</v>
      </c>
      <c r="W228" s="1" t="str">
        <f>[1]Planilha1!Q228</f>
        <v>50.8</v>
      </c>
      <c r="X228" s="1" t="str">
        <f>[1]Planilha1!R228</f>
        <v>0.321</v>
      </c>
    </row>
    <row r="229" spans="1:24" x14ac:dyDescent="0.25">
      <c r="A229" s="7" t="s">
        <v>5</v>
      </c>
      <c r="B229" s="6" t="str">
        <f t="shared" si="21"/>
        <v>TR110X80X4.5</v>
      </c>
      <c r="C229">
        <f>[1]Planilha1!C229*10</f>
        <v>110</v>
      </c>
      <c r="D229">
        <f t="shared" si="25"/>
        <v>96.5</v>
      </c>
      <c r="E229">
        <f>[1]Planilha1!D229*10</f>
        <v>80</v>
      </c>
      <c r="F229">
        <f t="shared" si="22"/>
        <v>66.5</v>
      </c>
      <c r="G229">
        <f>[1]Planilha1!E229*10</f>
        <v>4.5</v>
      </c>
      <c r="H229" s="3">
        <f t="shared" si="23"/>
        <v>14.777777777777779</v>
      </c>
      <c r="I229" s="3">
        <f t="shared" si="24"/>
        <v>21.444444444444443</v>
      </c>
      <c r="J229">
        <f t="shared" si="26"/>
        <v>6.75</v>
      </c>
      <c r="K229">
        <f t="shared" si="27"/>
        <v>4.5</v>
      </c>
      <c r="L229" s="1" t="str">
        <f>[1]Planilha1!F229</f>
        <v>12.2</v>
      </c>
      <c r="M229">
        <f>[1]Planilha1!G229*10^2</f>
        <v>1550</v>
      </c>
      <c r="N229">
        <f>[1]Planilha1!H229*10^-2</f>
        <v>2.62</v>
      </c>
      <c r="O229">
        <f>[1]Planilha1!I229*10^-2</f>
        <v>1.6</v>
      </c>
      <c r="P229">
        <f>[1]Planilha1!J229*10</f>
        <v>41.1</v>
      </c>
      <c r="Q229">
        <f>[1]Planilha1!K229*10</f>
        <v>32.1</v>
      </c>
      <c r="R229" s="1" t="str">
        <f>[1]Planilha1!L229</f>
        <v>47.7</v>
      </c>
      <c r="S229" s="1" t="str">
        <f>[1]Planilha1!M229</f>
        <v>40.0</v>
      </c>
      <c r="T229" s="1" t="str">
        <f>[1]Planilha1!N229</f>
        <v>58.1</v>
      </c>
      <c r="U229" s="1" t="str">
        <f>[1]Planilha1!O229</f>
        <v>46.7</v>
      </c>
      <c r="V229" s="1">
        <v>3240</v>
      </c>
      <c r="W229" s="1" t="str">
        <f>[1]Planilha1!Q229</f>
        <v>65.1</v>
      </c>
      <c r="X229" s="1" t="str">
        <f>[1]Planilha1!R229</f>
        <v>0.360</v>
      </c>
    </row>
    <row r="230" spans="1:24" x14ac:dyDescent="0.25">
      <c r="A230" s="7" t="s">
        <v>5</v>
      </c>
      <c r="B230" s="6" t="str">
        <f t="shared" si="21"/>
        <v>TR100X60X5.6</v>
      </c>
      <c r="C230">
        <f>[1]Planilha1!C230*10</f>
        <v>100</v>
      </c>
      <c r="D230">
        <f t="shared" si="25"/>
        <v>83.2</v>
      </c>
      <c r="E230">
        <f>[1]Planilha1!D230*10</f>
        <v>60</v>
      </c>
      <c r="F230">
        <f t="shared" si="22"/>
        <v>43.2</v>
      </c>
      <c r="G230">
        <f>[1]Planilha1!E230*10</f>
        <v>5.6</v>
      </c>
      <c r="H230" s="3">
        <f t="shared" si="23"/>
        <v>7.7142857142857153</v>
      </c>
      <c r="I230" s="3">
        <f t="shared" si="24"/>
        <v>14.857142857142859</v>
      </c>
      <c r="J230">
        <f t="shared" si="26"/>
        <v>8.3999999999999986</v>
      </c>
      <c r="K230">
        <f t="shared" si="27"/>
        <v>5.6</v>
      </c>
      <c r="L230" s="1" t="str">
        <f>[1]Planilha1!F230</f>
        <v>12.6</v>
      </c>
      <c r="M230">
        <f>[1]Planilha1!G230*10^2</f>
        <v>1600</v>
      </c>
      <c r="N230">
        <f>[1]Planilha1!H230*10^-2</f>
        <v>1.96</v>
      </c>
      <c r="O230">
        <f>[1]Planilha1!I230*10^-2</f>
        <v>0.873</v>
      </c>
      <c r="P230">
        <f>[1]Planilha1!J230*10</f>
        <v>35</v>
      </c>
      <c r="Q230">
        <f>[1]Planilha1!K230*10</f>
        <v>23.4</v>
      </c>
      <c r="R230" s="1" t="str">
        <f>[1]Planilha1!L230</f>
        <v>39.2</v>
      </c>
      <c r="S230" s="1" t="str">
        <f>[1]Planilha1!M230</f>
        <v>29.1</v>
      </c>
      <c r="T230" s="1" t="str">
        <f>[1]Planilha1!N230</f>
        <v>49.8</v>
      </c>
      <c r="U230" s="1" t="str">
        <f>[1]Planilha1!O230</f>
        <v>34.8</v>
      </c>
      <c r="V230" s="1">
        <v>2050</v>
      </c>
      <c r="W230" s="1" t="str">
        <f>[1]Planilha1!Q230</f>
        <v>49.6</v>
      </c>
      <c r="X230" s="1" t="str">
        <f>[1]Planilha1!R230</f>
        <v>0.306</v>
      </c>
    </row>
    <row r="231" spans="1:24" x14ac:dyDescent="0.25">
      <c r="A231" s="7" t="s">
        <v>5</v>
      </c>
      <c r="B231" s="6" t="str">
        <f t="shared" si="21"/>
        <v>TR102X52X5.6</v>
      </c>
      <c r="C231">
        <f>[1]Planilha1!C231*10</f>
        <v>102</v>
      </c>
      <c r="D231">
        <f t="shared" si="25"/>
        <v>85.2</v>
      </c>
      <c r="E231">
        <f>[1]Planilha1!D231*10</f>
        <v>52</v>
      </c>
      <c r="F231">
        <f t="shared" si="22"/>
        <v>35.200000000000003</v>
      </c>
      <c r="G231">
        <f>[1]Planilha1!E231*10</f>
        <v>5.6</v>
      </c>
      <c r="H231" s="3">
        <f t="shared" si="23"/>
        <v>6.2857142857142865</v>
      </c>
      <c r="I231" s="3">
        <f t="shared" si="24"/>
        <v>15.214285714285715</v>
      </c>
      <c r="J231">
        <f t="shared" si="26"/>
        <v>8.3999999999999986</v>
      </c>
      <c r="K231">
        <f t="shared" si="27"/>
        <v>5.6</v>
      </c>
      <c r="L231" s="1" t="str">
        <f>[1]Planilha1!F231</f>
        <v>12.6</v>
      </c>
      <c r="M231">
        <f>[1]Planilha1!G231*10^2</f>
        <v>1600</v>
      </c>
      <c r="N231">
        <f>[1]Planilha1!H231*10^-2</f>
        <v>1.85</v>
      </c>
      <c r="O231">
        <f>[1]Planilha1!I231*10^-2</f>
        <v>0.63100000000000001</v>
      </c>
      <c r="P231">
        <f>[1]Planilha1!J231*10</f>
        <v>34</v>
      </c>
      <c r="Q231">
        <f>[1]Planilha1!K231*10</f>
        <v>19.899999999999999</v>
      </c>
      <c r="R231" s="1" t="str">
        <f>[1]Planilha1!L231</f>
        <v>36.3</v>
      </c>
      <c r="S231" s="1" t="str">
        <f>[1]Planilha1!M231</f>
        <v>24.3</v>
      </c>
      <c r="T231" s="1" t="str">
        <f>[1]Planilha1!N231</f>
        <v>47.1</v>
      </c>
      <c r="U231" s="1" t="str">
        <f>[1]Planilha1!O231</f>
        <v>29.1</v>
      </c>
      <c r="V231" s="1">
        <v>1620</v>
      </c>
      <c r="W231" s="1" t="str">
        <f>[1]Planilha1!Q231</f>
        <v>42.6</v>
      </c>
      <c r="X231" s="1" t="str">
        <f>[1]Planilha1!R231</f>
        <v>0.307</v>
      </c>
    </row>
    <row r="232" spans="1:24" x14ac:dyDescent="0.25">
      <c r="A232" s="7" t="s">
        <v>5</v>
      </c>
      <c r="B232" s="6" t="str">
        <f t="shared" si="21"/>
        <v>TR100X80X5</v>
      </c>
      <c r="C232">
        <f>[1]Planilha1!C232*10</f>
        <v>100</v>
      </c>
      <c r="D232">
        <f t="shared" si="25"/>
        <v>85</v>
      </c>
      <c r="E232">
        <f>[1]Planilha1!D232*10</f>
        <v>80</v>
      </c>
      <c r="F232">
        <f t="shared" si="22"/>
        <v>65</v>
      </c>
      <c r="G232">
        <f>[1]Planilha1!E232*10</f>
        <v>5</v>
      </c>
      <c r="H232" s="3">
        <f t="shared" si="23"/>
        <v>13</v>
      </c>
      <c r="I232" s="3">
        <f t="shared" si="24"/>
        <v>17</v>
      </c>
      <c r="J232">
        <f t="shared" si="26"/>
        <v>7.5</v>
      </c>
      <c r="K232">
        <f t="shared" si="27"/>
        <v>5</v>
      </c>
      <c r="L232" s="1" t="str">
        <f>[1]Planilha1!F232</f>
        <v>12.7</v>
      </c>
      <c r="M232">
        <f>[1]Planilha1!G232*10^2</f>
        <v>1620</v>
      </c>
      <c r="N232">
        <f>[1]Planilha1!H232*10^-2</f>
        <v>2.2600000000000002</v>
      </c>
      <c r="O232">
        <f>[1]Planilha1!I232*10^-2</f>
        <v>1.6</v>
      </c>
      <c r="P232">
        <f>[1]Planilha1!J232*10</f>
        <v>37.400000000000006</v>
      </c>
      <c r="Q232">
        <f>[1]Planilha1!K232*10</f>
        <v>31.400000000000002</v>
      </c>
      <c r="R232" s="1" t="str">
        <f>[1]Planilha1!L232</f>
        <v>45.2</v>
      </c>
      <c r="S232" s="1" t="str">
        <f>[1]Planilha1!M232</f>
        <v>39.9</v>
      </c>
      <c r="T232" s="1" t="str">
        <f>[1]Planilha1!N232</f>
        <v>55.1</v>
      </c>
      <c r="U232" s="1" t="str">
        <f>[1]Planilha1!O232</f>
        <v>47.2</v>
      </c>
      <c r="V232" s="1">
        <v>3080</v>
      </c>
      <c r="W232" s="1" t="str">
        <f>[1]Planilha1!Q232</f>
        <v>63.7</v>
      </c>
      <c r="X232" s="1" t="str">
        <f>[1]Planilha1!R232</f>
        <v>0.341</v>
      </c>
    </row>
    <row r="233" spans="1:24" x14ac:dyDescent="0.25">
      <c r="A233" s="7" t="s">
        <v>5</v>
      </c>
      <c r="B233" s="6" t="str">
        <f t="shared" si="21"/>
        <v>TR120X60X5</v>
      </c>
      <c r="C233">
        <f>[1]Planilha1!C233*10</f>
        <v>120</v>
      </c>
      <c r="D233">
        <f t="shared" si="25"/>
        <v>105</v>
      </c>
      <c r="E233">
        <f>[1]Planilha1!D233*10</f>
        <v>60</v>
      </c>
      <c r="F233">
        <f t="shared" si="22"/>
        <v>45</v>
      </c>
      <c r="G233">
        <f>[1]Planilha1!E233*10</f>
        <v>5</v>
      </c>
      <c r="H233" s="3">
        <f t="shared" si="23"/>
        <v>9</v>
      </c>
      <c r="I233" s="3">
        <f t="shared" si="24"/>
        <v>21</v>
      </c>
      <c r="J233">
        <f t="shared" si="26"/>
        <v>7.5</v>
      </c>
      <c r="K233">
        <f t="shared" si="27"/>
        <v>5</v>
      </c>
      <c r="L233" s="1" t="str">
        <f>[1]Planilha1!F233</f>
        <v>12.7</v>
      </c>
      <c r="M233">
        <f>[1]Planilha1!G233*10^2</f>
        <v>1620</v>
      </c>
      <c r="N233">
        <f>[1]Planilha1!H233*10^-2</f>
        <v>2.87</v>
      </c>
      <c r="O233">
        <f>[1]Planilha1!I233*10^-2</f>
        <v>0.96</v>
      </c>
      <c r="P233">
        <f>[1]Planilha1!J233*10</f>
        <v>42.1</v>
      </c>
      <c r="Q233">
        <f>[1]Planilha1!K233*10</f>
        <v>24.4</v>
      </c>
      <c r="R233" s="1" t="str">
        <f>[1]Planilha1!L233</f>
        <v>47.8</v>
      </c>
      <c r="S233" s="1" t="str">
        <f>[1]Planilha1!M233</f>
        <v>32.0</v>
      </c>
      <c r="T233" s="1" t="str">
        <f>[1]Planilha1!N233</f>
        <v>60.9</v>
      </c>
      <c r="U233" s="1" t="str">
        <f>[1]Planilha1!O233</f>
        <v>37.4</v>
      </c>
      <c r="V233" s="1">
        <v>2420</v>
      </c>
      <c r="W233" s="1" t="str">
        <f>[1]Planilha1!Q233</f>
        <v>55.8</v>
      </c>
      <c r="X233" s="1" t="str">
        <f>[1]Planilha1!R233</f>
        <v>0.341</v>
      </c>
    </row>
    <row r="234" spans="1:24" x14ac:dyDescent="0.25">
      <c r="A234" s="7" t="s">
        <v>5</v>
      </c>
      <c r="B234" s="6" t="str">
        <f t="shared" si="21"/>
        <v>TR120X80X4.5</v>
      </c>
      <c r="C234">
        <f>[1]Planilha1!C234*10</f>
        <v>120</v>
      </c>
      <c r="D234">
        <f t="shared" si="25"/>
        <v>106.5</v>
      </c>
      <c r="E234">
        <f>[1]Planilha1!D234*10</f>
        <v>80</v>
      </c>
      <c r="F234">
        <f t="shared" si="22"/>
        <v>66.5</v>
      </c>
      <c r="G234">
        <f>[1]Planilha1!E234*10</f>
        <v>4.5</v>
      </c>
      <c r="H234" s="3">
        <f t="shared" si="23"/>
        <v>14.777777777777779</v>
      </c>
      <c r="I234" s="3">
        <f t="shared" si="24"/>
        <v>23.666666666666668</v>
      </c>
      <c r="J234">
        <f t="shared" si="26"/>
        <v>6.75</v>
      </c>
      <c r="K234">
        <f t="shared" si="27"/>
        <v>4.5</v>
      </c>
      <c r="L234" s="1" t="str">
        <f>[1]Planilha1!F234</f>
        <v>12.9</v>
      </c>
      <c r="M234">
        <f>[1]Planilha1!G234*10^2</f>
        <v>1650</v>
      </c>
      <c r="N234">
        <f>[1]Planilha1!H234*10^-2</f>
        <v>3.25</v>
      </c>
      <c r="O234">
        <f>[1]Planilha1!I234*10^-2</f>
        <v>1.73</v>
      </c>
      <c r="P234">
        <f>[1]Planilha1!J234*10</f>
        <v>44.400000000000006</v>
      </c>
      <c r="Q234">
        <f>[1]Planilha1!K234*10</f>
        <v>32.400000000000006</v>
      </c>
      <c r="R234" s="1" t="str">
        <f>[1]Planilha1!L234</f>
        <v>54.1</v>
      </c>
      <c r="S234" s="1" t="str">
        <f>[1]Planilha1!M234</f>
        <v>43.2</v>
      </c>
      <c r="T234" s="1" t="str">
        <f>[1]Planilha1!N234</f>
        <v>66.2</v>
      </c>
      <c r="U234" s="1" t="str">
        <f>[1]Planilha1!O234</f>
        <v>50.1</v>
      </c>
      <c r="V234" s="1">
        <v>3670</v>
      </c>
      <c r="W234" s="1" t="str">
        <f>[1]Planilha1!Q234</f>
        <v>71.5</v>
      </c>
      <c r="X234" s="1" t="str">
        <f>[1]Planilha1!R234</f>
        <v>0.380</v>
      </c>
    </row>
    <row r="235" spans="1:24" x14ac:dyDescent="0.25">
      <c r="A235" s="7" t="s">
        <v>5</v>
      </c>
      <c r="B235" s="6" t="str">
        <f t="shared" si="21"/>
        <v>TR110X60X5.6</v>
      </c>
      <c r="C235">
        <f>[1]Planilha1!C235*10</f>
        <v>110</v>
      </c>
      <c r="D235">
        <f t="shared" si="25"/>
        <v>93.2</v>
      </c>
      <c r="E235">
        <f>[1]Planilha1!D235*10</f>
        <v>60</v>
      </c>
      <c r="F235">
        <f t="shared" si="22"/>
        <v>43.2</v>
      </c>
      <c r="G235">
        <f>[1]Planilha1!E235*10</f>
        <v>5.6</v>
      </c>
      <c r="H235" s="3">
        <f t="shared" si="23"/>
        <v>7.7142857142857153</v>
      </c>
      <c r="I235" s="3">
        <f t="shared" si="24"/>
        <v>16.642857142857146</v>
      </c>
      <c r="J235">
        <f t="shared" si="26"/>
        <v>8.3999999999999986</v>
      </c>
      <c r="K235">
        <f t="shared" si="27"/>
        <v>5.6</v>
      </c>
      <c r="L235" s="1" t="str">
        <f>[1]Planilha1!F235</f>
        <v>13.3</v>
      </c>
      <c r="M235">
        <f>[1]Planilha1!G235*10^2</f>
        <v>1689.9999999999998</v>
      </c>
      <c r="N235">
        <f>[1]Planilha1!H235*10^-2</f>
        <v>2.5</v>
      </c>
      <c r="O235">
        <f>[1]Planilha1!I235*10^-2</f>
        <v>0.95599999999999996</v>
      </c>
      <c r="P235">
        <f>[1]Planilha1!J235*10</f>
        <v>38.5</v>
      </c>
      <c r="Q235">
        <f>[1]Planilha1!K235*10</f>
        <v>23.799999999999997</v>
      </c>
      <c r="R235" s="1" t="str">
        <f>[1]Planilha1!L235</f>
        <v>45.4</v>
      </c>
      <c r="S235" s="1" t="str">
        <f>[1]Planilha1!M235</f>
        <v>31.9</v>
      </c>
      <c r="T235" s="1" t="str">
        <f>[1]Planilha1!N235</f>
        <v>58.1</v>
      </c>
      <c r="U235" s="1" t="str">
        <f>[1]Planilha1!O235</f>
        <v>37.8</v>
      </c>
      <c r="V235" s="1">
        <v>2350</v>
      </c>
      <c r="W235" s="1" t="str">
        <f>[1]Planilha1!Q235</f>
        <v>55.1</v>
      </c>
      <c r="X235" s="1" t="str">
        <f>[1]Planilha1!R235</f>
        <v>0.322</v>
      </c>
    </row>
    <row r="236" spans="1:24" x14ac:dyDescent="0.25">
      <c r="A236" s="7" t="s">
        <v>5</v>
      </c>
      <c r="B236" s="6" t="str">
        <f t="shared" si="21"/>
        <v>TR110X80X5</v>
      </c>
      <c r="C236">
        <f>[1]Planilha1!C236*10</f>
        <v>110</v>
      </c>
      <c r="D236">
        <f t="shared" si="25"/>
        <v>95</v>
      </c>
      <c r="E236">
        <f>[1]Planilha1!D236*10</f>
        <v>80</v>
      </c>
      <c r="F236">
        <f t="shared" si="22"/>
        <v>65</v>
      </c>
      <c r="G236">
        <f>[1]Planilha1!E236*10</f>
        <v>5</v>
      </c>
      <c r="H236" s="3">
        <f t="shared" si="23"/>
        <v>13</v>
      </c>
      <c r="I236" s="3">
        <f t="shared" si="24"/>
        <v>19</v>
      </c>
      <c r="J236">
        <f t="shared" si="26"/>
        <v>7.5</v>
      </c>
      <c r="K236">
        <f t="shared" si="27"/>
        <v>5</v>
      </c>
      <c r="L236" s="1" t="str">
        <f>[1]Planilha1!F236</f>
        <v>13.5</v>
      </c>
      <c r="M236">
        <f>[1]Planilha1!G236*10^2</f>
        <v>1720</v>
      </c>
      <c r="N236">
        <f>[1]Planilha1!H236*10^-2</f>
        <v>2.85</v>
      </c>
      <c r="O236">
        <f>[1]Planilha1!I236*10^-2</f>
        <v>1.74</v>
      </c>
      <c r="P236">
        <f>[1]Planilha1!J236*10</f>
        <v>40.799999999999997</v>
      </c>
      <c r="Q236">
        <f>[1]Planilha1!K236*10</f>
        <v>31.8</v>
      </c>
      <c r="R236" s="1" t="str">
        <f>[1]Planilha1!L236</f>
        <v>51.9</v>
      </c>
      <c r="S236" s="1" t="str">
        <f>[1]Planilha1!M236</f>
        <v>43.4</v>
      </c>
      <c r="T236" s="1" t="str">
        <f>[1]Planilha1!N236</f>
        <v>63.5</v>
      </c>
      <c r="U236" s="1" t="str">
        <f>[1]Planilha1!O236</f>
        <v>51.0</v>
      </c>
      <c r="V236" s="1">
        <v>3540</v>
      </c>
      <c r="W236" s="1" t="str">
        <f>[1]Planilha1!Q236</f>
        <v>70.7</v>
      </c>
      <c r="X236" s="1" t="str">
        <f>[1]Planilha1!R236</f>
        <v>0.361</v>
      </c>
    </row>
    <row r="237" spans="1:24" x14ac:dyDescent="0.25">
      <c r="A237" s="7" t="s">
        <v>5</v>
      </c>
      <c r="B237" s="6" t="str">
        <f t="shared" si="21"/>
        <v>TR100X80X5.6</v>
      </c>
      <c r="C237">
        <f>[1]Planilha1!C237*10</f>
        <v>100</v>
      </c>
      <c r="D237">
        <f t="shared" si="25"/>
        <v>83.2</v>
      </c>
      <c r="E237">
        <f>[1]Planilha1!D237*10</f>
        <v>80</v>
      </c>
      <c r="F237">
        <f t="shared" si="22"/>
        <v>63.2</v>
      </c>
      <c r="G237">
        <f>[1]Planilha1!E237*10</f>
        <v>5.6</v>
      </c>
      <c r="H237" s="3">
        <f t="shared" si="23"/>
        <v>11.285714285714286</v>
      </c>
      <c r="I237" s="3">
        <f t="shared" si="24"/>
        <v>14.857142857142859</v>
      </c>
      <c r="J237">
        <f t="shared" si="26"/>
        <v>8.3999999999999986</v>
      </c>
      <c r="K237">
        <f t="shared" si="27"/>
        <v>5.6</v>
      </c>
      <c r="L237" s="1" t="str">
        <f>[1]Planilha1!F237</f>
        <v>14.1</v>
      </c>
      <c r="M237">
        <f>[1]Planilha1!G237*10^2</f>
        <v>1800</v>
      </c>
      <c r="N237">
        <f>[1]Planilha1!H237*10^-2</f>
        <v>2.46</v>
      </c>
      <c r="O237">
        <f>[1]Planilha1!I237*10^-2</f>
        <v>1.73</v>
      </c>
      <c r="P237">
        <f>[1]Planilha1!J237*10</f>
        <v>36.9</v>
      </c>
      <c r="Q237">
        <f>[1]Planilha1!K237*10</f>
        <v>31</v>
      </c>
      <c r="R237" s="1" t="str">
        <f>[1]Planilha1!L237</f>
        <v>49.2</v>
      </c>
      <c r="S237" s="1" t="str">
        <f>[1]Planilha1!M237</f>
        <v>43.4</v>
      </c>
      <c r="T237" s="1" t="str">
        <f>[1]Planilha1!N237</f>
        <v>60.4</v>
      </c>
      <c r="U237" s="1" t="str">
        <f>[1]Planilha1!O237</f>
        <v>51.8</v>
      </c>
      <c r="V237" s="1">
        <v>3380</v>
      </c>
      <c r="W237" s="1" t="str">
        <f>[1]Planilha1!Q237</f>
        <v>69.4</v>
      </c>
      <c r="X237" s="1" t="str">
        <f>[1]Planilha1!R237</f>
        <v>0.342</v>
      </c>
    </row>
    <row r="238" spans="1:24" x14ac:dyDescent="0.25">
      <c r="A238" s="7" t="s">
        <v>5</v>
      </c>
      <c r="B238" s="6" t="str">
        <f t="shared" si="21"/>
        <v>TR120X60X5.6</v>
      </c>
      <c r="C238">
        <f>[1]Planilha1!C238*10</f>
        <v>120</v>
      </c>
      <c r="D238">
        <f t="shared" si="25"/>
        <v>103.2</v>
      </c>
      <c r="E238">
        <f>[1]Planilha1!D238*10</f>
        <v>60</v>
      </c>
      <c r="F238">
        <f t="shared" si="22"/>
        <v>43.2</v>
      </c>
      <c r="G238">
        <f>[1]Planilha1!E238*10</f>
        <v>5.6</v>
      </c>
      <c r="H238" s="3">
        <f t="shared" si="23"/>
        <v>7.7142857142857153</v>
      </c>
      <c r="I238" s="3">
        <f t="shared" si="24"/>
        <v>18.428571428571431</v>
      </c>
      <c r="J238">
        <f t="shared" si="26"/>
        <v>8.3999999999999986</v>
      </c>
      <c r="K238">
        <f t="shared" si="27"/>
        <v>5.6</v>
      </c>
      <c r="L238" s="1" t="str">
        <f>[1]Planilha1!F238</f>
        <v>14.1</v>
      </c>
      <c r="M238">
        <f>[1]Planilha1!G238*10^2</f>
        <v>1800</v>
      </c>
      <c r="N238">
        <f>[1]Planilha1!H238*10^-2</f>
        <v>3.12</v>
      </c>
      <c r="O238">
        <f>[1]Planilha1!I238*10^-2</f>
        <v>1.04</v>
      </c>
      <c r="P238">
        <f>[1]Planilha1!J238*10</f>
        <v>41.6</v>
      </c>
      <c r="Q238">
        <f>[1]Planilha1!K238*10</f>
        <v>24</v>
      </c>
      <c r="R238" s="1" t="str">
        <f>[1]Planilha1!L238</f>
        <v>52.0</v>
      </c>
      <c r="S238" s="1" t="str">
        <f>[1]Planilha1!M238</f>
        <v>34.6</v>
      </c>
      <c r="T238" s="1" t="str">
        <f>[1]Planilha1!N238</f>
        <v>66.8</v>
      </c>
      <c r="U238" s="1" t="str">
        <f>[1]Planilha1!O238</f>
        <v>40.9</v>
      </c>
      <c r="V238" s="1">
        <v>2650</v>
      </c>
      <c r="W238" s="1" t="str">
        <f>[1]Planilha1!Q238</f>
        <v>60.6</v>
      </c>
      <c r="X238" s="1" t="str">
        <f>[1]Planilha1!R238</f>
        <v>0.342</v>
      </c>
    </row>
    <row r="239" spans="1:24" x14ac:dyDescent="0.25">
      <c r="A239" s="7" t="s">
        <v>5</v>
      </c>
      <c r="B239" s="6" t="str">
        <f t="shared" si="21"/>
        <v>TR100X60X6.4</v>
      </c>
      <c r="C239">
        <f>[1]Planilha1!C239*10</f>
        <v>100</v>
      </c>
      <c r="D239">
        <f t="shared" si="25"/>
        <v>80.8</v>
      </c>
      <c r="E239">
        <f>[1]Planilha1!D239*10</f>
        <v>60</v>
      </c>
      <c r="F239">
        <f t="shared" si="22"/>
        <v>40.799999999999997</v>
      </c>
      <c r="G239">
        <f>[1]Planilha1!E239*10</f>
        <v>6.4</v>
      </c>
      <c r="H239" s="3">
        <f t="shared" si="23"/>
        <v>6.3749999999999991</v>
      </c>
      <c r="I239" s="3">
        <f t="shared" si="24"/>
        <v>12.624999999999998</v>
      </c>
      <c r="J239">
        <f t="shared" si="26"/>
        <v>9.6000000000000014</v>
      </c>
      <c r="K239">
        <f t="shared" si="27"/>
        <v>6.4</v>
      </c>
      <c r="L239" s="1" t="str">
        <f>[1]Planilha1!F239</f>
        <v>14.2</v>
      </c>
      <c r="M239">
        <f>[1]Planilha1!G239*10^2</f>
        <v>1810.0000000000002</v>
      </c>
      <c r="N239">
        <f>[1]Planilha1!H239*10^-2</f>
        <v>2.0499999999999998</v>
      </c>
      <c r="O239">
        <f>[1]Planilha1!I239*10^-2</f>
        <v>0.91700000000000004</v>
      </c>
      <c r="P239">
        <f>[1]Planilha1!J239*10</f>
        <v>33.700000000000003</v>
      </c>
      <c r="Q239">
        <f>[1]Planilha1!K239*10</f>
        <v>22.5</v>
      </c>
      <c r="R239" s="1" t="str">
        <f>[1]Planilha1!L239</f>
        <v>41.1</v>
      </c>
      <c r="S239" s="1" t="str">
        <f>[1]Planilha1!M239</f>
        <v>30.6</v>
      </c>
      <c r="T239" s="1" t="str">
        <f>[1]Planilha1!N239</f>
        <v>53.4</v>
      </c>
      <c r="U239" s="1" t="str">
        <f>[1]Planilha1!O239</f>
        <v>37.3</v>
      </c>
      <c r="V239" s="1">
        <v>2260</v>
      </c>
      <c r="W239" s="1" t="str">
        <f>[1]Planilha1!Q239</f>
        <v>53.5</v>
      </c>
      <c r="X239" s="1" t="str">
        <f>[1]Planilha1!R239</f>
        <v>0.307</v>
      </c>
    </row>
    <row r="240" spans="1:24" x14ac:dyDescent="0.25">
      <c r="A240" s="7" t="s">
        <v>5</v>
      </c>
      <c r="B240" s="6" t="str">
        <f t="shared" si="21"/>
        <v>TR120X80X5</v>
      </c>
      <c r="C240">
        <f>[1]Planilha1!C240*10</f>
        <v>120</v>
      </c>
      <c r="D240">
        <f t="shared" si="25"/>
        <v>105</v>
      </c>
      <c r="E240">
        <f>[1]Planilha1!D240*10</f>
        <v>80</v>
      </c>
      <c r="F240">
        <f t="shared" si="22"/>
        <v>65</v>
      </c>
      <c r="G240">
        <f>[1]Planilha1!E240*10</f>
        <v>5</v>
      </c>
      <c r="H240" s="3">
        <f t="shared" si="23"/>
        <v>13</v>
      </c>
      <c r="I240" s="3">
        <f t="shared" si="24"/>
        <v>21</v>
      </c>
      <c r="J240">
        <f t="shared" si="26"/>
        <v>7.5</v>
      </c>
      <c r="K240">
        <f t="shared" si="27"/>
        <v>5</v>
      </c>
      <c r="L240" s="1" t="str">
        <f>[1]Planilha1!F240</f>
        <v>14.3</v>
      </c>
      <c r="M240">
        <f>[1]Planilha1!G240*10^2</f>
        <v>1820</v>
      </c>
      <c r="N240">
        <f>[1]Planilha1!H240*10^-2</f>
        <v>3.5300000000000002</v>
      </c>
      <c r="O240">
        <f>[1]Planilha1!I240*10^-2</f>
        <v>1.8800000000000001</v>
      </c>
      <c r="P240">
        <f>[1]Planilha1!J240*10</f>
        <v>44</v>
      </c>
      <c r="Q240">
        <f>[1]Planilha1!K240*10</f>
        <v>32.1</v>
      </c>
      <c r="R240" s="1" t="str">
        <f>[1]Planilha1!L240</f>
        <v>58.9</v>
      </c>
      <c r="S240" s="1" t="str">
        <f>[1]Planilha1!M240</f>
        <v>46.9</v>
      </c>
      <c r="T240" s="1" t="str">
        <f>[1]Planilha1!N240</f>
        <v>72.4</v>
      </c>
      <c r="U240" s="1" t="str">
        <f>[1]Planilha1!O240</f>
        <v>54.7</v>
      </c>
      <c r="V240" s="1">
        <v>4020</v>
      </c>
      <c r="W240" s="1" t="str">
        <f>[1]Planilha1!Q240</f>
        <v>77.8</v>
      </c>
      <c r="X240" s="1" t="str">
        <f>[1]Planilha1!R240</f>
        <v>0.381</v>
      </c>
    </row>
    <row r="241" spans="1:24" x14ac:dyDescent="0.25">
      <c r="A241" s="7" t="s">
        <v>5</v>
      </c>
      <c r="B241" s="6" t="str">
        <f t="shared" si="21"/>
        <v>TR120X100X4.5</v>
      </c>
      <c r="C241">
        <f>[1]Planilha1!C241*10</f>
        <v>120</v>
      </c>
      <c r="D241">
        <f t="shared" si="25"/>
        <v>106.5</v>
      </c>
      <c r="E241">
        <f>[1]Planilha1!D241*10</f>
        <v>100</v>
      </c>
      <c r="F241">
        <f t="shared" si="22"/>
        <v>86.5</v>
      </c>
      <c r="G241">
        <f>[1]Planilha1!E241*10</f>
        <v>4.5</v>
      </c>
      <c r="H241" s="3">
        <f t="shared" si="23"/>
        <v>19.222222222222221</v>
      </c>
      <c r="I241" s="3">
        <f t="shared" si="24"/>
        <v>23.666666666666668</v>
      </c>
      <c r="J241">
        <f t="shared" si="26"/>
        <v>6.75</v>
      </c>
      <c r="K241">
        <f t="shared" si="27"/>
        <v>4.5</v>
      </c>
      <c r="L241" s="1" t="str">
        <f>[1]Planilha1!F241</f>
        <v>14.3</v>
      </c>
      <c r="M241">
        <f>[1]Planilha1!G241*10^2</f>
        <v>1820</v>
      </c>
      <c r="N241">
        <f>[1]Planilha1!H241*10^-2</f>
        <v>3.85</v>
      </c>
      <c r="O241">
        <f>[1]Planilha1!I241*10^-2</f>
        <v>2.9</v>
      </c>
      <c r="P241">
        <f>[1]Planilha1!J241*10</f>
        <v>46</v>
      </c>
      <c r="Q241">
        <f>[1]Planilha1!K241*10</f>
        <v>40</v>
      </c>
      <c r="R241" s="1" t="str">
        <f>[1]Planilha1!L241</f>
        <v>64.1</v>
      </c>
      <c r="S241" s="1" t="str">
        <f>[1]Planilha1!M241</f>
        <v>58.1</v>
      </c>
      <c r="T241" s="1" t="str">
        <f>[1]Planilha1!N241</f>
        <v>76.6</v>
      </c>
      <c r="U241" s="1" t="str">
        <f>[1]Planilha1!O241</f>
        <v>67.6</v>
      </c>
      <c r="V241" s="1">
        <v>5310</v>
      </c>
      <c r="W241" s="1" t="str">
        <f>[1]Planilha1!Q241</f>
        <v>91.5</v>
      </c>
      <c r="X241" s="1" t="str">
        <f>[1]Planilha1!R241</f>
        <v>0.418</v>
      </c>
    </row>
    <row r="242" spans="1:24" x14ac:dyDescent="0.25">
      <c r="A242" s="7" t="s">
        <v>5</v>
      </c>
      <c r="B242" s="6" t="str">
        <f t="shared" si="21"/>
        <v>TR110X60X6.4</v>
      </c>
      <c r="C242">
        <f>[1]Planilha1!C242*10</f>
        <v>110</v>
      </c>
      <c r="D242">
        <f t="shared" si="25"/>
        <v>90.8</v>
      </c>
      <c r="E242">
        <f>[1]Planilha1!D242*10</f>
        <v>60</v>
      </c>
      <c r="F242">
        <f t="shared" si="22"/>
        <v>40.799999999999997</v>
      </c>
      <c r="G242">
        <f>[1]Planilha1!E242*10</f>
        <v>6.4</v>
      </c>
      <c r="H242" s="3">
        <f t="shared" si="23"/>
        <v>6.3749999999999991</v>
      </c>
      <c r="I242" s="3">
        <f t="shared" si="24"/>
        <v>14.187499999999998</v>
      </c>
      <c r="J242">
        <f t="shared" si="26"/>
        <v>9.6000000000000014</v>
      </c>
      <c r="K242">
        <f t="shared" si="27"/>
        <v>6.4</v>
      </c>
      <c r="L242" s="1" t="str">
        <f>[1]Planilha1!F242</f>
        <v>15.0</v>
      </c>
      <c r="M242">
        <f>[1]Planilha1!G242*10^2</f>
        <v>1910.0000000000002</v>
      </c>
      <c r="N242">
        <f>[1]Planilha1!H242*10^-2</f>
        <v>2.63</v>
      </c>
      <c r="O242">
        <f>[1]Planilha1!I242*10^-2</f>
        <v>1.01</v>
      </c>
      <c r="P242">
        <f>[1]Planilha1!J242*10</f>
        <v>37.1</v>
      </c>
      <c r="Q242">
        <f>[1]Planilha1!K242*10</f>
        <v>23</v>
      </c>
      <c r="R242" s="1" t="str">
        <f>[1]Planilha1!L242</f>
        <v>47.8</v>
      </c>
      <c r="S242" s="1" t="str">
        <f>[1]Planilha1!M242</f>
        <v>33.6</v>
      </c>
      <c r="T242" s="1" t="str">
        <f>[1]Planilha1!N242</f>
        <v>62.4</v>
      </c>
      <c r="U242" s="1" t="str">
        <f>[1]Planilha1!O242</f>
        <v>40.8</v>
      </c>
      <c r="V242" s="1">
        <v>2590</v>
      </c>
      <c r="W242" s="1" t="str">
        <f>[1]Planilha1!Q242</f>
        <v>59.7</v>
      </c>
      <c r="X242" s="1" t="str">
        <f>[1]Planilha1!R242</f>
        <v>0.323</v>
      </c>
    </row>
    <row r="243" spans="1:24" x14ac:dyDescent="0.25">
      <c r="A243" s="7" t="s">
        <v>5</v>
      </c>
      <c r="B243" s="6" t="str">
        <f t="shared" si="21"/>
        <v>TR110X80X5.6</v>
      </c>
      <c r="C243">
        <f>[1]Planilha1!C243*10</f>
        <v>110</v>
      </c>
      <c r="D243">
        <f t="shared" si="25"/>
        <v>93.2</v>
      </c>
      <c r="E243">
        <f>[1]Planilha1!D243*10</f>
        <v>80</v>
      </c>
      <c r="F243">
        <f t="shared" si="22"/>
        <v>63.2</v>
      </c>
      <c r="G243">
        <f>[1]Planilha1!E243*10</f>
        <v>5.6</v>
      </c>
      <c r="H243" s="3">
        <f t="shared" si="23"/>
        <v>11.285714285714286</v>
      </c>
      <c r="I243" s="3">
        <f t="shared" si="24"/>
        <v>16.642857142857146</v>
      </c>
      <c r="J243">
        <f t="shared" si="26"/>
        <v>8.3999999999999986</v>
      </c>
      <c r="K243">
        <f t="shared" si="27"/>
        <v>5.6</v>
      </c>
      <c r="L243" s="1" t="str">
        <f>[1]Planilha1!F243</f>
        <v>15.0</v>
      </c>
      <c r="M243">
        <f>[1]Planilha1!G243*10^2</f>
        <v>1910.0000000000002</v>
      </c>
      <c r="N243">
        <f>[1]Planilha1!H243*10^-2</f>
        <v>3.11</v>
      </c>
      <c r="O243">
        <f>[1]Planilha1!I243*10^-2</f>
        <v>1.8900000000000001</v>
      </c>
      <c r="P243">
        <f>[1]Planilha1!J243*10</f>
        <v>40.300000000000004</v>
      </c>
      <c r="Q243">
        <f>[1]Planilha1!K243*10</f>
        <v>31.400000000000002</v>
      </c>
      <c r="R243" s="1" t="str">
        <f>[1]Planilha1!L243</f>
        <v>56.5</v>
      </c>
      <c r="S243" s="1" t="str">
        <f>[1]Planilha1!M243</f>
        <v>47.2</v>
      </c>
      <c r="T243" s="1" t="str">
        <f>[1]Planilha1!N243</f>
        <v>69.7</v>
      </c>
      <c r="U243" s="1" t="str">
        <f>[1]Planilha1!O243</f>
        <v>55.9</v>
      </c>
      <c r="V243" s="1">
        <v>3900</v>
      </c>
      <c r="W243" s="1" t="str">
        <f>[1]Planilha1!Q243</f>
        <v>77.1</v>
      </c>
      <c r="X243" s="1" t="str">
        <f>[1]Planilha1!R243</f>
        <v>0.362</v>
      </c>
    </row>
    <row r="244" spans="1:24" x14ac:dyDescent="0.25">
      <c r="A244" s="7" t="s">
        <v>5</v>
      </c>
      <c r="B244" s="6" t="str">
        <f t="shared" si="21"/>
        <v>TR130X80X5</v>
      </c>
      <c r="C244">
        <f>[1]Planilha1!C244*10</f>
        <v>130</v>
      </c>
      <c r="D244">
        <f t="shared" si="25"/>
        <v>115</v>
      </c>
      <c r="E244">
        <f>[1]Planilha1!D244*10</f>
        <v>80</v>
      </c>
      <c r="F244">
        <f t="shared" si="22"/>
        <v>65</v>
      </c>
      <c r="G244">
        <f>[1]Planilha1!E244*10</f>
        <v>5</v>
      </c>
      <c r="H244" s="3">
        <f t="shared" si="23"/>
        <v>13</v>
      </c>
      <c r="I244" s="3">
        <f t="shared" si="24"/>
        <v>23</v>
      </c>
      <c r="J244">
        <f t="shared" si="26"/>
        <v>7.5</v>
      </c>
      <c r="K244">
        <f t="shared" si="27"/>
        <v>5</v>
      </c>
      <c r="L244" s="1" t="str">
        <f>[1]Planilha1!F244</f>
        <v>15.0</v>
      </c>
      <c r="M244">
        <f>[1]Planilha1!G244*10^2</f>
        <v>1920</v>
      </c>
      <c r="N244">
        <f>[1]Planilha1!H244*10^-2</f>
        <v>4.3</v>
      </c>
      <c r="O244">
        <f>[1]Planilha1!I244*10^-2</f>
        <v>2.02</v>
      </c>
      <c r="P244">
        <f>[1]Planilha1!J244*10</f>
        <v>47.400000000000006</v>
      </c>
      <c r="Q244">
        <f>[1]Planilha1!K244*10</f>
        <v>32.5</v>
      </c>
      <c r="R244" s="1" t="str">
        <f>[1]Planilha1!L244</f>
        <v>66.2</v>
      </c>
      <c r="S244" s="1" t="str">
        <f>[1]Planilha1!M244</f>
        <v>50.5</v>
      </c>
      <c r="T244" s="1" t="str">
        <f>[1]Planilha1!N244</f>
        <v>81.9</v>
      </c>
      <c r="U244" s="1" t="str">
        <f>[1]Planilha1!O244</f>
        <v>58.5</v>
      </c>
      <c r="V244" s="1">
        <v>4510</v>
      </c>
      <c r="W244" s="1" t="str">
        <f>[1]Planilha1!Q244</f>
        <v>84.8</v>
      </c>
      <c r="X244" s="1" t="str">
        <f>[1]Planilha1!R244</f>
        <v>0.399</v>
      </c>
    </row>
    <row r="245" spans="1:24" x14ac:dyDescent="0.25">
      <c r="A245" s="7" t="s">
        <v>5</v>
      </c>
      <c r="B245" s="6" t="str">
        <f t="shared" si="21"/>
        <v>TR100X60X7.1</v>
      </c>
      <c r="C245">
        <f>[1]Planilha1!C245*10</f>
        <v>100</v>
      </c>
      <c r="D245">
        <f t="shared" si="25"/>
        <v>78.7</v>
      </c>
      <c r="E245">
        <f>[1]Planilha1!D245*10</f>
        <v>60</v>
      </c>
      <c r="F245">
        <f t="shared" si="22"/>
        <v>38.700000000000003</v>
      </c>
      <c r="G245">
        <f>[1]Planilha1!E245*10</f>
        <v>7.1</v>
      </c>
      <c r="H245" s="3">
        <f t="shared" si="23"/>
        <v>5.450704225352113</v>
      </c>
      <c r="I245" s="3">
        <f t="shared" si="24"/>
        <v>11.084507042253522</v>
      </c>
      <c r="J245">
        <f t="shared" si="26"/>
        <v>10.649999999999999</v>
      </c>
      <c r="K245">
        <f t="shared" si="27"/>
        <v>7.1</v>
      </c>
      <c r="L245" s="1" t="str">
        <f>[1]Planilha1!F245</f>
        <v>15.7</v>
      </c>
      <c r="M245">
        <f>[1]Planilha1!G245*10^2</f>
        <v>1989.9999999999998</v>
      </c>
      <c r="N245">
        <f>[1]Planilha1!H245*10^-2</f>
        <v>2.17</v>
      </c>
      <c r="O245">
        <f>[1]Planilha1!I245*10^-2</f>
        <v>0.96799999999999997</v>
      </c>
      <c r="P245">
        <f>[1]Planilha1!J245*10</f>
        <v>33</v>
      </c>
      <c r="Q245">
        <f>[1]Planilha1!K245*10</f>
        <v>22</v>
      </c>
      <c r="R245" s="1" t="str">
        <f>[1]Planilha1!L245</f>
        <v>43.5</v>
      </c>
      <c r="S245" s="1" t="str">
        <f>[1]Planilha1!M245</f>
        <v>32.3</v>
      </c>
      <c r="T245" s="1" t="str">
        <f>[1]Planilha1!N245</f>
        <v>57.2</v>
      </c>
      <c r="U245" s="1" t="str">
        <f>[1]Planilha1!O245</f>
        <v>40.0</v>
      </c>
      <c r="V245" s="1">
        <v>2420</v>
      </c>
      <c r="W245" s="1" t="str">
        <f>[1]Planilha1!Q245</f>
        <v>56.9</v>
      </c>
      <c r="X245" s="1" t="str">
        <f>[1]Planilha1!R245</f>
        <v>0.308</v>
      </c>
    </row>
    <row r="246" spans="1:24" x14ac:dyDescent="0.25">
      <c r="A246" s="7" t="s">
        <v>5</v>
      </c>
      <c r="B246" s="6" t="str">
        <f t="shared" si="21"/>
        <v>TR120X100X5</v>
      </c>
      <c r="C246">
        <f>[1]Planilha1!C246*10</f>
        <v>120</v>
      </c>
      <c r="D246">
        <f t="shared" si="25"/>
        <v>105</v>
      </c>
      <c r="E246">
        <f>[1]Planilha1!D246*10</f>
        <v>100</v>
      </c>
      <c r="F246">
        <f t="shared" si="22"/>
        <v>85</v>
      </c>
      <c r="G246">
        <f>[1]Planilha1!E246*10</f>
        <v>5</v>
      </c>
      <c r="H246" s="3">
        <f t="shared" si="23"/>
        <v>17</v>
      </c>
      <c r="I246" s="3">
        <f t="shared" si="24"/>
        <v>21</v>
      </c>
      <c r="J246">
        <f t="shared" si="26"/>
        <v>7.5</v>
      </c>
      <c r="K246">
        <f t="shared" si="27"/>
        <v>5</v>
      </c>
      <c r="L246" s="1" t="str">
        <f>[1]Planilha1!F246</f>
        <v>15.8</v>
      </c>
      <c r="M246">
        <f>[1]Planilha1!G246*10^2</f>
        <v>2010.0000000000002</v>
      </c>
      <c r="N246">
        <f>[1]Planilha1!H246*10^-2</f>
        <v>4.1900000000000004</v>
      </c>
      <c r="O246">
        <f>[1]Planilha1!I246*10^-2</f>
        <v>3.16</v>
      </c>
      <c r="P246">
        <f>[1]Planilha1!J246*10</f>
        <v>45.7</v>
      </c>
      <c r="Q246">
        <f>[1]Planilha1!K246*10</f>
        <v>39.700000000000003</v>
      </c>
      <c r="R246" s="1" t="str">
        <f>[1]Planilha1!L246</f>
        <v>69.9</v>
      </c>
      <c r="S246" s="1" t="str">
        <f>[1]Planilha1!M246</f>
        <v>63.3</v>
      </c>
      <c r="T246" s="1" t="str">
        <f>[1]Planilha1!N246</f>
        <v>83.9</v>
      </c>
      <c r="U246" s="1" t="str">
        <f>[1]Planilha1!O246</f>
        <v>74.1</v>
      </c>
      <c r="V246" s="1">
        <v>5830</v>
      </c>
      <c r="W246" s="1" t="str">
        <f>[1]Planilha1!Q246</f>
        <v>99.8</v>
      </c>
      <c r="X246" s="1" t="str">
        <f>[1]Planilha1!R246</f>
        <v>0.419</v>
      </c>
    </row>
    <row r="247" spans="1:24" x14ac:dyDescent="0.25">
      <c r="A247" s="7" t="s">
        <v>5</v>
      </c>
      <c r="B247" s="6" t="str">
        <f t="shared" si="21"/>
        <v>TR140X80X5</v>
      </c>
      <c r="C247">
        <f>[1]Planilha1!C247*10</f>
        <v>140</v>
      </c>
      <c r="D247">
        <f t="shared" si="25"/>
        <v>125</v>
      </c>
      <c r="E247">
        <f>[1]Planilha1!D247*10</f>
        <v>80</v>
      </c>
      <c r="F247">
        <f t="shared" si="22"/>
        <v>65</v>
      </c>
      <c r="G247">
        <f>[1]Planilha1!E247*10</f>
        <v>5</v>
      </c>
      <c r="H247" s="3">
        <f t="shared" si="23"/>
        <v>13</v>
      </c>
      <c r="I247" s="3">
        <f t="shared" si="24"/>
        <v>25</v>
      </c>
      <c r="J247">
        <f t="shared" si="26"/>
        <v>7.5</v>
      </c>
      <c r="K247">
        <f t="shared" si="27"/>
        <v>5</v>
      </c>
      <c r="L247" s="1" t="str">
        <f>[1]Planilha1!F247</f>
        <v>15.8</v>
      </c>
      <c r="M247">
        <f>[1]Planilha1!G247*10^2</f>
        <v>2010.0000000000002</v>
      </c>
      <c r="N247">
        <f>[1]Planilha1!H247*10^-2</f>
        <v>5.17</v>
      </c>
      <c r="O247">
        <f>[1]Planilha1!I247*10^-2</f>
        <v>2.16</v>
      </c>
      <c r="P247">
        <f>[1]Planilha1!J247*10</f>
        <v>50.7</v>
      </c>
      <c r="Q247">
        <f>[1]Planilha1!K247*10</f>
        <v>32.799999999999997</v>
      </c>
      <c r="R247" s="1" t="str">
        <f>[1]Planilha1!L247</f>
        <v>73.9</v>
      </c>
      <c r="S247" s="1" t="str">
        <f>[1]Planilha1!M247</f>
        <v>54.0</v>
      </c>
      <c r="T247" s="1" t="str">
        <f>[1]Planilha1!N247</f>
        <v>91.8</v>
      </c>
      <c r="U247" s="1" t="str">
        <f>[1]Planilha1!O247</f>
        <v>62.2</v>
      </c>
      <c r="V247" s="1">
        <v>5010</v>
      </c>
      <c r="W247" s="1" t="str">
        <f>[1]Planilha1!Q247</f>
        <v>91.8</v>
      </c>
      <c r="X247" s="1" t="str">
        <f>[1]Planilha1!R247</f>
        <v>0.418</v>
      </c>
    </row>
    <row r="248" spans="1:24" x14ac:dyDescent="0.25">
      <c r="A248" s="7" t="s">
        <v>5</v>
      </c>
      <c r="B248" s="6" t="str">
        <f t="shared" si="21"/>
        <v>TR120X80X5.6</v>
      </c>
      <c r="C248">
        <f>[1]Planilha1!C248*10</f>
        <v>120</v>
      </c>
      <c r="D248">
        <f t="shared" si="25"/>
        <v>103.2</v>
      </c>
      <c r="E248">
        <f>[1]Planilha1!D248*10</f>
        <v>80</v>
      </c>
      <c r="F248">
        <f t="shared" si="22"/>
        <v>63.2</v>
      </c>
      <c r="G248">
        <f>[1]Planilha1!E248*10</f>
        <v>5.6</v>
      </c>
      <c r="H248" s="3">
        <f t="shared" si="23"/>
        <v>11.285714285714286</v>
      </c>
      <c r="I248" s="3">
        <f t="shared" si="24"/>
        <v>18.428571428571431</v>
      </c>
      <c r="J248">
        <f t="shared" si="26"/>
        <v>8.3999999999999986</v>
      </c>
      <c r="K248">
        <f t="shared" si="27"/>
        <v>5.6</v>
      </c>
      <c r="L248" s="1" t="str">
        <f>[1]Planilha1!F248</f>
        <v>15.9</v>
      </c>
      <c r="M248">
        <f>[1]Planilha1!G248*10^2</f>
        <v>2030</v>
      </c>
      <c r="N248">
        <f>[1]Planilha1!H248*10^-2</f>
        <v>3.86</v>
      </c>
      <c r="O248">
        <f>[1]Planilha1!I248*10^-2</f>
        <v>2.0499999999999998</v>
      </c>
      <c r="P248">
        <f>[1]Planilha1!J248*10</f>
        <v>43.6</v>
      </c>
      <c r="Q248">
        <f>[1]Planilha1!K248*10</f>
        <v>31.7</v>
      </c>
      <c r="R248" s="1" t="str">
        <f>[1]Planilha1!L248</f>
        <v>64.3</v>
      </c>
      <c r="S248" s="1" t="str">
        <f>[1]Planilha1!M248</f>
        <v>51.1</v>
      </c>
      <c r="T248" s="1" t="str">
        <f>[1]Planilha1!N248</f>
        <v>79.6</v>
      </c>
      <c r="U248" s="1" t="str">
        <f>[1]Planilha1!O248</f>
        <v>60.1</v>
      </c>
      <c r="V248" s="1">
        <v>4430</v>
      </c>
      <c r="W248" s="1" t="str">
        <f>[1]Planilha1!Q248</f>
        <v>84.9</v>
      </c>
      <c r="X248" s="1" t="str">
        <f>[1]Planilha1!R248</f>
        <v>0.382</v>
      </c>
    </row>
    <row r="249" spans="1:24" x14ac:dyDescent="0.25">
      <c r="A249" s="7" t="s">
        <v>5</v>
      </c>
      <c r="B249" s="6" t="str">
        <f t="shared" si="21"/>
        <v>TR100X80X6.4</v>
      </c>
      <c r="C249">
        <f>[1]Planilha1!C249*10</f>
        <v>100</v>
      </c>
      <c r="D249">
        <f t="shared" si="25"/>
        <v>80.8</v>
      </c>
      <c r="E249">
        <f>[1]Planilha1!D249*10</f>
        <v>80</v>
      </c>
      <c r="F249">
        <f t="shared" si="22"/>
        <v>60.8</v>
      </c>
      <c r="G249">
        <f>[1]Planilha1!E249*10</f>
        <v>6.4</v>
      </c>
      <c r="H249" s="3">
        <f t="shared" si="23"/>
        <v>9.4999999999999982</v>
      </c>
      <c r="I249" s="3">
        <f t="shared" si="24"/>
        <v>12.624999999999998</v>
      </c>
      <c r="J249">
        <f t="shared" si="26"/>
        <v>9.6000000000000014</v>
      </c>
      <c r="K249">
        <f t="shared" si="27"/>
        <v>6.4</v>
      </c>
      <c r="L249" s="1" t="str">
        <f>[1]Planilha1!F249</f>
        <v>16.0</v>
      </c>
      <c r="M249">
        <f>[1]Planilha1!G249*10^2</f>
        <v>2039.9999999999998</v>
      </c>
      <c r="N249">
        <f>[1]Planilha1!H249*10^-2</f>
        <v>2.61</v>
      </c>
      <c r="O249">
        <f>[1]Planilha1!I249*10^-2</f>
        <v>1.85</v>
      </c>
      <c r="P249">
        <f>[1]Planilha1!J249*10</f>
        <v>35.799999999999997</v>
      </c>
      <c r="Q249">
        <f>[1]Planilha1!K249*10</f>
        <v>30.099999999999998</v>
      </c>
      <c r="R249" s="1" t="str">
        <f>[1]Planilha1!L249</f>
        <v>52.3</v>
      </c>
      <c r="S249" s="1" t="str">
        <f>[1]Planilha1!M249</f>
        <v>46.2</v>
      </c>
      <c r="T249" s="1" t="str">
        <f>[1]Planilha1!N249</f>
        <v>65.3</v>
      </c>
      <c r="U249" s="1" t="str">
        <f>[1]Planilha1!O249</f>
        <v>56.0</v>
      </c>
      <c r="V249" s="1">
        <v>3760</v>
      </c>
      <c r="W249" s="1" t="str">
        <f>[1]Planilha1!Q249</f>
        <v>75.8</v>
      </c>
      <c r="X249" s="1" t="str">
        <f>[1]Planilha1!R249</f>
        <v>0.343</v>
      </c>
    </row>
    <row r="250" spans="1:24" x14ac:dyDescent="0.25">
      <c r="A250" s="7" t="s">
        <v>5</v>
      </c>
      <c r="B250" s="6" t="str">
        <f t="shared" si="21"/>
        <v>TR120X60X6.4</v>
      </c>
      <c r="C250">
        <f>[1]Planilha1!C250*10</f>
        <v>120</v>
      </c>
      <c r="D250">
        <f t="shared" si="25"/>
        <v>100.8</v>
      </c>
      <c r="E250">
        <f>[1]Planilha1!D250*10</f>
        <v>60</v>
      </c>
      <c r="F250">
        <f t="shared" si="22"/>
        <v>40.799999999999997</v>
      </c>
      <c r="G250">
        <f>[1]Planilha1!E250*10</f>
        <v>6.4</v>
      </c>
      <c r="H250" s="3">
        <f t="shared" si="23"/>
        <v>6.3749999999999991</v>
      </c>
      <c r="I250" s="3">
        <f t="shared" si="24"/>
        <v>15.749999999999998</v>
      </c>
      <c r="J250">
        <f t="shared" si="26"/>
        <v>9.6000000000000014</v>
      </c>
      <c r="K250">
        <f t="shared" si="27"/>
        <v>6.4</v>
      </c>
      <c r="L250" s="1" t="str">
        <f>[1]Planilha1!F250</f>
        <v>16.0</v>
      </c>
      <c r="M250">
        <f>[1]Planilha1!G250*10^2</f>
        <v>2039.9999999999998</v>
      </c>
      <c r="N250">
        <f>[1]Planilha1!H250*10^-2</f>
        <v>3.3000000000000003</v>
      </c>
      <c r="O250">
        <f>[1]Planilha1!I250*10^-2</f>
        <v>1.1000000000000001</v>
      </c>
      <c r="P250">
        <f>[1]Planilha1!J250*10</f>
        <v>40.199999999999996</v>
      </c>
      <c r="Q250">
        <f>[1]Planilha1!K250*10</f>
        <v>23.2</v>
      </c>
      <c r="R250" s="1" t="str">
        <f>[1]Planilha1!L250</f>
        <v>55.0</v>
      </c>
      <c r="S250" s="1" t="str">
        <f>[1]Planilha1!M250</f>
        <v>36.7</v>
      </c>
      <c r="T250" s="1" t="str">
        <f>[1]Planilha1!N250</f>
        <v>72.1</v>
      </c>
      <c r="U250" s="1" t="str">
        <f>[1]Planilha1!O250</f>
        <v>44.2</v>
      </c>
      <c r="V250" s="1">
        <v>2930</v>
      </c>
      <c r="W250" s="1" t="str">
        <f>[1]Planilha1!Q250</f>
        <v>65.8</v>
      </c>
      <c r="X250" s="1" t="str">
        <f>[1]Planilha1!R250</f>
        <v>0.343</v>
      </c>
    </row>
    <row r="251" spans="1:24" x14ac:dyDescent="0.25">
      <c r="A251" s="7" t="s">
        <v>5</v>
      </c>
      <c r="B251" s="6" t="str">
        <f t="shared" si="21"/>
        <v>TR110X60X7.1</v>
      </c>
      <c r="C251">
        <f>[1]Planilha1!C251*10</f>
        <v>110</v>
      </c>
      <c r="D251">
        <f t="shared" si="25"/>
        <v>88.7</v>
      </c>
      <c r="E251">
        <f>[1]Planilha1!D251*10</f>
        <v>60</v>
      </c>
      <c r="F251">
        <f t="shared" si="22"/>
        <v>38.700000000000003</v>
      </c>
      <c r="G251">
        <f>[1]Planilha1!E251*10</f>
        <v>7.1</v>
      </c>
      <c r="H251" s="3">
        <f t="shared" si="23"/>
        <v>5.450704225352113</v>
      </c>
      <c r="I251" s="3">
        <f t="shared" si="24"/>
        <v>12.492957746478874</v>
      </c>
      <c r="J251">
        <f t="shared" si="26"/>
        <v>10.649999999999999</v>
      </c>
      <c r="K251">
        <f t="shared" si="27"/>
        <v>7.1</v>
      </c>
      <c r="L251" s="1" t="str">
        <f>[1]Planilha1!F251</f>
        <v>16.5</v>
      </c>
      <c r="M251">
        <f>[1]Planilha1!G251*10^2</f>
        <v>2110</v>
      </c>
      <c r="N251">
        <f>[1]Planilha1!H251*10^-2</f>
        <v>2.79</v>
      </c>
      <c r="O251">
        <f>[1]Planilha1!I251*10^-2</f>
        <v>1.07</v>
      </c>
      <c r="P251">
        <f>[1]Planilha1!J251*10</f>
        <v>36.4</v>
      </c>
      <c r="Q251">
        <f>[1]Planilha1!K251*10</f>
        <v>22.5</v>
      </c>
      <c r="R251" s="1" t="str">
        <f>[1]Planilha1!L251</f>
        <v>50.8</v>
      </c>
      <c r="S251" s="1" t="str">
        <f>[1]Planilha1!M251</f>
        <v>35.6</v>
      </c>
      <c r="T251" s="1" t="str">
        <f>[1]Planilha1!N251</f>
        <v>67.0</v>
      </c>
      <c r="U251" s="1" t="str">
        <f>[1]Planilha1!O251</f>
        <v>43.7</v>
      </c>
      <c r="V251" s="1">
        <v>2780</v>
      </c>
      <c r="W251" s="1" t="str">
        <f>[1]Planilha1!Q251</f>
        <v>63.5</v>
      </c>
      <c r="X251" s="1" t="str">
        <f>[1]Planilha1!R251</f>
        <v>0.324</v>
      </c>
    </row>
    <row r="252" spans="1:24" x14ac:dyDescent="0.25">
      <c r="A252" s="7" t="s">
        <v>5</v>
      </c>
      <c r="B252" s="6" t="str">
        <f t="shared" si="21"/>
        <v>TR150X80X5</v>
      </c>
      <c r="C252">
        <f>[1]Planilha1!C252*10</f>
        <v>150</v>
      </c>
      <c r="D252">
        <f t="shared" si="25"/>
        <v>135</v>
      </c>
      <c r="E252">
        <f>[1]Planilha1!D252*10</f>
        <v>80</v>
      </c>
      <c r="F252">
        <f t="shared" si="22"/>
        <v>65</v>
      </c>
      <c r="G252">
        <f>[1]Planilha1!E252*10</f>
        <v>5</v>
      </c>
      <c r="H252" s="3">
        <f t="shared" si="23"/>
        <v>13</v>
      </c>
      <c r="I252" s="3">
        <f t="shared" si="24"/>
        <v>27</v>
      </c>
      <c r="J252">
        <f t="shared" si="26"/>
        <v>7.5</v>
      </c>
      <c r="K252">
        <f t="shared" si="27"/>
        <v>5</v>
      </c>
      <c r="L252" s="1" t="str">
        <f>[1]Planilha1!F252</f>
        <v>16.6</v>
      </c>
      <c r="M252">
        <f>[1]Planilha1!G252*10^2</f>
        <v>2120</v>
      </c>
      <c r="N252">
        <f>[1]Planilha1!H252*10^-2</f>
        <v>6.1400000000000006</v>
      </c>
      <c r="O252">
        <f>[1]Planilha1!I252*10^-2</f>
        <v>2.3000000000000003</v>
      </c>
      <c r="P252">
        <f>[1]Planilha1!J252*10</f>
        <v>53.9</v>
      </c>
      <c r="Q252">
        <f>[1]Planilha1!K252*10</f>
        <v>33</v>
      </c>
      <c r="R252" s="1" t="str">
        <f>[1]Planilha1!L252</f>
        <v>81.9</v>
      </c>
      <c r="S252" s="1" t="str">
        <f>[1]Planilha1!M252</f>
        <v>57.5</v>
      </c>
      <c r="T252" s="1">
        <f>[1]Planilha1!N252</f>
        <v>102</v>
      </c>
      <c r="U252" s="1" t="str">
        <f>[1]Planilha1!O252</f>
        <v>66.0</v>
      </c>
      <c r="V252" s="1">
        <v>5510</v>
      </c>
      <c r="W252" s="1" t="str">
        <f>[1]Planilha1!Q252</f>
        <v>98.9</v>
      </c>
      <c r="X252" s="1" t="str">
        <f>[1]Planilha1!R252</f>
        <v>0.439</v>
      </c>
    </row>
    <row r="253" spans="1:24" x14ac:dyDescent="0.25">
      <c r="A253" s="7" t="s">
        <v>5</v>
      </c>
      <c r="B253" s="6" t="str">
        <f t="shared" si="21"/>
        <v>TR130X80X5.6</v>
      </c>
      <c r="C253">
        <f>[1]Planilha1!C253*10</f>
        <v>130</v>
      </c>
      <c r="D253">
        <f t="shared" si="25"/>
        <v>113.2</v>
      </c>
      <c r="E253">
        <f>[1]Planilha1!D253*10</f>
        <v>80</v>
      </c>
      <c r="F253">
        <f t="shared" si="22"/>
        <v>63.2</v>
      </c>
      <c r="G253">
        <f>[1]Planilha1!E253*10</f>
        <v>5.6</v>
      </c>
      <c r="H253" s="3">
        <f t="shared" si="23"/>
        <v>11.285714285714286</v>
      </c>
      <c r="I253" s="3">
        <f t="shared" si="24"/>
        <v>20.214285714285715</v>
      </c>
      <c r="J253">
        <f t="shared" si="26"/>
        <v>8.3999999999999986</v>
      </c>
      <c r="K253">
        <f t="shared" si="27"/>
        <v>5.6</v>
      </c>
      <c r="L253" s="1" t="str">
        <f>[1]Planilha1!F253</f>
        <v>16.8</v>
      </c>
      <c r="M253">
        <f>[1]Planilha1!G253*10^2</f>
        <v>2140</v>
      </c>
      <c r="N253">
        <f>[1]Planilha1!H253*10^-2</f>
        <v>4.7</v>
      </c>
      <c r="O253">
        <f>[1]Planilha1!I253*10^-2</f>
        <v>2.2000000000000002</v>
      </c>
      <c r="P253">
        <f>[1]Planilha1!J253*10</f>
        <v>46.900000000000006</v>
      </c>
      <c r="Q253">
        <f>[1]Planilha1!K253*10</f>
        <v>32.1</v>
      </c>
      <c r="R253" s="1" t="str">
        <f>[1]Planilha1!L253</f>
        <v>72.4</v>
      </c>
      <c r="S253" s="1" t="str">
        <f>[1]Planilha1!M253</f>
        <v>55.0</v>
      </c>
      <c r="T253" s="1" t="str">
        <f>[1]Planilha1!N253</f>
        <v>90.1</v>
      </c>
      <c r="U253" s="1" t="str">
        <f>[1]Planilha1!O253</f>
        <v>64.3</v>
      </c>
      <c r="V253" s="1">
        <v>4960</v>
      </c>
      <c r="W253" s="1" t="str">
        <f>[1]Planilha1!Q253</f>
        <v>92.6</v>
      </c>
      <c r="X253" s="1" t="str">
        <f>[1]Planilha1!R253</f>
        <v>0.400</v>
      </c>
    </row>
    <row r="254" spans="1:24" x14ac:dyDescent="0.25">
      <c r="A254" s="7" t="s">
        <v>5</v>
      </c>
      <c r="B254" s="6" t="str">
        <f t="shared" si="21"/>
        <v>TR110X80X6.4</v>
      </c>
      <c r="C254">
        <f>[1]Planilha1!C254*10</f>
        <v>110</v>
      </c>
      <c r="D254">
        <f t="shared" si="25"/>
        <v>90.8</v>
      </c>
      <c r="E254">
        <f>[1]Planilha1!D254*10</f>
        <v>80</v>
      </c>
      <c r="F254">
        <f t="shared" si="22"/>
        <v>60.8</v>
      </c>
      <c r="G254">
        <f>[1]Planilha1!E254*10</f>
        <v>6.4</v>
      </c>
      <c r="H254" s="3">
        <f t="shared" si="23"/>
        <v>9.4999999999999982</v>
      </c>
      <c r="I254" s="3">
        <f t="shared" si="24"/>
        <v>14.187499999999998</v>
      </c>
      <c r="J254">
        <f t="shared" si="26"/>
        <v>9.6000000000000014</v>
      </c>
      <c r="K254">
        <f t="shared" si="27"/>
        <v>6.4</v>
      </c>
      <c r="L254" s="1" t="str">
        <f>[1]Planilha1!F254</f>
        <v>17.0</v>
      </c>
      <c r="M254">
        <f>[1]Planilha1!G254*10^2</f>
        <v>2170</v>
      </c>
      <c r="N254">
        <f>[1]Planilha1!H254*10^-2</f>
        <v>3.3200000000000003</v>
      </c>
      <c r="O254">
        <f>[1]Planilha1!I254*10^-2</f>
        <v>2.02</v>
      </c>
      <c r="P254">
        <f>[1]Planilha1!J254*10</f>
        <v>39.1</v>
      </c>
      <c r="Q254">
        <f>[1]Planilha1!K254*10</f>
        <v>30.5</v>
      </c>
      <c r="R254" s="1" t="str">
        <f>[1]Planilha1!L254</f>
        <v>60.3</v>
      </c>
      <c r="S254" s="1" t="str">
        <f>[1]Planilha1!M254</f>
        <v>50.5</v>
      </c>
      <c r="T254" s="1" t="str">
        <f>[1]Planilha1!N254</f>
        <v>75.7</v>
      </c>
      <c r="U254" s="1" t="str">
        <f>[1]Planilha1!O254</f>
        <v>60.7</v>
      </c>
      <c r="V254" s="1">
        <v>4340</v>
      </c>
      <c r="W254" s="1" t="str">
        <f>[1]Planilha1!Q254</f>
        <v>84.4</v>
      </c>
      <c r="X254" s="1" t="str">
        <f>[1]Planilha1!R254</f>
        <v>0.363</v>
      </c>
    </row>
    <row r="255" spans="1:24" x14ac:dyDescent="0.25">
      <c r="A255" s="7" t="s">
        <v>5</v>
      </c>
      <c r="B255" s="6" t="str">
        <f t="shared" si="21"/>
        <v>TR120X100X5.6</v>
      </c>
      <c r="C255">
        <f>[1]Planilha1!C255*10</f>
        <v>120</v>
      </c>
      <c r="D255">
        <f t="shared" si="25"/>
        <v>103.2</v>
      </c>
      <c r="E255">
        <f>[1]Planilha1!D255*10</f>
        <v>100</v>
      </c>
      <c r="F255">
        <f t="shared" si="22"/>
        <v>83.2</v>
      </c>
      <c r="G255">
        <f>[1]Planilha1!E255*10</f>
        <v>5.6</v>
      </c>
      <c r="H255" s="3">
        <f t="shared" si="23"/>
        <v>14.857142857142859</v>
      </c>
      <c r="I255" s="3">
        <f t="shared" si="24"/>
        <v>18.428571428571431</v>
      </c>
      <c r="J255">
        <f t="shared" si="26"/>
        <v>8.3999999999999986</v>
      </c>
      <c r="K255">
        <f t="shared" si="27"/>
        <v>5.6</v>
      </c>
      <c r="L255" s="1" t="str">
        <f>[1]Planilha1!F255</f>
        <v>17.6</v>
      </c>
      <c r="M255">
        <f>[1]Planilha1!G255*10^2</f>
        <v>2240</v>
      </c>
      <c r="N255">
        <f>[1]Planilha1!H255*10^-2</f>
        <v>4.59</v>
      </c>
      <c r="O255">
        <f>[1]Planilha1!I255*10^-2</f>
        <v>3.46</v>
      </c>
      <c r="P255">
        <f>[1]Planilha1!J255*10</f>
        <v>45.199999999999996</v>
      </c>
      <c r="Q255">
        <f>[1]Planilha1!K255*10</f>
        <v>39.300000000000004</v>
      </c>
      <c r="R255" s="1" t="str">
        <f>[1]Planilha1!L255</f>
        <v>76.5</v>
      </c>
      <c r="S255" s="1" t="str">
        <f>[1]Planilha1!M255</f>
        <v>69.2</v>
      </c>
      <c r="T255" s="1" t="str">
        <f>[1]Planilha1!N255</f>
        <v>92.4</v>
      </c>
      <c r="U255" s="1" t="str">
        <f>[1]Planilha1!O255</f>
        <v>81.6</v>
      </c>
      <c r="V255" s="1">
        <v>6430</v>
      </c>
      <c r="W255" s="1">
        <f>[1]Planilha1!Q255</f>
        <v>109</v>
      </c>
      <c r="X255" s="1" t="str">
        <f>[1]Planilha1!R255</f>
        <v>0.420</v>
      </c>
    </row>
    <row r="256" spans="1:24" x14ac:dyDescent="0.25">
      <c r="A256" s="7" t="s">
        <v>5</v>
      </c>
      <c r="B256" s="6" t="str">
        <f t="shared" si="21"/>
        <v>TR140X80X5.6</v>
      </c>
      <c r="C256">
        <f>[1]Planilha1!C256*10</f>
        <v>140</v>
      </c>
      <c r="D256">
        <f t="shared" si="25"/>
        <v>123.2</v>
      </c>
      <c r="E256">
        <f>[1]Planilha1!D256*10</f>
        <v>80</v>
      </c>
      <c r="F256">
        <f t="shared" si="22"/>
        <v>63.2</v>
      </c>
      <c r="G256">
        <f>[1]Planilha1!E256*10</f>
        <v>5.6</v>
      </c>
      <c r="H256" s="3">
        <f t="shared" si="23"/>
        <v>11.285714285714286</v>
      </c>
      <c r="I256" s="3">
        <f t="shared" si="24"/>
        <v>22.000000000000004</v>
      </c>
      <c r="J256">
        <f t="shared" si="26"/>
        <v>8.3999999999999986</v>
      </c>
      <c r="K256">
        <f t="shared" si="27"/>
        <v>5.6</v>
      </c>
      <c r="L256" s="1" t="str">
        <f>[1]Planilha1!F256</f>
        <v>17.6</v>
      </c>
      <c r="M256">
        <f>[1]Planilha1!G256*10^2</f>
        <v>2240</v>
      </c>
      <c r="N256">
        <f>[1]Planilha1!H256*10^-2</f>
        <v>5.66</v>
      </c>
      <c r="O256">
        <f>[1]Planilha1!I256*10^-2</f>
        <v>2.36</v>
      </c>
      <c r="P256">
        <f>[1]Planilha1!J256*10</f>
        <v>50.199999999999996</v>
      </c>
      <c r="Q256">
        <f>[1]Planilha1!K256*10</f>
        <v>32.400000000000006</v>
      </c>
      <c r="R256" s="1" t="str">
        <f>[1]Planilha1!L256</f>
        <v>80.8</v>
      </c>
      <c r="S256" s="1" t="str">
        <f>[1]Planilha1!M256</f>
        <v>58.9</v>
      </c>
      <c r="T256" s="1">
        <f>[1]Planilha1!N256</f>
        <v>101</v>
      </c>
      <c r="U256" s="1" t="str">
        <f>[1]Planilha1!O256</f>
        <v>68.4</v>
      </c>
      <c r="V256" s="1">
        <v>5510</v>
      </c>
      <c r="W256" s="1">
        <f>[1]Planilha1!Q256</f>
        <v>100</v>
      </c>
      <c r="X256" s="1" t="str">
        <f>[1]Planilha1!R256</f>
        <v>0.419</v>
      </c>
    </row>
    <row r="257" spans="1:24" x14ac:dyDescent="0.25">
      <c r="A257" s="7" t="s">
        <v>5</v>
      </c>
      <c r="B257" s="6" t="str">
        <f t="shared" si="21"/>
        <v>TR100X80X7.1</v>
      </c>
      <c r="C257">
        <f>[1]Planilha1!C257*10</f>
        <v>100</v>
      </c>
      <c r="D257">
        <f t="shared" si="25"/>
        <v>78.7</v>
      </c>
      <c r="E257">
        <f>[1]Planilha1!D257*10</f>
        <v>80</v>
      </c>
      <c r="F257">
        <f t="shared" si="22"/>
        <v>58.7</v>
      </c>
      <c r="G257">
        <f>[1]Planilha1!E257*10</f>
        <v>7.1</v>
      </c>
      <c r="H257" s="3">
        <f t="shared" si="23"/>
        <v>8.2676056338028179</v>
      </c>
      <c r="I257" s="3">
        <f t="shared" si="24"/>
        <v>11.084507042253522</v>
      </c>
      <c r="J257">
        <f t="shared" si="26"/>
        <v>10.649999999999999</v>
      </c>
      <c r="K257">
        <f t="shared" si="27"/>
        <v>7.1</v>
      </c>
      <c r="L257" s="1" t="str">
        <f>[1]Planilha1!F257</f>
        <v>17.7</v>
      </c>
      <c r="M257">
        <f>[1]Planilha1!G257*10^2</f>
        <v>2250</v>
      </c>
      <c r="N257">
        <f>[1]Planilha1!H257*10^-2</f>
        <v>2.79</v>
      </c>
      <c r="O257">
        <f>[1]Planilha1!I257*10^-2</f>
        <v>1.97</v>
      </c>
      <c r="P257">
        <f>[1]Planilha1!J257*10</f>
        <v>35.200000000000003</v>
      </c>
      <c r="Q257">
        <f>[1]Planilha1!K257*10</f>
        <v>29.6</v>
      </c>
      <c r="R257" s="1" t="str">
        <f>[1]Planilha1!L257</f>
        <v>55.7</v>
      </c>
      <c r="S257" s="1" t="str">
        <f>[1]Planilha1!M257</f>
        <v>49.2</v>
      </c>
      <c r="T257" s="1" t="str">
        <f>[1]Planilha1!N257</f>
        <v>70.4</v>
      </c>
      <c r="U257" s="1" t="str">
        <f>[1]Planilha1!O257</f>
        <v>60.4</v>
      </c>
      <c r="V257" s="1">
        <v>4060</v>
      </c>
      <c r="W257" s="1" t="str">
        <f>[1]Planilha1!Q257</f>
        <v>81.2</v>
      </c>
      <c r="X257" s="1" t="str">
        <f>[1]Planilha1!R257</f>
        <v>0.344</v>
      </c>
    </row>
    <row r="258" spans="1:24" x14ac:dyDescent="0.25">
      <c r="A258" s="7" t="s">
        <v>5</v>
      </c>
      <c r="B258" s="6" t="str">
        <f t="shared" ref="B258:B321" si="28">CONCATENATE(A258,C258,"X",E258,"X",G258)</f>
        <v>TR120X60X7.1</v>
      </c>
      <c r="C258">
        <f>[1]Planilha1!C258*10</f>
        <v>120</v>
      </c>
      <c r="D258">
        <f t="shared" si="25"/>
        <v>98.7</v>
      </c>
      <c r="E258">
        <f>[1]Planilha1!D258*10</f>
        <v>60</v>
      </c>
      <c r="F258">
        <f t="shared" ref="F258:F321" si="29">E258-2*J258</f>
        <v>38.700000000000003</v>
      </c>
      <c r="G258">
        <f>[1]Planilha1!E258*10</f>
        <v>7.1</v>
      </c>
      <c r="H258" s="3">
        <f t="shared" ref="H258:H321" si="30">F258/G258</f>
        <v>5.450704225352113</v>
      </c>
      <c r="I258" s="3">
        <f t="shared" ref="I258:I321" si="31">D258/G258</f>
        <v>13.901408450704226</v>
      </c>
      <c r="J258">
        <f t="shared" si="26"/>
        <v>10.649999999999999</v>
      </c>
      <c r="K258">
        <f t="shared" si="27"/>
        <v>7.1</v>
      </c>
      <c r="L258" s="1" t="str">
        <f>[1]Planilha1!F258</f>
        <v>17.7</v>
      </c>
      <c r="M258">
        <f>[1]Planilha1!G258*10^2</f>
        <v>2250</v>
      </c>
      <c r="N258">
        <f>[1]Planilha1!H258*10^-2</f>
        <v>3.52</v>
      </c>
      <c r="O258">
        <f>[1]Planilha1!I258*10^-2</f>
        <v>1.17</v>
      </c>
      <c r="P258">
        <f>[1]Planilha1!J258*10</f>
        <v>39.5</v>
      </c>
      <c r="Q258">
        <f>[1]Planilha1!K258*10</f>
        <v>22.799999999999997</v>
      </c>
      <c r="R258" s="1" t="str">
        <f>[1]Planilha1!L258</f>
        <v>58.6</v>
      </c>
      <c r="S258" s="1" t="str">
        <f>[1]Planilha1!M258</f>
        <v>38.9</v>
      </c>
      <c r="T258" s="1" t="str">
        <f>[1]Planilha1!N258</f>
        <v>77.6</v>
      </c>
      <c r="U258" s="1" t="str">
        <f>[1]Planilha1!O258</f>
        <v>47.5</v>
      </c>
      <c r="V258" s="1">
        <v>3150</v>
      </c>
      <c r="W258" s="1" t="str">
        <f>[1]Planilha1!Q258</f>
        <v>70.1</v>
      </c>
      <c r="X258" s="1" t="str">
        <f>[1]Planilha1!R258</f>
        <v>0.344</v>
      </c>
    </row>
    <row r="259" spans="1:24" x14ac:dyDescent="0.25">
      <c r="A259" s="7" t="s">
        <v>5</v>
      </c>
      <c r="B259" s="6" t="str">
        <f t="shared" si="28"/>
        <v>TR120X80X6.4</v>
      </c>
      <c r="C259">
        <f>[1]Planilha1!C259*10</f>
        <v>120</v>
      </c>
      <c r="D259">
        <f t="shared" ref="D259:D322" si="32">C259-2*J259</f>
        <v>100.8</v>
      </c>
      <c r="E259">
        <f>[1]Planilha1!D259*10</f>
        <v>80</v>
      </c>
      <c r="F259">
        <f t="shared" si="29"/>
        <v>60.8</v>
      </c>
      <c r="G259">
        <f>[1]Planilha1!E259*10</f>
        <v>6.4</v>
      </c>
      <c r="H259" s="3">
        <f t="shared" si="30"/>
        <v>9.4999999999999982</v>
      </c>
      <c r="I259" s="3">
        <f t="shared" si="31"/>
        <v>15.749999999999998</v>
      </c>
      <c r="J259">
        <f t="shared" ref="J259:J322" si="33">1.5*G259</f>
        <v>9.6000000000000014</v>
      </c>
      <c r="K259">
        <f t="shared" ref="K259:K322" si="34">G259</f>
        <v>6.4</v>
      </c>
      <c r="L259" s="1" t="str">
        <f>[1]Planilha1!F259</f>
        <v>18.1</v>
      </c>
      <c r="M259">
        <f>[1]Planilha1!G259*10^2</f>
        <v>2300</v>
      </c>
      <c r="N259">
        <f>[1]Planilha1!H259*10^-2</f>
        <v>4.13</v>
      </c>
      <c r="O259">
        <f>[1]Planilha1!I259*10^-2</f>
        <v>2.19</v>
      </c>
      <c r="P259">
        <f>[1]Planilha1!J259*10</f>
        <v>42.300000000000004</v>
      </c>
      <c r="Q259">
        <f>[1]Planilha1!K259*10</f>
        <v>30.9</v>
      </c>
      <c r="R259" s="1" t="str">
        <f>[1]Planilha1!L259</f>
        <v>68.8</v>
      </c>
      <c r="S259" s="1" t="str">
        <f>[1]Planilha1!M259</f>
        <v>54.9</v>
      </c>
      <c r="T259" s="1" t="str">
        <f>[1]Planilha1!N259</f>
        <v>86.6</v>
      </c>
      <c r="U259" s="1" t="str">
        <f>[1]Planilha1!O259</f>
        <v>65.5</v>
      </c>
      <c r="V259" s="1">
        <v>4940</v>
      </c>
      <c r="W259" s="1" t="str">
        <f>[1]Planilha1!Q259</f>
        <v>93.1</v>
      </c>
      <c r="X259" s="1" t="str">
        <f>[1]Planilha1!R259</f>
        <v>0.383</v>
      </c>
    </row>
    <row r="260" spans="1:24" x14ac:dyDescent="0.25">
      <c r="A260" s="7" t="s">
        <v>5</v>
      </c>
      <c r="B260" s="6" t="str">
        <f t="shared" si="28"/>
        <v>TR150X100X5</v>
      </c>
      <c r="C260">
        <f>[1]Planilha1!C260*10</f>
        <v>150</v>
      </c>
      <c r="D260">
        <f t="shared" si="32"/>
        <v>135</v>
      </c>
      <c r="E260">
        <f>[1]Planilha1!D260*10</f>
        <v>100</v>
      </c>
      <c r="F260">
        <f t="shared" si="29"/>
        <v>85</v>
      </c>
      <c r="G260">
        <f>[1]Planilha1!E260*10</f>
        <v>5</v>
      </c>
      <c r="H260" s="3">
        <f t="shared" si="30"/>
        <v>17</v>
      </c>
      <c r="I260" s="3">
        <f t="shared" si="31"/>
        <v>27</v>
      </c>
      <c r="J260">
        <f t="shared" si="33"/>
        <v>7.5</v>
      </c>
      <c r="K260">
        <f t="shared" si="34"/>
        <v>5</v>
      </c>
      <c r="L260" s="1" t="str">
        <f>[1]Planilha1!F260</f>
        <v>18.2</v>
      </c>
      <c r="M260">
        <f>[1]Planilha1!G260*10^2</f>
        <v>2320</v>
      </c>
      <c r="N260">
        <f>[1]Planilha1!H260*10^-2</f>
        <v>7.19</v>
      </c>
      <c r="O260">
        <f>[1]Planilha1!I260*10^-2</f>
        <v>3.84</v>
      </c>
      <c r="P260">
        <f>[1]Planilha1!J260*10</f>
        <v>55.599999999999994</v>
      </c>
      <c r="Q260">
        <f>[1]Planilha1!K260*10</f>
        <v>40.599999999999994</v>
      </c>
      <c r="R260" s="1" t="str">
        <f>[1]Planilha1!L260</f>
        <v>95.9</v>
      </c>
      <c r="S260" s="1" t="str">
        <f>[1]Planilha1!M260</f>
        <v>76.8</v>
      </c>
      <c r="T260" s="1">
        <f>[1]Planilha1!N260</f>
        <v>117</v>
      </c>
      <c r="U260" s="1" t="str">
        <f>[1]Planilha1!O260</f>
        <v>88.3</v>
      </c>
      <c r="V260" s="1">
        <v>8090</v>
      </c>
      <c r="W260" s="1">
        <f>[1]Planilha1!Q260</f>
        <v>127</v>
      </c>
      <c r="X260" s="1" t="str">
        <f>[1]Planilha1!R260</f>
        <v>0.481</v>
      </c>
    </row>
    <row r="261" spans="1:24" x14ac:dyDescent="0.25">
      <c r="A261" s="7" t="s">
        <v>5</v>
      </c>
      <c r="B261" s="6" t="str">
        <f t="shared" si="28"/>
        <v>TR160X90X5</v>
      </c>
      <c r="C261">
        <f>[1]Planilha1!C261*10</f>
        <v>160</v>
      </c>
      <c r="D261">
        <f t="shared" si="32"/>
        <v>145</v>
      </c>
      <c r="E261">
        <f>[1]Planilha1!D261*10</f>
        <v>90</v>
      </c>
      <c r="F261">
        <f t="shared" si="29"/>
        <v>75</v>
      </c>
      <c r="G261">
        <f>[1]Planilha1!E261*10</f>
        <v>5</v>
      </c>
      <c r="H261" s="3">
        <f t="shared" si="30"/>
        <v>15</v>
      </c>
      <c r="I261" s="3">
        <f t="shared" si="31"/>
        <v>29</v>
      </c>
      <c r="J261">
        <f t="shared" si="33"/>
        <v>7.5</v>
      </c>
      <c r="K261">
        <f t="shared" si="34"/>
        <v>5</v>
      </c>
      <c r="L261" s="1" t="str">
        <f>[1]Planilha1!F261</f>
        <v>18.2</v>
      </c>
      <c r="M261">
        <f>[1]Planilha1!G261*10^2</f>
        <v>2320</v>
      </c>
      <c r="N261">
        <f>[1]Planilha1!H261*10^-2</f>
        <v>7.82</v>
      </c>
      <c r="O261">
        <f>[1]Planilha1!I261*10^-2</f>
        <v>3.2</v>
      </c>
      <c r="P261">
        <f>[1]Planilha1!J261*10</f>
        <v>58</v>
      </c>
      <c r="Q261">
        <f>[1]Planilha1!K261*10</f>
        <v>37.1</v>
      </c>
      <c r="R261" s="1" t="str">
        <f>[1]Planilha1!L261</f>
        <v>97.7</v>
      </c>
      <c r="S261" s="1" t="str">
        <f>[1]Planilha1!M261</f>
        <v>71.0</v>
      </c>
      <c r="T261" s="1">
        <f>[1]Planilha1!N261</f>
        <v>121</v>
      </c>
      <c r="U261" s="1" t="str">
        <f>[1]Planilha1!O261</f>
        <v>81.2</v>
      </c>
      <c r="V261" s="1">
        <v>7400</v>
      </c>
      <c r="W261" s="1">
        <f>[1]Planilha1!Q261</f>
        <v>121</v>
      </c>
      <c r="X261" s="1" t="str">
        <f>[1]Planilha1!R261</f>
        <v>0.481</v>
      </c>
    </row>
    <row r="262" spans="1:24" x14ac:dyDescent="0.25">
      <c r="A262" s="7" t="s">
        <v>5</v>
      </c>
      <c r="B262" s="6" t="str">
        <f t="shared" si="28"/>
        <v>TR150X80X5.6</v>
      </c>
      <c r="C262">
        <f>[1]Planilha1!C262*10</f>
        <v>150</v>
      </c>
      <c r="D262">
        <f t="shared" si="32"/>
        <v>133.19999999999999</v>
      </c>
      <c r="E262">
        <f>[1]Planilha1!D262*10</f>
        <v>80</v>
      </c>
      <c r="F262">
        <f t="shared" si="29"/>
        <v>63.2</v>
      </c>
      <c r="G262">
        <f>[1]Planilha1!E262*10</f>
        <v>5.6</v>
      </c>
      <c r="H262" s="3">
        <f t="shared" si="30"/>
        <v>11.285714285714286</v>
      </c>
      <c r="I262" s="3">
        <f t="shared" si="31"/>
        <v>23.785714285714285</v>
      </c>
      <c r="J262">
        <f t="shared" si="33"/>
        <v>8.3999999999999986</v>
      </c>
      <c r="K262">
        <f t="shared" si="34"/>
        <v>5.6</v>
      </c>
      <c r="L262" s="1" t="str">
        <f>[1]Planilha1!F262</f>
        <v>18.5</v>
      </c>
      <c r="M262">
        <f>[1]Planilha1!G262*10^2</f>
        <v>2360</v>
      </c>
      <c r="N262">
        <f>[1]Planilha1!H262*10^-2</f>
        <v>6.73</v>
      </c>
      <c r="O262">
        <f>[1]Planilha1!I262*10^-2</f>
        <v>2.5100000000000002</v>
      </c>
      <c r="P262">
        <f>[1]Planilha1!J262*10</f>
        <v>53.4</v>
      </c>
      <c r="Q262">
        <f>[1]Planilha1!K262*10</f>
        <v>32.599999999999994</v>
      </c>
      <c r="R262" s="1" t="str">
        <f>[1]Planilha1!L262</f>
        <v>89.7</v>
      </c>
      <c r="S262" s="1" t="str">
        <f>[1]Planilha1!M262</f>
        <v>62.8</v>
      </c>
      <c r="T262" s="1">
        <f>[1]Planilha1!N262</f>
        <v>113</v>
      </c>
      <c r="U262" s="1" t="str">
        <f>[1]Planilha1!O262</f>
        <v>72.6</v>
      </c>
      <c r="V262" s="1">
        <v>6070</v>
      </c>
      <c r="W262" s="1">
        <f>[1]Planilha1!Q262</f>
        <v>108</v>
      </c>
      <c r="X262" s="1" t="str">
        <f>[1]Planilha1!R262</f>
        <v>0.440</v>
      </c>
    </row>
    <row r="263" spans="1:24" x14ac:dyDescent="0.25">
      <c r="A263" s="7" t="s">
        <v>5</v>
      </c>
      <c r="B263" s="6" t="str">
        <f t="shared" si="28"/>
        <v>TR110X80X7.1</v>
      </c>
      <c r="C263">
        <f>[1]Planilha1!C263*10</f>
        <v>110</v>
      </c>
      <c r="D263">
        <f t="shared" si="32"/>
        <v>88.7</v>
      </c>
      <c r="E263">
        <f>[1]Planilha1!D263*10</f>
        <v>80</v>
      </c>
      <c r="F263">
        <f t="shared" si="29"/>
        <v>58.7</v>
      </c>
      <c r="G263">
        <f>[1]Planilha1!E263*10</f>
        <v>7.1</v>
      </c>
      <c r="H263" s="3">
        <f t="shared" si="30"/>
        <v>8.2676056338028179</v>
      </c>
      <c r="I263" s="3">
        <f t="shared" si="31"/>
        <v>12.492957746478874</v>
      </c>
      <c r="J263">
        <f t="shared" si="33"/>
        <v>10.649999999999999</v>
      </c>
      <c r="K263">
        <f t="shared" si="34"/>
        <v>7.1</v>
      </c>
      <c r="L263" s="1" t="str">
        <f>[1]Planilha1!F263</f>
        <v>18.8</v>
      </c>
      <c r="M263">
        <f>[1]Planilha1!G263*10^2</f>
        <v>2390</v>
      </c>
      <c r="N263">
        <f>[1]Planilha1!H263*10^-2</f>
        <v>3.5500000000000003</v>
      </c>
      <c r="O263">
        <f>[1]Planilha1!I263*10^-2</f>
        <v>2.16</v>
      </c>
      <c r="P263">
        <f>[1]Planilha1!J263*10</f>
        <v>38.5</v>
      </c>
      <c r="Q263">
        <f>[1]Planilha1!K263*10</f>
        <v>30</v>
      </c>
      <c r="R263" s="1" t="str">
        <f>[1]Planilha1!L263</f>
        <v>64.5</v>
      </c>
      <c r="S263" s="1" t="str">
        <f>[1]Planilha1!M263</f>
        <v>53.9</v>
      </c>
      <c r="T263" s="1" t="str">
        <f>[1]Planilha1!N263</f>
        <v>81.7</v>
      </c>
      <c r="U263" s="1" t="str">
        <f>[1]Planilha1!O263</f>
        <v>65.5</v>
      </c>
      <c r="V263" s="1">
        <v>4700</v>
      </c>
      <c r="W263" s="1" t="str">
        <f>[1]Planilha1!Q263</f>
        <v>90.6</v>
      </c>
      <c r="X263" s="1" t="str">
        <f>[1]Planilha1!R263</f>
        <v>0.364</v>
      </c>
    </row>
    <row r="264" spans="1:24" x14ac:dyDescent="0.25">
      <c r="A264" s="7" t="s">
        <v>5</v>
      </c>
      <c r="B264" s="6" t="str">
        <f t="shared" si="28"/>
        <v>TR130X80X6.4</v>
      </c>
      <c r="C264">
        <f>[1]Planilha1!C264*10</f>
        <v>130</v>
      </c>
      <c r="D264">
        <f t="shared" si="32"/>
        <v>110.8</v>
      </c>
      <c r="E264">
        <f>[1]Planilha1!D264*10</f>
        <v>80</v>
      </c>
      <c r="F264">
        <f t="shared" si="29"/>
        <v>60.8</v>
      </c>
      <c r="G264">
        <f>[1]Planilha1!E264*10</f>
        <v>6.4</v>
      </c>
      <c r="H264" s="3">
        <f t="shared" si="30"/>
        <v>9.4999999999999982</v>
      </c>
      <c r="I264" s="3">
        <f t="shared" si="31"/>
        <v>17.3125</v>
      </c>
      <c r="J264">
        <f t="shared" si="33"/>
        <v>9.6000000000000014</v>
      </c>
      <c r="K264">
        <f t="shared" si="34"/>
        <v>6.4</v>
      </c>
      <c r="L264" s="1" t="str">
        <f>[1]Planilha1!F264</f>
        <v>19.0</v>
      </c>
      <c r="M264">
        <f>[1]Planilha1!G264*10^2</f>
        <v>2420</v>
      </c>
      <c r="N264">
        <f>[1]Planilha1!H264*10^-2</f>
        <v>5.05</v>
      </c>
      <c r="O264">
        <f>[1]Planilha1!I264*10^-2</f>
        <v>2.37</v>
      </c>
      <c r="P264">
        <f>[1]Planilha1!J264*10</f>
        <v>45.599999999999994</v>
      </c>
      <c r="Q264">
        <f>[1]Planilha1!K264*10</f>
        <v>31.200000000000003</v>
      </c>
      <c r="R264" s="1" t="str">
        <f>[1]Planilha1!L264</f>
        <v>77.7</v>
      </c>
      <c r="S264" s="1" t="str">
        <f>[1]Planilha1!M264</f>
        <v>59.2</v>
      </c>
      <c r="T264" s="1" t="str">
        <f>[1]Planilha1!N264</f>
        <v>98.2</v>
      </c>
      <c r="U264" s="1" t="str">
        <f>[1]Planilha1!O264</f>
        <v>70.2</v>
      </c>
      <c r="V264" s="1">
        <v>5550</v>
      </c>
      <c r="W264" s="1">
        <f>[1]Planilha1!Q264</f>
        <v>102</v>
      </c>
      <c r="X264" s="1" t="str">
        <f>[1]Planilha1!R264</f>
        <v>0.401</v>
      </c>
    </row>
    <row r="265" spans="1:24" x14ac:dyDescent="0.25">
      <c r="A265" s="7" t="s">
        <v>5</v>
      </c>
      <c r="B265" s="6" t="str">
        <f t="shared" si="28"/>
        <v>TR100X80X8</v>
      </c>
      <c r="C265">
        <f>[1]Planilha1!C265*10</f>
        <v>100</v>
      </c>
      <c r="D265">
        <f t="shared" si="32"/>
        <v>76</v>
      </c>
      <c r="E265">
        <f>[1]Planilha1!D265*10</f>
        <v>80</v>
      </c>
      <c r="F265">
        <f t="shared" si="29"/>
        <v>56</v>
      </c>
      <c r="G265">
        <f>[1]Planilha1!E265*10</f>
        <v>8</v>
      </c>
      <c r="H265" s="3">
        <f t="shared" si="30"/>
        <v>7</v>
      </c>
      <c r="I265" s="3">
        <f t="shared" si="31"/>
        <v>9.5</v>
      </c>
      <c r="J265">
        <f t="shared" si="33"/>
        <v>12</v>
      </c>
      <c r="K265">
        <f t="shared" si="34"/>
        <v>8</v>
      </c>
      <c r="L265" s="1" t="str">
        <f>[1]Planilha1!F265</f>
        <v>19.7</v>
      </c>
      <c r="M265">
        <f>[1]Planilha1!G265*10^2</f>
        <v>2510</v>
      </c>
      <c r="N265">
        <f>[1]Planilha1!H265*10^-2</f>
        <v>2.98</v>
      </c>
      <c r="O265">
        <f>[1]Planilha1!I265*10^-2</f>
        <v>2.1</v>
      </c>
      <c r="P265">
        <f>[1]Planilha1!J265*10</f>
        <v>34.4</v>
      </c>
      <c r="Q265">
        <f>[1]Planilha1!K265*10</f>
        <v>28.900000000000002</v>
      </c>
      <c r="R265" s="1" t="str">
        <f>[1]Planilha1!L265</f>
        <v>59.6</v>
      </c>
      <c r="S265" s="1" t="str">
        <f>[1]Planilha1!M265</f>
        <v>52.5</v>
      </c>
      <c r="T265" s="1" t="str">
        <f>[1]Planilha1!N265</f>
        <v>76.3</v>
      </c>
      <c r="U265" s="1" t="str">
        <f>[1]Planilha1!O265</f>
        <v>65.4</v>
      </c>
      <c r="V265" s="1">
        <v>4420</v>
      </c>
      <c r="W265" s="1" t="str">
        <f>[1]Planilha1!Q265</f>
        <v>87.3</v>
      </c>
      <c r="X265" s="1" t="str">
        <f>[1]Planilha1!R265</f>
        <v>0.345</v>
      </c>
    </row>
    <row r="266" spans="1:24" x14ac:dyDescent="0.25">
      <c r="A266" s="7" t="s">
        <v>5</v>
      </c>
      <c r="B266" s="6" t="str">
        <f t="shared" si="28"/>
        <v>TR120X60X8</v>
      </c>
      <c r="C266">
        <f>[1]Planilha1!C266*10</f>
        <v>120</v>
      </c>
      <c r="D266">
        <f t="shared" si="32"/>
        <v>96</v>
      </c>
      <c r="E266">
        <f>[1]Planilha1!D266*10</f>
        <v>60</v>
      </c>
      <c r="F266">
        <f t="shared" si="29"/>
        <v>36</v>
      </c>
      <c r="G266">
        <f>[1]Planilha1!E266*10</f>
        <v>8</v>
      </c>
      <c r="H266" s="3">
        <f t="shared" si="30"/>
        <v>4.5</v>
      </c>
      <c r="I266" s="3">
        <f t="shared" si="31"/>
        <v>12</v>
      </c>
      <c r="J266">
        <f t="shared" si="33"/>
        <v>12</v>
      </c>
      <c r="K266">
        <f t="shared" si="34"/>
        <v>8</v>
      </c>
      <c r="L266" s="1" t="str">
        <f>[1]Planilha1!F266</f>
        <v>19.7</v>
      </c>
      <c r="M266">
        <f>[1]Planilha1!G266*10^2</f>
        <v>2510</v>
      </c>
      <c r="N266">
        <f>[1]Planilha1!H266*10^-2</f>
        <v>3.75</v>
      </c>
      <c r="O266">
        <f>[1]Planilha1!I266*10^-2</f>
        <v>1.24</v>
      </c>
      <c r="P266">
        <f>[1]Planilha1!J266*10</f>
        <v>38.6</v>
      </c>
      <c r="Q266">
        <f>[1]Planilha1!K266*10</f>
        <v>22.200000000000003</v>
      </c>
      <c r="R266" s="1" t="str">
        <f>[1]Planilha1!L266</f>
        <v>62.6</v>
      </c>
      <c r="S266" s="1" t="str">
        <f>[1]Planilha1!M266</f>
        <v>41.3</v>
      </c>
      <c r="T266" s="1" t="str">
        <f>[1]Planilha1!N266</f>
        <v>84.1</v>
      </c>
      <c r="U266" s="1" t="str">
        <f>[1]Planilha1!O266</f>
        <v>51.3</v>
      </c>
      <c r="V266" s="1">
        <v>3400</v>
      </c>
      <c r="W266" s="1" t="str">
        <f>[1]Planilha1!Q266</f>
        <v>75.0</v>
      </c>
      <c r="X266" s="1" t="str">
        <f>[1]Planilha1!R266</f>
        <v>0.345</v>
      </c>
    </row>
    <row r="267" spans="1:24" x14ac:dyDescent="0.25">
      <c r="A267" s="7" t="s">
        <v>5</v>
      </c>
      <c r="B267" s="6" t="str">
        <f t="shared" si="28"/>
        <v>TR120X80X7.1</v>
      </c>
      <c r="C267">
        <f>[1]Planilha1!C267*10</f>
        <v>120</v>
      </c>
      <c r="D267">
        <f t="shared" si="32"/>
        <v>98.7</v>
      </c>
      <c r="E267">
        <f>[1]Planilha1!D267*10</f>
        <v>80</v>
      </c>
      <c r="F267">
        <f t="shared" si="29"/>
        <v>58.7</v>
      </c>
      <c r="G267">
        <f>[1]Planilha1!E267*10</f>
        <v>7.1</v>
      </c>
      <c r="H267" s="3">
        <f t="shared" si="30"/>
        <v>8.2676056338028179</v>
      </c>
      <c r="I267" s="3">
        <f t="shared" si="31"/>
        <v>13.901408450704226</v>
      </c>
      <c r="J267">
        <f t="shared" si="33"/>
        <v>10.649999999999999</v>
      </c>
      <c r="K267">
        <f t="shared" si="34"/>
        <v>7.1</v>
      </c>
      <c r="L267" s="1" t="str">
        <f>[1]Planilha1!F267</f>
        <v>19.9</v>
      </c>
      <c r="M267">
        <f>[1]Planilha1!G267*10^2</f>
        <v>2540</v>
      </c>
      <c r="N267">
        <f>[1]Planilha1!H267*10^-2</f>
        <v>4.42</v>
      </c>
      <c r="O267">
        <f>[1]Planilha1!I267*10^-2</f>
        <v>2.35</v>
      </c>
      <c r="P267">
        <f>[1]Planilha1!J267*10</f>
        <v>41.7</v>
      </c>
      <c r="Q267">
        <f>[1]Planilha1!K267*10</f>
        <v>30.4</v>
      </c>
      <c r="R267" s="1" t="str">
        <f>[1]Planilha1!L267</f>
        <v>73.7</v>
      </c>
      <c r="S267" s="1" t="str">
        <f>[1]Planilha1!M267</f>
        <v>58.6</v>
      </c>
      <c r="T267" s="1" t="str">
        <f>[1]Planilha1!N267</f>
        <v>93.6</v>
      </c>
      <c r="U267" s="1" t="str">
        <f>[1]Planilha1!O267</f>
        <v>70.7</v>
      </c>
      <c r="V267" s="1">
        <v>5350</v>
      </c>
      <c r="W267" s="1">
        <f>[1]Planilha1!Q267</f>
        <v>100</v>
      </c>
      <c r="X267" s="1" t="str">
        <f>[1]Planilha1!R267</f>
        <v>0.384</v>
      </c>
    </row>
    <row r="268" spans="1:24" x14ac:dyDescent="0.25">
      <c r="A268" s="7" t="s">
        <v>5</v>
      </c>
      <c r="B268" s="6" t="str">
        <f t="shared" si="28"/>
        <v>TR120X100X6.4</v>
      </c>
      <c r="C268">
        <f>[1]Planilha1!C268*10</f>
        <v>120</v>
      </c>
      <c r="D268">
        <f t="shared" si="32"/>
        <v>100.8</v>
      </c>
      <c r="E268">
        <f>[1]Planilha1!D268*10</f>
        <v>100</v>
      </c>
      <c r="F268">
        <f t="shared" si="29"/>
        <v>80.8</v>
      </c>
      <c r="G268">
        <f>[1]Planilha1!E268*10</f>
        <v>6.4</v>
      </c>
      <c r="H268" s="3">
        <f t="shared" si="30"/>
        <v>12.624999999999998</v>
      </c>
      <c r="I268" s="3">
        <f t="shared" si="31"/>
        <v>15.749999999999998</v>
      </c>
      <c r="J268">
        <f t="shared" si="33"/>
        <v>9.6000000000000014</v>
      </c>
      <c r="K268">
        <f t="shared" si="34"/>
        <v>6.4</v>
      </c>
      <c r="L268" s="1" t="str">
        <f>[1]Planilha1!F268</f>
        <v>20.0</v>
      </c>
      <c r="M268">
        <f>[1]Planilha1!G268*10^2</f>
        <v>2550</v>
      </c>
      <c r="N268">
        <f>[1]Planilha1!H268*10^-2</f>
        <v>4.96</v>
      </c>
      <c r="O268">
        <f>[1]Planilha1!I268*10^-2</f>
        <v>3.74</v>
      </c>
      <c r="P268">
        <f>[1]Planilha1!J268*10</f>
        <v>44.1</v>
      </c>
      <c r="Q268">
        <f>[1]Planilha1!K268*10</f>
        <v>38.299999999999997</v>
      </c>
      <c r="R268" s="1" t="str">
        <f>[1]Planilha1!L268</f>
        <v>82.6</v>
      </c>
      <c r="S268" s="1" t="str">
        <f>[1]Planilha1!M268</f>
        <v>74.7</v>
      </c>
      <c r="T268" s="1">
        <f>[1]Planilha1!N268</f>
        <v>101</v>
      </c>
      <c r="U268" s="1" t="str">
        <f>[1]Planilha1!O268</f>
        <v>89.3</v>
      </c>
      <c r="V268" s="1">
        <v>7220</v>
      </c>
      <c r="W268" s="1">
        <f>[1]Planilha1!Q268</f>
        <v>121</v>
      </c>
      <c r="X268" s="1" t="str">
        <f>[1]Planilha1!R268</f>
        <v>0.421</v>
      </c>
    </row>
    <row r="269" spans="1:24" x14ac:dyDescent="0.25">
      <c r="A269" s="7" t="s">
        <v>5</v>
      </c>
      <c r="B269" s="6" t="str">
        <f t="shared" si="28"/>
        <v>TR140X80X6.4</v>
      </c>
      <c r="C269">
        <f>[1]Planilha1!C269*10</f>
        <v>140</v>
      </c>
      <c r="D269">
        <f t="shared" si="32"/>
        <v>120.8</v>
      </c>
      <c r="E269">
        <f>[1]Planilha1!D269*10</f>
        <v>80</v>
      </c>
      <c r="F269">
        <f t="shared" si="29"/>
        <v>60.8</v>
      </c>
      <c r="G269">
        <f>[1]Planilha1!E269*10</f>
        <v>6.4</v>
      </c>
      <c r="H269" s="3">
        <f t="shared" si="30"/>
        <v>9.4999999999999982</v>
      </c>
      <c r="I269" s="3">
        <f t="shared" si="31"/>
        <v>18.875</v>
      </c>
      <c r="J269">
        <f t="shared" si="33"/>
        <v>9.6000000000000014</v>
      </c>
      <c r="K269">
        <f t="shared" si="34"/>
        <v>6.4</v>
      </c>
      <c r="L269" s="1" t="str">
        <f>[1]Planilha1!F269</f>
        <v>20.0</v>
      </c>
      <c r="M269">
        <f>[1]Planilha1!G269*10^2</f>
        <v>2550</v>
      </c>
      <c r="N269">
        <f>[1]Planilha1!H269*10^-2</f>
        <v>6.1000000000000005</v>
      </c>
      <c r="O269">
        <f>[1]Planilha1!I269*10^-2</f>
        <v>2.54</v>
      </c>
      <c r="P269">
        <f>[1]Planilha1!J269*10</f>
        <v>48.9</v>
      </c>
      <c r="Q269">
        <f>[1]Planilha1!K269*10</f>
        <v>31.6</v>
      </c>
      <c r="R269" s="1" t="str">
        <f>[1]Planilha1!L269</f>
        <v>87.1</v>
      </c>
      <c r="S269" s="1" t="str">
        <f>[1]Planilha1!M269</f>
        <v>63.5</v>
      </c>
      <c r="T269" s="1">
        <f>[1]Planilha1!N269</f>
        <v>110</v>
      </c>
      <c r="U269" s="1" t="str">
        <f>[1]Planilha1!O269</f>
        <v>74.9</v>
      </c>
      <c r="V269" s="1">
        <v>6160</v>
      </c>
      <c r="W269" s="1">
        <f>[1]Planilha1!Q269</f>
        <v>110</v>
      </c>
      <c r="X269" s="1" t="str">
        <f>[1]Planilha1!R269</f>
        <v>0.420</v>
      </c>
    </row>
    <row r="270" spans="1:24" x14ac:dyDescent="0.25">
      <c r="A270" s="7" t="s">
        <v>5</v>
      </c>
      <c r="B270" s="6" t="str">
        <f t="shared" si="28"/>
        <v>TR150X120X5</v>
      </c>
      <c r="C270">
        <f>[1]Planilha1!C270*10</f>
        <v>150</v>
      </c>
      <c r="D270">
        <f t="shared" si="32"/>
        <v>135</v>
      </c>
      <c r="E270">
        <f>[1]Planilha1!D270*10</f>
        <v>120</v>
      </c>
      <c r="F270">
        <f t="shared" si="29"/>
        <v>105</v>
      </c>
      <c r="G270">
        <f>[1]Planilha1!E270*10</f>
        <v>5</v>
      </c>
      <c r="H270" s="3">
        <f t="shared" si="30"/>
        <v>21</v>
      </c>
      <c r="I270" s="3">
        <f t="shared" si="31"/>
        <v>27</v>
      </c>
      <c r="J270">
        <f t="shared" si="33"/>
        <v>7.5</v>
      </c>
      <c r="K270">
        <f t="shared" si="34"/>
        <v>5</v>
      </c>
      <c r="L270" s="1" t="str">
        <f>[1]Planilha1!F270</f>
        <v>20.1</v>
      </c>
      <c r="M270">
        <f>[1]Planilha1!G270*10^2</f>
        <v>2570</v>
      </c>
      <c r="N270">
        <f>[1]Planilha1!H270*10^-2</f>
        <v>8.24</v>
      </c>
      <c r="O270">
        <f>[1]Planilha1!I270*10^-2</f>
        <v>5.8500000000000005</v>
      </c>
      <c r="P270">
        <f>[1]Planilha1!J270*10</f>
        <v>56.7</v>
      </c>
      <c r="Q270">
        <f>[1]Planilha1!K270*10</f>
        <v>47.699999999999996</v>
      </c>
      <c r="R270" s="1">
        <f>[1]Planilha1!L270</f>
        <v>110</v>
      </c>
      <c r="S270" s="1" t="str">
        <f>[1]Planilha1!M270</f>
        <v>97.5</v>
      </c>
      <c r="T270" s="1">
        <f>[1]Planilha1!N270</f>
        <v>131</v>
      </c>
      <c r="U270" s="1">
        <f>[1]Planilha1!O270</f>
        <v>113</v>
      </c>
      <c r="V270" s="1">
        <v>10920</v>
      </c>
      <c r="W270" s="1">
        <f>[1]Planilha1!Q270</f>
        <v>155</v>
      </c>
      <c r="X270" s="1" t="str">
        <f>[1]Planilha1!R270</f>
        <v>0.529</v>
      </c>
    </row>
    <row r="271" spans="1:24" x14ac:dyDescent="0.25">
      <c r="A271" s="7" t="s">
        <v>5</v>
      </c>
      <c r="B271" s="6" t="str">
        <f t="shared" si="28"/>
        <v>TR160X120X5</v>
      </c>
      <c r="C271">
        <f>[1]Planilha1!C271*10</f>
        <v>160</v>
      </c>
      <c r="D271">
        <f t="shared" si="32"/>
        <v>145</v>
      </c>
      <c r="E271">
        <f>[1]Planilha1!D271*10</f>
        <v>120</v>
      </c>
      <c r="F271">
        <f t="shared" si="29"/>
        <v>105</v>
      </c>
      <c r="G271">
        <f>[1]Planilha1!E271*10</f>
        <v>5</v>
      </c>
      <c r="H271" s="3">
        <f t="shared" si="30"/>
        <v>21</v>
      </c>
      <c r="I271" s="3">
        <f t="shared" si="31"/>
        <v>29</v>
      </c>
      <c r="J271">
        <f t="shared" si="33"/>
        <v>7.5</v>
      </c>
      <c r="K271">
        <f t="shared" si="34"/>
        <v>5</v>
      </c>
      <c r="L271" s="1" t="str">
        <f>[1]Planilha1!F271</f>
        <v>20.1</v>
      </c>
      <c r="M271">
        <f>[1]Planilha1!G271*10^2</f>
        <v>2570</v>
      </c>
      <c r="N271">
        <f>[1]Planilha1!H271*10^-2</f>
        <v>9.620000000000001</v>
      </c>
      <c r="O271">
        <f>[1]Planilha1!I271*10^-2</f>
        <v>6.18</v>
      </c>
      <c r="P271">
        <f>[1]Planilha1!J271*10</f>
        <v>61.2</v>
      </c>
      <c r="Q271">
        <f>[1]Planilha1!K271*10</f>
        <v>49.1</v>
      </c>
      <c r="R271" s="1">
        <f>[1]Planilha1!L271</f>
        <v>120</v>
      </c>
      <c r="S271" s="1">
        <f>[1]Planilha1!M271</f>
        <v>103</v>
      </c>
      <c r="T271" s="1">
        <f>[1]Planilha1!N271</f>
        <v>144</v>
      </c>
      <c r="U271" s="1">
        <f>[1]Planilha1!O271</f>
        <v>118</v>
      </c>
      <c r="V271" s="1">
        <v>12010</v>
      </c>
      <c r="W271" s="1">
        <f>[1]Planilha1!Q271</f>
        <v>166</v>
      </c>
      <c r="X271" s="1" t="str">
        <f>[1]Planilha1!R271</f>
        <v>0.529</v>
      </c>
    </row>
    <row r="272" spans="1:24" x14ac:dyDescent="0.25">
      <c r="A272" s="7" t="s">
        <v>5</v>
      </c>
      <c r="B272" s="6" t="str">
        <f t="shared" si="28"/>
        <v>TR150X100X5.6</v>
      </c>
      <c r="C272">
        <f>[1]Planilha1!C272*10</f>
        <v>150</v>
      </c>
      <c r="D272">
        <f t="shared" si="32"/>
        <v>133.19999999999999</v>
      </c>
      <c r="E272">
        <f>[1]Planilha1!D272*10</f>
        <v>100</v>
      </c>
      <c r="F272">
        <f t="shared" si="29"/>
        <v>83.2</v>
      </c>
      <c r="G272">
        <f>[1]Planilha1!E272*10</f>
        <v>5.6</v>
      </c>
      <c r="H272" s="3">
        <f t="shared" si="30"/>
        <v>14.857142857142859</v>
      </c>
      <c r="I272" s="3">
        <f t="shared" si="31"/>
        <v>23.785714285714285</v>
      </c>
      <c r="J272">
        <f t="shared" si="33"/>
        <v>8.3999999999999986</v>
      </c>
      <c r="K272">
        <f t="shared" si="34"/>
        <v>5.6</v>
      </c>
      <c r="L272" s="1" t="str">
        <f>[1]Planilha1!F272</f>
        <v>20.4</v>
      </c>
      <c r="M272">
        <f>[1]Planilha1!G272*10^2</f>
        <v>2590</v>
      </c>
      <c r="N272">
        <f>[1]Planilha1!H272*10^-2</f>
        <v>7.9</v>
      </c>
      <c r="O272">
        <f>[1]Planilha1!I272*10^-2</f>
        <v>4.21</v>
      </c>
      <c r="P272">
        <f>[1]Planilha1!J272*10</f>
        <v>55.199999999999996</v>
      </c>
      <c r="Q272">
        <f>[1]Planilha1!K272*10</f>
        <v>40.300000000000004</v>
      </c>
      <c r="R272" s="1">
        <f>[1]Planilha1!L272</f>
        <v>105</v>
      </c>
      <c r="S272" s="1" t="str">
        <f>[1]Planilha1!M272</f>
        <v>84.1</v>
      </c>
      <c r="T272" s="1">
        <f>[1]Planilha1!N272</f>
        <v>129</v>
      </c>
      <c r="U272" s="1" t="str">
        <f>[1]Planilha1!O272</f>
        <v>97.4</v>
      </c>
      <c r="V272" s="1">
        <v>8930</v>
      </c>
      <c r="W272" s="1">
        <f>[1]Planilha1!Q272</f>
        <v>139</v>
      </c>
      <c r="X272" s="1" t="str">
        <f>[1]Planilha1!R272</f>
        <v>0.482</v>
      </c>
    </row>
    <row r="273" spans="1:24" x14ac:dyDescent="0.25">
      <c r="A273" s="7" t="s">
        <v>5</v>
      </c>
      <c r="B273" s="6" t="str">
        <f t="shared" si="28"/>
        <v>TR160X90X5.6</v>
      </c>
      <c r="C273">
        <f>[1]Planilha1!C273*10</f>
        <v>160</v>
      </c>
      <c r="D273">
        <f t="shared" si="32"/>
        <v>143.19999999999999</v>
      </c>
      <c r="E273">
        <f>[1]Planilha1!D273*10</f>
        <v>90</v>
      </c>
      <c r="F273">
        <f t="shared" si="29"/>
        <v>73.2</v>
      </c>
      <c r="G273">
        <f>[1]Planilha1!E273*10</f>
        <v>5.6</v>
      </c>
      <c r="H273" s="3">
        <f t="shared" si="30"/>
        <v>13.071428571428573</v>
      </c>
      <c r="I273" s="3">
        <f t="shared" si="31"/>
        <v>25.571428571428569</v>
      </c>
      <c r="J273">
        <f t="shared" si="33"/>
        <v>8.3999999999999986</v>
      </c>
      <c r="K273">
        <f t="shared" si="34"/>
        <v>5.6</v>
      </c>
      <c r="L273" s="1" t="str">
        <f>[1]Planilha1!F273</f>
        <v>20.4</v>
      </c>
      <c r="M273">
        <f>[1]Planilha1!G273*10^2</f>
        <v>2590</v>
      </c>
      <c r="N273">
        <f>[1]Planilha1!H273*10^-2</f>
        <v>8.58</v>
      </c>
      <c r="O273">
        <f>[1]Planilha1!I273*10^-2</f>
        <v>3.5</v>
      </c>
      <c r="P273">
        <f>[1]Planilha1!J273*10</f>
        <v>57.5</v>
      </c>
      <c r="Q273">
        <f>[1]Planilha1!K273*10</f>
        <v>36.700000000000003</v>
      </c>
      <c r="R273" s="1">
        <f>[1]Planilha1!L273</f>
        <v>107</v>
      </c>
      <c r="S273" s="1" t="str">
        <f>[1]Planilha1!M273</f>
        <v>77.7</v>
      </c>
      <c r="T273" s="1">
        <f>[1]Planilha1!N273</f>
        <v>133</v>
      </c>
      <c r="U273" s="1" t="str">
        <f>[1]Planilha1!O273</f>
        <v>89.5</v>
      </c>
      <c r="V273" s="1">
        <v>8160</v>
      </c>
      <c r="W273" s="1">
        <f>[1]Planilha1!Q273</f>
        <v>133</v>
      </c>
      <c r="X273" s="1" t="str">
        <f>[1]Planilha1!R273</f>
        <v>0.482</v>
      </c>
    </row>
    <row r="274" spans="1:24" x14ac:dyDescent="0.25">
      <c r="A274" s="7" t="s">
        <v>5</v>
      </c>
      <c r="B274" s="6" t="str">
        <f t="shared" si="28"/>
        <v>TR110X80X8</v>
      </c>
      <c r="C274">
        <f>[1]Planilha1!C274*10</f>
        <v>110</v>
      </c>
      <c r="D274">
        <f t="shared" si="32"/>
        <v>86</v>
      </c>
      <c r="E274">
        <f>[1]Planilha1!D274*10</f>
        <v>80</v>
      </c>
      <c r="F274">
        <f t="shared" si="29"/>
        <v>56</v>
      </c>
      <c r="G274">
        <f>[1]Planilha1!E274*10</f>
        <v>8</v>
      </c>
      <c r="H274" s="3">
        <f t="shared" si="30"/>
        <v>7</v>
      </c>
      <c r="I274" s="3">
        <f t="shared" si="31"/>
        <v>10.75</v>
      </c>
      <c r="J274">
        <f t="shared" si="33"/>
        <v>12</v>
      </c>
      <c r="K274">
        <f t="shared" si="34"/>
        <v>8</v>
      </c>
      <c r="L274" s="1" t="str">
        <f>[1]Planilha1!F274</f>
        <v>21.0</v>
      </c>
      <c r="M274">
        <f>[1]Planilha1!G274*10^2</f>
        <v>2670</v>
      </c>
      <c r="N274">
        <f>[1]Planilha1!H274*10^-2</f>
        <v>3.81</v>
      </c>
      <c r="O274">
        <f>[1]Planilha1!I274*10^-2</f>
        <v>2.31</v>
      </c>
      <c r="P274">
        <f>[1]Planilha1!J274*10</f>
        <v>37.700000000000003</v>
      </c>
      <c r="Q274">
        <f>[1]Planilha1!K274*10</f>
        <v>29.4</v>
      </c>
      <c r="R274" s="1" t="str">
        <f>[1]Planilha1!L274</f>
        <v>69.2</v>
      </c>
      <c r="S274" s="1" t="str">
        <f>[1]Planilha1!M274</f>
        <v>57.7</v>
      </c>
      <c r="T274" s="1" t="str">
        <f>[1]Planilha1!N274</f>
        <v>88.8</v>
      </c>
      <c r="U274" s="1" t="str">
        <f>[1]Planilha1!O274</f>
        <v>71.2</v>
      </c>
      <c r="V274" s="1">
        <v>5120</v>
      </c>
      <c r="W274" s="1" t="str">
        <f>[1]Planilha1!Q274</f>
        <v>97.6</v>
      </c>
      <c r="X274" s="1" t="str">
        <f>[1]Planilha1!R274</f>
        <v>0.365</v>
      </c>
    </row>
    <row r="275" spans="1:24" x14ac:dyDescent="0.25">
      <c r="A275" s="7" t="s">
        <v>5</v>
      </c>
      <c r="B275" s="6" t="str">
        <f t="shared" si="28"/>
        <v>TR130X80X7.1</v>
      </c>
      <c r="C275">
        <f>[1]Planilha1!C275*10</f>
        <v>130</v>
      </c>
      <c r="D275">
        <f t="shared" si="32"/>
        <v>108.7</v>
      </c>
      <c r="E275">
        <f>[1]Planilha1!D275*10</f>
        <v>80</v>
      </c>
      <c r="F275">
        <f t="shared" si="29"/>
        <v>58.7</v>
      </c>
      <c r="G275">
        <f>[1]Planilha1!E275*10</f>
        <v>7.1</v>
      </c>
      <c r="H275" s="3">
        <f t="shared" si="30"/>
        <v>8.2676056338028179</v>
      </c>
      <c r="I275" s="3">
        <f t="shared" si="31"/>
        <v>15.309859154929578</v>
      </c>
      <c r="J275">
        <f t="shared" si="33"/>
        <v>10.649999999999999</v>
      </c>
      <c r="K275">
        <f t="shared" si="34"/>
        <v>7.1</v>
      </c>
      <c r="L275" s="1" t="str">
        <f>[1]Planilha1!F275</f>
        <v>21.0</v>
      </c>
      <c r="M275">
        <f>[1]Planilha1!G275*10^2</f>
        <v>2670</v>
      </c>
      <c r="N275">
        <f>[1]Planilha1!H275*10^-2</f>
        <v>5.42</v>
      </c>
      <c r="O275">
        <f>[1]Planilha1!I275*10^-2</f>
        <v>2.5300000000000002</v>
      </c>
      <c r="P275">
        <f>[1]Planilha1!J275*10</f>
        <v>45</v>
      </c>
      <c r="Q275">
        <f>[1]Planilha1!K275*10</f>
        <v>30.8</v>
      </c>
      <c r="R275" s="1" t="str">
        <f>[1]Planilha1!L275</f>
        <v>83.4</v>
      </c>
      <c r="S275" s="1" t="str">
        <f>[1]Planilha1!M275</f>
        <v>63.4</v>
      </c>
      <c r="T275" s="1">
        <f>[1]Planilha1!N275</f>
        <v>106</v>
      </c>
      <c r="U275" s="1" t="str">
        <f>[1]Planilha1!O275</f>
        <v>75.9</v>
      </c>
      <c r="V275" s="1">
        <v>6010</v>
      </c>
      <c r="W275" s="1">
        <f>[1]Planilha1!Q275</f>
        <v>109</v>
      </c>
      <c r="X275" s="1" t="str">
        <f>[1]Planilha1!R275</f>
        <v>0.402</v>
      </c>
    </row>
    <row r="276" spans="1:24" x14ac:dyDescent="0.25">
      <c r="A276" s="7" t="s">
        <v>5</v>
      </c>
      <c r="B276" s="6" t="str">
        <f t="shared" si="28"/>
        <v>TR150X80X6.4</v>
      </c>
      <c r="C276">
        <f>[1]Planilha1!C276*10</f>
        <v>150</v>
      </c>
      <c r="D276">
        <f t="shared" si="32"/>
        <v>130.80000000000001</v>
      </c>
      <c r="E276">
        <f>[1]Planilha1!D276*10</f>
        <v>80</v>
      </c>
      <c r="F276">
        <f t="shared" si="29"/>
        <v>60.8</v>
      </c>
      <c r="G276">
        <f>[1]Planilha1!E276*10</f>
        <v>6.4</v>
      </c>
      <c r="H276" s="3">
        <f t="shared" si="30"/>
        <v>9.4999999999999982</v>
      </c>
      <c r="I276" s="3">
        <f t="shared" si="31"/>
        <v>20.4375</v>
      </c>
      <c r="J276">
        <f t="shared" si="33"/>
        <v>9.6000000000000014</v>
      </c>
      <c r="K276">
        <f t="shared" si="34"/>
        <v>6.4</v>
      </c>
      <c r="L276" s="1" t="str">
        <f>[1]Planilha1!F276</f>
        <v>21.0</v>
      </c>
      <c r="M276">
        <f>[1]Planilha1!G276*10^2</f>
        <v>2680</v>
      </c>
      <c r="N276">
        <f>[1]Planilha1!H276*10^-2</f>
        <v>7.26</v>
      </c>
      <c r="O276">
        <f>[1]Planilha1!I276*10^-2</f>
        <v>2.72</v>
      </c>
      <c r="P276">
        <f>[1]Planilha1!J276*10</f>
        <v>52.1</v>
      </c>
      <c r="Q276">
        <f>[1]Planilha1!K276*10</f>
        <v>31.8</v>
      </c>
      <c r="R276" s="1" t="str">
        <f>[1]Planilha1!L276</f>
        <v>96.9</v>
      </c>
      <c r="S276" s="1" t="str">
        <f>[1]Planilha1!M276</f>
        <v>67.9</v>
      </c>
      <c r="T276" s="1">
        <f>[1]Planilha1!N276</f>
        <v>123</v>
      </c>
      <c r="U276" s="1" t="str">
        <f>[1]Planilha1!O276</f>
        <v>79.6</v>
      </c>
      <c r="V276" s="1">
        <v>6790</v>
      </c>
      <c r="W276" s="1">
        <f>[1]Planilha1!Q276</f>
        <v>119</v>
      </c>
      <c r="X276" s="1" t="str">
        <f>[1]Planilha1!R276</f>
        <v>0.441</v>
      </c>
    </row>
    <row r="277" spans="1:24" x14ac:dyDescent="0.25">
      <c r="A277" s="7" t="s">
        <v>5</v>
      </c>
      <c r="B277" s="6" t="str">
        <f t="shared" si="28"/>
        <v>TR100X80X8.8</v>
      </c>
      <c r="C277">
        <f>[1]Planilha1!C277*10</f>
        <v>100</v>
      </c>
      <c r="D277">
        <f t="shared" si="32"/>
        <v>73.599999999999994</v>
      </c>
      <c r="E277">
        <f>[1]Planilha1!D277*10</f>
        <v>80</v>
      </c>
      <c r="F277">
        <f t="shared" si="29"/>
        <v>53.599999999999994</v>
      </c>
      <c r="G277">
        <f>[1]Planilha1!E277*10</f>
        <v>8.8000000000000007</v>
      </c>
      <c r="H277" s="3">
        <f t="shared" si="30"/>
        <v>6.0909090909090899</v>
      </c>
      <c r="I277" s="3">
        <f t="shared" si="31"/>
        <v>8.3636363636363615</v>
      </c>
      <c r="J277">
        <f t="shared" si="33"/>
        <v>13.200000000000001</v>
      </c>
      <c r="K277">
        <f t="shared" si="34"/>
        <v>8.8000000000000007</v>
      </c>
      <c r="L277" s="1" t="str">
        <f>[1]Planilha1!F277</f>
        <v>21.5</v>
      </c>
      <c r="M277">
        <f>[1]Planilha1!G277*10^2</f>
        <v>2740</v>
      </c>
      <c r="N277">
        <f>[1]Planilha1!H277*10^-2</f>
        <v>3.13</v>
      </c>
      <c r="O277">
        <f>[1]Planilha1!I277*10^-2</f>
        <v>2.2000000000000002</v>
      </c>
      <c r="P277">
        <f>[1]Planilha1!J277*10</f>
        <v>33.799999999999997</v>
      </c>
      <c r="Q277">
        <f>[1]Planilha1!K277*10</f>
        <v>28.3</v>
      </c>
      <c r="R277" s="1" t="str">
        <f>[1]Planilha1!L277</f>
        <v>62.5</v>
      </c>
      <c r="S277" s="1" t="str">
        <f>[1]Planilha1!M277</f>
        <v>55.0</v>
      </c>
      <c r="T277" s="1" t="str">
        <f>[1]Planilha1!N277</f>
        <v>81.1</v>
      </c>
      <c r="U277" s="1" t="str">
        <f>[1]Planilha1!O277</f>
        <v>69.4</v>
      </c>
      <c r="V277" s="1">
        <v>4700</v>
      </c>
      <c r="W277" s="1" t="str">
        <f>[1]Planilha1!Q277</f>
        <v>92.0</v>
      </c>
      <c r="X277" s="1" t="str">
        <f>[1]Planilha1!R277</f>
        <v>0.346</v>
      </c>
    </row>
    <row r="278" spans="1:24" x14ac:dyDescent="0.25">
      <c r="A278" s="7" t="s">
        <v>5</v>
      </c>
      <c r="B278" s="6" t="str">
        <f t="shared" si="28"/>
        <v>TR120X100X7.1</v>
      </c>
      <c r="C278">
        <f>[1]Planilha1!C278*10</f>
        <v>120</v>
      </c>
      <c r="D278">
        <f t="shared" si="32"/>
        <v>98.7</v>
      </c>
      <c r="E278">
        <f>[1]Planilha1!D278*10</f>
        <v>100</v>
      </c>
      <c r="F278">
        <f t="shared" si="29"/>
        <v>78.7</v>
      </c>
      <c r="G278">
        <f>[1]Planilha1!E278*10</f>
        <v>7.1</v>
      </c>
      <c r="H278" s="3">
        <f t="shared" si="30"/>
        <v>11.084507042253522</v>
      </c>
      <c r="I278" s="3">
        <f t="shared" si="31"/>
        <v>13.901408450704226</v>
      </c>
      <c r="J278">
        <f t="shared" si="33"/>
        <v>10.649999999999999</v>
      </c>
      <c r="K278">
        <f t="shared" si="34"/>
        <v>7.1</v>
      </c>
      <c r="L278" s="1" t="str">
        <f>[1]Planilha1!F278</f>
        <v>22.0</v>
      </c>
      <c r="M278">
        <f>[1]Planilha1!G278*10^2</f>
        <v>2810</v>
      </c>
      <c r="N278">
        <f>[1]Planilha1!H278*10^-2</f>
        <v>5.33</v>
      </c>
      <c r="O278">
        <f>[1]Planilha1!I278*10^-2</f>
        <v>4.0200000000000005</v>
      </c>
      <c r="P278">
        <f>[1]Planilha1!J278*10</f>
        <v>43.6</v>
      </c>
      <c r="Q278">
        <f>[1]Planilha1!K278*10</f>
        <v>37.799999999999997</v>
      </c>
      <c r="R278" s="1" t="str">
        <f>[1]Planilha1!L278</f>
        <v>88.8</v>
      </c>
      <c r="S278" s="1" t="str">
        <f>[1]Planilha1!M278</f>
        <v>80.3</v>
      </c>
      <c r="T278" s="1">
        <f>[1]Planilha1!N278</f>
        <v>110</v>
      </c>
      <c r="U278" s="1" t="str">
        <f>[1]Planilha1!O278</f>
        <v>96.8</v>
      </c>
      <c r="V278" s="1">
        <v>7850</v>
      </c>
      <c r="W278" s="1">
        <f>[1]Planilha1!Q278</f>
        <v>130</v>
      </c>
      <c r="X278" s="1" t="str">
        <f>[1]Planilha1!R278</f>
        <v>0.422</v>
      </c>
    </row>
    <row r="279" spans="1:24" x14ac:dyDescent="0.25">
      <c r="A279" s="7" t="s">
        <v>5</v>
      </c>
      <c r="B279" s="6" t="str">
        <f t="shared" si="28"/>
        <v>TR140X80X7.1</v>
      </c>
      <c r="C279">
        <f>[1]Planilha1!C279*10</f>
        <v>140</v>
      </c>
      <c r="D279">
        <f t="shared" si="32"/>
        <v>118.7</v>
      </c>
      <c r="E279">
        <f>[1]Planilha1!D279*10</f>
        <v>80</v>
      </c>
      <c r="F279">
        <f t="shared" si="29"/>
        <v>58.7</v>
      </c>
      <c r="G279">
        <f>[1]Planilha1!E279*10</f>
        <v>7.1</v>
      </c>
      <c r="H279" s="3">
        <f t="shared" si="30"/>
        <v>8.2676056338028179</v>
      </c>
      <c r="I279" s="3">
        <f t="shared" si="31"/>
        <v>16.718309859154932</v>
      </c>
      <c r="J279">
        <f t="shared" si="33"/>
        <v>10.649999999999999</v>
      </c>
      <c r="K279">
        <f t="shared" si="34"/>
        <v>7.1</v>
      </c>
      <c r="L279" s="1" t="str">
        <f>[1]Planilha1!F279</f>
        <v>22.0</v>
      </c>
      <c r="M279">
        <f>[1]Planilha1!G279*10^2</f>
        <v>2810</v>
      </c>
      <c r="N279">
        <f>[1]Planilha1!H279*10^-2</f>
        <v>6.55</v>
      </c>
      <c r="O279">
        <f>[1]Planilha1!I279*10^-2</f>
        <v>2.72</v>
      </c>
      <c r="P279">
        <f>[1]Planilha1!J279*10</f>
        <v>48.3</v>
      </c>
      <c r="Q279">
        <f>[1]Planilha1!K279*10</f>
        <v>31.099999999999998</v>
      </c>
      <c r="R279" s="1" t="str">
        <f>[1]Planilha1!L279</f>
        <v>93.6</v>
      </c>
      <c r="S279" s="1" t="str">
        <f>[1]Planilha1!M279</f>
        <v>68.1</v>
      </c>
      <c r="T279" s="1">
        <f>[1]Planilha1!N279</f>
        <v>120</v>
      </c>
      <c r="U279" s="1" t="str">
        <f>[1]Planilha1!O279</f>
        <v>81.1</v>
      </c>
      <c r="V279" s="1">
        <v>6690</v>
      </c>
      <c r="W279" s="1">
        <f>[1]Planilha1!Q279</f>
        <v>119</v>
      </c>
      <c r="X279" s="1" t="str">
        <f>[1]Planilha1!R279</f>
        <v>0.421</v>
      </c>
    </row>
    <row r="280" spans="1:24" x14ac:dyDescent="0.25">
      <c r="A280" s="7" t="s">
        <v>5</v>
      </c>
      <c r="B280" s="6" t="str">
        <f t="shared" si="28"/>
        <v>TR120X80X8</v>
      </c>
      <c r="C280">
        <f>[1]Planilha1!C280*10</f>
        <v>120</v>
      </c>
      <c r="D280">
        <f t="shared" si="32"/>
        <v>96</v>
      </c>
      <c r="E280">
        <f>[1]Planilha1!D280*10</f>
        <v>80</v>
      </c>
      <c r="F280">
        <f t="shared" si="29"/>
        <v>56</v>
      </c>
      <c r="G280">
        <f>[1]Planilha1!E280*10</f>
        <v>8</v>
      </c>
      <c r="H280" s="3">
        <f t="shared" si="30"/>
        <v>7</v>
      </c>
      <c r="I280" s="3">
        <f t="shared" si="31"/>
        <v>12</v>
      </c>
      <c r="J280">
        <f t="shared" si="33"/>
        <v>12</v>
      </c>
      <c r="K280">
        <f t="shared" si="34"/>
        <v>8</v>
      </c>
      <c r="L280" s="1" t="str">
        <f>[1]Planilha1!F280</f>
        <v>22.3</v>
      </c>
      <c r="M280">
        <f>[1]Planilha1!G280*10^2</f>
        <v>2840</v>
      </c>
      <c r="N280">
        <f>[1]Planilha1!H280*10^-2</f>
        <v>4.76</v>
      </c>
      <c r="O280">
        <f>[1]Planilha1!I280*10^-2</f>
        <v>2.52</v>
      </c>
      <c r="P280">
        <f>[1]Planilha1!J280*10</f>
        <v>40.9</v>
      </c>
      <c r="Q280">
        <f>[1]Planilha1!K280*10</f>
        <v>29.8</v>
      </c>
      <c r="R280" s="1" t="str">
        <f>[1]Planilha1!L280</f>
        <v>79.3</v>
      </c>
      <c r="S280" s="1" t="str">
        <f>[1]Planilha1!M280</f>
        <v>62.9</v>
      </c>
      <c r="T280" s="1">
        <f>[1]Planilha1!N280</f>
        <v>102</v>
      </c>
      <c r="U280" s="1" t="str">
        <f>[1]Planilha1!O280</f>
        <v>76.9</v>
      </c>
      <c r="V280" s="1">
        <v>5840</v>
      </c>
      <c r="W280" s="1">
        <f>[1]Planilha1!Q280</f>
        <v>108</v>
      </c>
      <c r="X280" s="1" t="str">
        <f>[1]Planilha1!R280</f>
        <v>0.385</v>
      </c>
    </row>
    <row r="281" spans="1:24" x14ac:dyDescent="0.25">
      <c r="A281" s="7" t="s">
        <v>5</v>
      </c>
      <c r="B281" s="6" t="str">
        <f t="shared" si="28"/>
        <v>TR150X120X5.6</v>
      </c>
      <c r="C281">
        <f>[1]Planilha1!C281*10</f>
        <v>150</v>
      </c>
      <c r="D281">
        <f t="shared" si="32"/>
        <v>133.19999999999999</v>
      </c>
      <c r="E281">
        <f>[1]Planilha1!D281*10</f>
        <v>120</v>
      </c>
      <c r="F281">
        <f t="shared" si="29"/>
        <v>103.2</v>
      </c>
      <c r="G281">
        <f>[1]Planilha1!E281*10</f>
        <v>5.6</v>
      </c>
      <c r="H281" s="3">
        <f t="shared" si="30"/>
        <v>18.428571428571431</v>
      </c>
      <c r="I281" s="3">
        <f t="shared" si="31"/>
        <v>23.785714285714285</v>
      </c>
      <c r="J281">
        <f t="shared" si="33"/>
        <v>8.3999999999999986</v>
      </c>
      <c r="K281">
        <f t="shared" si="34"/>
        <v>5.6</v>
      </c>
      <c r="L281" s="1" t="str">
        <f>[1]Planilha1!F281</f>
        <v>22.5</v>
      </c>
      <c r="M281">
        <f>[1]Planilha1!G281*10^2</f>
        <v>2860</v>
      </c>
      <c r="N281">
        <f>[1]Planilha1!H281*10^-2</f>
        <v>9.06</v>
      </c>
      <c r="O281">
        <f>[1]Planilha1!I281*10^-2</f>
        <v>6.42</v>
      </c>
      <c r="P281">
        <f>[1]Planilha1!J281*10</f>
        <v>56.3</v>
      </c>
      <c r="Q281">
        <f>[1]Planilha1!K281*10</f>
        <v>47.400000000000006</v>
      </c>
      <c r="R281" s="1">
        <f>[1]Planilha1!L281</f>
        <v>121</v>
      </c>
      <c r="S281" s="1">
        <f>[1]Planilha1!M281</f>
        <v>107</v>
      </c>
      <c r="T281" s="1">
        <f>[1]Planilha1!N281</f>
        <v>145</v>
      </c>
      <c r="U281" s="1">
        <f>[1]Planilha1!O281</f>
        <v>124</v>
      </c>
      <c r="V281" s="1">
        <v>12090</v>
      </c>
      <c r="W281" s="1">
        <f>[1]Planilha1!Q281</f>
        <v>170</v>
      </c>
      <c r="X281" s="1" t="str">
        <f>[1]Planilha1!R281</f>
        <v>0.530</v>
      </c>
    </row>
    <row r="282" spans="1:24" x14ac:dyDescent="0.25">
      <c r="A282" s="7" t="s">
        <v>5</v>
      </c>
      <c r="B282" s="6" t="str">
        <f t="shared" si="28"/>
        <v>TR160X120X5.6</v>
      </c>
      <c r="C282">
        <f>[1]Planilha1!C282*10</f>
        <v>160</v>
      </c>
      <c r="D282">
        <f t="shared" si="32"/>
        <v>143.19999999999999</v>
      </c>
      <c r="E282">
        <f>[1]Planilha1!D282*10</f>
        <v>120</v>
      </c>
      <c r="F282">
        <f t="shared" si="29"/>
        <v>103.2</v>
      </c>
      <c r="G282">
        <f>[1]Planilha1!E282*10</f>
        <v>5.6</v>
      </c>
      <c r="H282" s="3">
        <f t="shared" si="30"/>
        <v>18.428571428571431</v>
      </c>
      <c r="I282" s="3">
        <f t="shared" si="31"/>
        <v>25.571428571428569</v>
      </c>
      <c r="J282">
        <f t="shared" si="33"/>
        <v>8.3999999999999986</v>
      </c>
      <c r="K282">
        <f t="shared" si="34"/>
        <v>5.6</v>
      </c>
      <c r="L282" s="1" t="str">
        <f>[1]Planilha1!F282</f>
        <v>22.5</v>
      </c>
      <c r="M282">
        <f>[1]Planilha1!G282*10^2</f>
        <v>2860</v>
      </c>
      <c r="N282">
        <f>[1]Planilha1!H282*10^-2</f>
        <v>10.59</v>
      </c>
      <c r="O282">
        <f>[1]Planilha1!I282*10^-2</f>
        <v>6.79</v>
      </c>
      <c r="P282">
        <f>[1]Planilha1!J282*10</f>
        <v>60.8</v>
      </c>
      <c r="Q282">
        <f>[1]Planilha1!K282*10</f>
        <v>48.7</v>
      </c>
      <c r="R282" s="1">
        <f>[1]Planilha1!L282</f>
        <v>132</v>
      </c>
      <c r="S282" s="1">
        <f>[1]Planilha1!M282</f>
        <v>113</v>
      </c>
      <c r="T282" s="1">
        <f>[1]Planilha1!N282</f>
        <v>159</v>
      </c>
      <c r="U282" s="1">
        <f>[1]Planilha1!O282</f>
        <v>131</v>
      </c>
      <c r="V282" s="1">
        <v>13300</v>
      </c>
      <c r="W282" s="1">
        <f>[1]Planilha1!Q282</f>
        <v>182</v>
      </c>
      <c r="X282" s="1" t="str">
        <f>[1]Planilha1!R282</f>
        <v>0.530</v>
      </c>
    </row>
    <row r="283" spans="1:24" x14ac:dyDescent="0.25">
      <c r="A283" s="7" t="s">
        <v>5</v>
      </c>
      <c r="B283" s="6" t="str">
        <f t="shared" si="28"/>
        <v>TR110X80X8.8</v>
      </c>
      <c r="C283">
        <f>[1]Planilha1!C283*10</f>
        <v>110</v>
      </c>
      <c r="D283">
        <f t="shared" si="32"/>
        <v>83.6</v>
      </c>
      <c r="E283">
        <f>[1]Planilha1!D283*10</f>
        <v>80</v>
      </c>
      <c r="F283">
        <f t="shared" si="29"/>
        <v>53.599999999999994</v>
      </c>
      <c r="G283">
        <f>[1]Planilha1!E283*10</f>
        <v>8.8000000000000007</v>
      </c>
      <c r="H283" s="3">
        <f t="shared" si="30"/>
        <v>6.0909090909090899</v>
      </c>
      <c r="I283" s="3">
        <f t="shared" si="31"/>
        <v>9.4999999999999982</v>
      </c>
      <c r="J283">
        <f t="shared" si="33"/>
        <v>13.200000000000001</v>
      </c>
      <c r="K283">
        <f t="shared" si="34"/>
        <v>8.8000000000000007</v>
      </c>
      <c r="L283" s="1" t="str">
        <f>[1]Planilha1!F283</f>
        <v>22.9</v>
      </c>
      <c r="M283">
        <f>[1]Planilha1!G283*10^2</f>
        <v>2920</v>
      </c>
      <c r="N283">
        <f>[1]Planilha1!H283*10^-2</f>
        <v>4</v>
      </c>
      <c r="O283">
        <f>[1]Planilha1!I283*10^-2</f>
        <v>2.42</v>
      </c>
      <c r="P283">
        <f>[1]Planilha1!J283*10</f>
        <v>37</v>
      </c>
      <c r="Q283">
        <f>[1]Planilha1!K283*10</f>
        <v>28.799999999999997</v>
      </c>
      <c r="R283" s="1" t="str">
        <f>[1]Planilha1!L283</f>
        <v>72.8</v>
      </c>
      <c r="S283" s="1" t="str">
        <f>[1]Planilha1!M283</f>
        <v>60.6</v>
      </c>
      <c r="T283" s="1" t="str">
        <f>[1]Planilha1!N283</f>
        <v>94.5</v>
      </c>
      <c r="U283" s="1" t="str">
        <f>[1]Planilha1!O283</f>
        <v>75.7</v>
      </c>
      <c r="V283" s="1">
        <v>5460</v>
      </c>
      <c r="W283" s="1">
        <f>[1]Planilha1!Q283</f>
        <v>103</v>
      </c>
      <c r="X283" s="1" t="str">
        <f>[1]Planilha1!R283</f>
        <v>0.366</v>
      </c>
    </row>
    <row r="284" spans="1:24" x14ac:dyDescent="0.25">
      <c r="A284" s="7" t="s">
        <v>5</v>
      </c>
      <c r="B284" s="6" t="str">
        <f t="shared" si="28"/>
        <v>TR150X100X6.4</v>
      </c>
      <c r="C284">
        <f>[1]Planilha1!C284*10</f>
        <v>150</v>
      </c>
      <c r="D284">
        <f t="shared" si="32"/>
        <v>130.80000000000001</v>
      </c>
      <c r="E284">
        <f>[1]Planilha1!D284*10</f>
        <v>100</v>
      </c>
      <c r="F284">
        <f t="shared" si="29"/>
        <v>80.8</v>
      </c>
      <c r="G284">
        <f>[1]Planilha1!E284*10</f>
        <v>6.4</v>
      </c>
      <c r="H284" s="3">
        <f t="shared" si="30"/>
        <v>12.624999999999998</v>
      </c>
      <c r="I284" s="3">
        <f t="shared" si="31"/>
        <v>20.4375</v>
      </c>
      <c r="J284">
        <f t="shared" si="33"/>
        <v>9.6000000000000014</v>
      </c>
      <c r="K284">
        <f t="shared" si="34"/>
        <v>6.4</v>
      </c>
      <c r="L284" s="1" t="str">
        <f>[1]Planilha1!F284</f>
        <v>23.1</v>
      </c>
      <c r="M284">
        <f>[1]Planilha1!G284*10^2</f>
        <v>2950</v>
      </c>
      <c r="N284">
        <f>[1]Planilha1!H284*10^-2</f>
        <v>8.58</v>
      </c>
      <c r="O284">
        <f>[1]Planilha1!I284*10^-2</f>
        <v>4.58</v>
      </c>
      <c r="P284">
        <f>[1]Planilha1!J284*10</f>
        <v>54</v>
      </c>
      <c r="Q284">
        <f>[1]Planilha1!K284*10</f>
        <v>39.4</v>
      </c>
      <c r="R284" s="1">
        <f>[1]Planilha1!L284</f>
        <v>114</v>
      </c>
      <c r="S284" s="1" t="str">
        <f>[1]Planilha1!M284</f>
        <v>91.6</v>
      </c>
      <c r="T284" s="1">
        <f>[1]Planilha1!N284</f>
        <v>142</v>
      </c>
      <c r="U284" s="1">
        <f>[1]Planilha1!O284</f>
        <v>107</v>
      </c>
      <c r="V284" s="1">
        <v>10050</v>
      </c>
      <c r="W284" s="1">
        <f>[1]Planilha1!Q284</f>
        <v>154</v>
      </c>
      <c r="X284" s="1" t="str">
        <f>[1]Planilha1!R284</f>
        <v>0.483</v>
      </c>
    </row>
    <row r="285" spans="1:24" x14ac:dyDescent="0.25">
      <c r="A285" s="7" t="s">
        <v>5</v>
      </c>
      <c r="B285" s="6" t="str">
        <f t="shared" si="28"/>
        <v>TR160X90X6.4</v>
      </c>
      <c r="C285">
        <f>[1]Planilha1!C285*10</f>
        <v>160</v>
      </c>
      <c r="D285">
        <f t="shared" si="32"/>
        <v>140.80000000000001</v>
      </c>
      <c r="E285">
        <f>[1]Planilha1!D285*10</f>
        <v>90</v>
      </c>
      <c r="F285">
        <f t="shared" si="29"/>
        <v>70.8</v>
      </c>
      <c r="G285">
        <f>[1]Planilha1!E285*10</f>
        <v>6.4</v>
      </c>
      <c r="H285" s="3">
        <f t="shared" si="30"/>
        <v>11.062499999999998</v>
      </c>
      <c r="I285" s="3">
        <f t="shared" si="31"/>
        <v>22</v>
      </c>
      <c r="J285">
        <f t="shared" si="33"/>
        <v>9.6000000000000014</v>
      </c>
      <c r="K285">
        <f t="shared" si="34"/>
        <v>6.4</v>
      </c>
      <c r="L285" s="1" t="str">
        <f>[1]Planilha1!F285</f>
        <v>23.1</v>
      </c>
      <c r="M285">
        <f>[1]Planilha1!G285*10^2</f>
        <v>2950</v>
      </c>
      <c r="N285">
        <f>[1]Planilha1!H285*10^-2</f>
        <v>9.32</v>
      </c>
      <c r="O285">
        <f>[1]Planilha1!I285*10^-2</f>
        <v>3.8000000000000003</v>
      </c>
      <c r="P285">
        <f>[1]Planilha1!J285*10</f>
        <v>56.2</v>
      </c>
      <c r="Q285">
        <f>[1]Planilha1!K285*10</f>
        <v>35.9</v>
      </c>
      <c r="R285" s="1">
        <f>[1]Planilha1!L285</f>
        <v>116</v>
      </c>
      <c r="S285" s="1" t="str">
        <f>[1]Planilha1!M285</f>
        <v>84.5</v>
      </c>
      <c r="T285" s="1">
        <f>[1]Planilha1!N285</f>
        <v>147</v>
      </c>
      <c r="U285" s="1" t="str">
        <f>[1]Planilha1!O285</f>
        <v>98.5</v>
      </c>
      <c r="V285" s="1">
        <v>9170</v>
      </c>
      <c r="W285" s="1">
        <f>[1]Planilha1!Q285</f>
        <v>147</v>
      </c>
      <c r="X285" s="1" t="str">
        <f>[1]Planilha1!R285</f>
        <v>0.483</v>
      </c>
    </row>
    <row r="286" spans="1:24" x14ac:dyDescent="0.25">
      <c r="A286" s="7" t="s">
        <v>5</v>
      </c>
      <c r="B286" s="6" t="str">
        <f t="shared" si="28"/>
        <v>TR150X80X7.1</v>
      </c>
      <c r="C286">
        <f>[1]Planilha1!C286*10</f>
        <v>150</v>
      </c>
      <c r="D286">
        <f t="shared" si="32"/>
        <v>128.69999999999999</v>
      </c>
      <c r="E286">
        <f>[1]Planilha1!D286*10</f>
        <v>80</v>
      </c>
      <c r="F286">
        <f t="shared" si="29"/>
        <v>58.7</v>
      </c>
      <c r="G286">
        <f>[1]Planilha1!E286*10</f>
        <v>7.1</v>
      </c>
      <c r="H286" s="3">
        <f t="shared" si="30"/>
        <v>8.2676056338028179</v>
      </c>
      <c r="I286" s="3">
        <f t="shared" si="31"/>
        <v>18.12676056338028</v>
      </c>
      <c r="J286">
        <f t="shared" si="33"/>
        <v>10.649999999999999</v>
      </c>
      <c r="K286">
        <f t="shared" si="34"/>
        <v>7.1</v>
      </c>
      <c r="L286" s="1" t="str">
        <f>[1]Planilha1!F286</f>
        <v>23.2</v>
      </c>
      <c r="M286">
        <f>[1]Planilha1!G286*10^2</f>
        <v>2960</v>
      </c>
      <c r="N286">
        <f>[1]Planilha1!H286*10^-2</f>
        <v>7.82</v>
      </c>
      <c r="O286">
        <f>[1]Planilha1!I286*10^-2</f>
        <v>2.91</v>
      </c>
      <c r="P286">
        <f>[1]Planilha1!J286*10</f>
        <v>51.4</v>
      </c>
      <c r="Q286">
        <f>[1]Planilha1!K286*10</f>
        <v>31.400000000000002</v>
      </c>
      <c r="R286" s="1">
        <f>[1]Planilha1!L286</f>
        <v>104</v>
      </c>
      <c r="S286" s="1" t="str">
        <f>[1]Planilha1!M286</f>
        <v>72.8</v>
      </c>
      <c r="T286" s="1">
        <f>[1]Planilha1!N286</f>
        <v>134</v>
      </c>
      <c r="U286" s="1" t="str">
        <f>[1]Planilha1!O286</f>
        <v>86.2</v>
      </c>
      <c r="V286" s="1">
        <v>7370</v>
      </c>
      <c r="W286" s="1">
        <f>[1]Planilha1!Q286</f>
        <v>128</v>
      </c>
      <c r="X286" s="1" t="str">
        <f>[1]Planilha1!R286</f>
        <v>0.442</v>
      </c>
    </row>
    <row r="287" spans="1:24" x14ac:dyDescent="0.25">
      <c r="A287" s="7" t="s">
        <v>5</v>
      </c>
      <c r="B287" s="6" t="str">
        <f t="shared" si="28"/>
        <v>TR130X80X8</v>
      </c>
      <c r="C287">
        <f>[1]Planilha1!C287*10</f>
        <v>130</v>
      </c>
      <c r="D287">
        <f t="shared" si="32"/>
        <v>106</v>
      </c>
      <c r="E287">
        <f>[1]Planilha1!D287*10</f>
        <v>80</v>
      </c>
      <c r="F287">
        <f t="shared" si="29"/>
        <v>56</v>
      </c>
      <c r="G287">
        <f>[1]Planilha1!E287*10</f>
        <v>8</v>
      </c>
      <c r="H287" s="3">
        <f t="shared" si="30"/>
        <v>7</v>
      </c>
      <c r="I287" s="3">
        <f t="shared" si="31"/>
        <v>13.25</v>
      </c>
      <c r="J287">
        <f t="shared" si="33"/>
        <v>12</v>
      </c>
      <c r="K287">
        <f t="shared" si="34"/>
        <v>8</v>
      </c>
      <c r="L287" s="1" t="str">
        <f>[1]Planilha1!F287</f>
        <v>23.5</v>
      </c>
      <c r="M287">
        <f>[1]Planilha1!G287*10^2</f>
        <v>2990</v>
      </c>
      <c r="N287">
        <f>[1]Planilha1!H287*10^-2</f>
        <v>5.8500000000000005</v>
      </c>
      <c r="O287">
        <f>[1]Planilha1!I287*10^-2</f>
        <v>2.72</v>
      </c>
      <c r="P287">
        <f>[1]Planilha1!J287*10</f>
        <v>44.2</v>
      </c>
      <c r="Q287">
        <f>[1]Planilha1!K287*10</f>
        <v>30.2</v>
      </c>
      <c r="R287" s="1" t="str">
        <f>[1]Planilha1!L287</f>
        <v>90.0</v>
      </c>
      <c r="S287" s="1" t="str">
        <f>[1]Planilha1!M287</f>
        <v>68.1</v>
      </c>
      <c r="T287" s="1">
        <f>[1]Planilha1!N287</f>
        <v>116</v>
      </c>
      <c r="U287" s="1" t="str">
        <f>[1]Planilha1!O287</f>
        <v>82.7</v>
      </c>
      <c r="V287" s="1">
        <v>6570</v>
      </c>
      <c r="W287" s="1">
        <f>[1]Planilha1!Q287</f>
        <v>118</v>
      </c>
      <c r="X287" s="1" t="str">
        <f>[1]Planilha1!R287</f>
        <v>0.403</v>
      </c>
    </row>
    <row r="288" spans="1:24" x14ac:dyDescent="0.25">
      <c r="A288" s="7" t="s">
        <v>5</v>
      </c>
      <c r="B288" s="6" t="str">
        <f t="shared" si="28"/>
        <v>TR170X120X5.6</v>
      </c>
      <c r="C288">
        <f>[1]Planilha1!C288*10</f>
        <v>170</v>
      </c>
      <c r="D288">
        <f t="shared" si="32"/>
        <v>153.19999999999999</v>
      </c>
      <c r="E288">
        <f>[1]Planilha1!D288*10</f>
        <v>120</v>
      </c>
      <c r="F288">
        <f t="shared" si="29"/>
        <v>103.2</v>
      </c>
      <c r="G288">
        <f>[1]Planilha1!E288*10</f>
        <v>5.6</v>
      </c>
      <c r="H288" s="3">
        <f t="shared" si="30"/>
        <v>18.428571428571431</v>
      </c>
      <c r="I288" s="3">
        <f t="shared" si="31"/>
        <v>27.357142857142858</v>
      </c>
      <c r="J288">
        <f t="shared" si="33"/>
        <v>8.3999999999999986</v>
      </c>
      <c r="K288">
        <f t="shared" si="34"/>
        <v>5.6</v>
      </c>
      <c r="L288" s="1" t="str">
        <f>[1]Planilha1!F288</f>
        <v>23.8</v>
      </c>
      <c r="M288">
        <f>[1]Planilha1!G288*10^2</f>
        <v>3030</v>
      </c>
      <c r="N288">
        <f>[1]Planilha1!H288*10^-2</f>
        <v>12.25</v>
      </c>
      <c r="O288">
        <f>[1]Planilha1!I288*10^-2</f>
        <v>7.16</v>
      </c>
      <c r="P288">
        <f>[1]Planilha1!J288*10</f>
        <v>63.6</v>
      </c>
      <c r="Q288">
        <f>[1]Planilha1!K288*10</f>
        <v>48.6</v>
      </c>
      <c r="R288" s="1">
        <f>[1]Planilha1!L288</f>
        <v>144</v>
      </c>
      <c r="S288" s="1">
        <f>[1]Planilha1!M288</f>
        <v>119</v>
      </c>
      <c r="T288" s="1">
        <f>[1]Planilha1!N288</f>
        <v>174</v>
      </c>
      <c r="U288" s="1">
        <f>[1]Planilha1!O288</f>
        <v>137</v>
      </c>
      <c r="V288" s="1">
        <v>14520</v>
      </c>
      <c r="W288" s="1">
        <f>[1]Planilha1!Q288</f>
        <v>195</v>
      </c>
      <c r="X288" s="1" t="str">
        <f>[1]Planilha1!R288</f>
        <v>0.559</v>
      </c>
    </row>
    <row r="289" spans="1:24" x14ac:dyDescent="0.25">
      <c r="A289" s="7" t="s">
        <v>5</v>
      </c>
      <c r="B289" s="6" t="str">
        <f t="shared" si="28"/>
        <v>TR100X80X10</v>
      </c>
      <c r="C289">
        <f>[1]Planilha1!C289*10</f>
        <v>100</v>
      </c>
      <c r="D289">
        <f t="shared" si="32"/>
        <v>70</v>
      </c>
      <c r="E289">
        <f>[1]Planilha1!D289*10</f>
        <v>80</v>
      </c>
      <c r="F289">
        <f t="shared" si="29"/>
        <v>50</v>
      </c>
      <c r="G289">
        <f>[1]Planilha1!E289*10</f>
        <v>10</v>
      </c>
      <c r="H289" s="3">
        <f t="shared" si="30"/>
        <v>5</v>
      </c>
      <c r="I289" s="3">
        <f t="shared" si="31"/>
        <v>7</v>
      </c>
      <c r="J289">
        <f t="shared" si="33"/>
        <v>15</v>
      </c>
      <c r="K289">
        <f t="shared" si="34"/>
        <v>10</v>
      </c>
      <c r="L289" s="1" t="str">
        <f>[1]Planilha1!F289</f>
        <v>24.2</v>
      </c>
      <c r="M289">
        <f>[1]Planilha1!G289*10^2</f>
        <v>3080</v>
      </c>
      <c r="N289">
        <f>[1]Planilha1!H289*10^-2</f>
        <v>3.3000000000000003</v>
      </c>
      <c r="O289">
        <f>[1]Planilha1!I289*10^-2</f>
        <v>2.3199999999999998</v>
      </c>
      <c r="P289">
        <f>[1]Planilha1!J289*10</f>
        <v>32.700000000000003</v>
      </c>
      <c r="Q289">
        <f>[1]Planilha1!K289*10</f>
        <v>27.400000000000002</v>
      </c>
      <c r="R289" s="1" t="str">
        <f>[1]Planilha1!L289</f>
        <v>65.9</v>
      </c>
      <c r="S289" s="1" t="str">
        <f>[1]Planilha1!M289</f>
        <v>58.0</v>
      </c>
      <c r="T289" s="1" t="str">
        <f>[1]Planilha1!N289</f>
        <v>87.2</v>
      </c>
      <c r="U289" s="1" t="str">
        <f>[1]Planilha1!O289</f>
        <v>74.7</v>
      </c>
      <c r="V289" s="1">
        <v>5060</v>
      </c>
      <c r="W289" s="1" t="str">
        <f>[1]Planilha1!Q289</f>
        <v>97.9</v>
      </c>
      <c r="X289" s="1" t="str">
        <f>[1]Planilha1!R289</f>
        <v>0.347</v>
      </c>
    </row>
    <row r="290" spans="1:24" x14ac:dyDescent="0.25">
      <c r="A290" s="7" t="s">
        <v>5</v>
      </c>
      <c r="B290" s="6" t="str">
        <f t="shared" si="28"/>
        <v>TR120X80X8.8</v>
      </c>
      <c r="C290">
        <f>[1]Planilha1!C290*10</f>
        <v>120</v>
      </c>
      <c r="D290">
        <f t="shared" si="32"/>
        <v>93.6</v>
      </c>
      <c r="E290">
        <f>[1]Planilha1!D290*10</f>
        <v>80</v>
      </c>
      <c r="F290">
        <f t="shared" si="29"/>
        <v>53.599999999999994</v>
      </c>
      <c r="G290">
        <f>[1]Planilha1!E290*10</f>
        <v>8.8000000000000007</v>
      </c>
      <c r="H290" s="3">
        <f t="shared" si="30"/>
        <v>6.0909090909090899</v>
      </c>
      <c r="I290" s="3">
        <f t="shared" si="31"/>
        <v>10.636363636363635</v>
      </c>
      <c r="J290">
        <f t="shared" si="33"/>
        <v>13.200000000000001</v>
      </c>
      <c r="K290">
        <f t="shared" si="34"/>
        <v>8.8000000000000007</v>
      </c>
      <c r="L290" s="1" t="str">
        <f>[1]Planilha1!F290</f>
        <v>24.3</v>
      </c>
      <c r="M290">
        <f>[1]Planilha1!G290*10^2</f>
        <v>3100</v>
      </c>
      <c r="N290">
        <f>[1]Planilha1!H290*10^-2</f>
        <v>5.0200000000000005</v>
      </c>
      <c r="O290">
        <f>[1]Planilha1!I290*10^-2</f>
        <v>2.65</v>
      </c>
      <c r="P290">
        <f>[1]Planilha1!J290*10</f>
        <v>40.199999999999996</v>
      </c>
      <c r="Q290">
        <f>[1]Planilha1!K290*10</f>
        <v>29.2</v>
      </c>
      <c r="R290" s="1" t="str">
        <f>[1]Planilha1!L290</f>
        <v>83.6</v>
      </c>
      <c r="S290" s="1" t="str">
        <f>[1]Planilha1!M290</f>
        <v>66.2</v>
      </c>
      <c r="T290" s="1">
        <f>[1]Planilha1!N290</f>
        <v>109</v>
      </c>
      <c r="U290" s="1" t="str">
        <f>[1]Planilha1!O290</f>
        <v>82.0</v>
      </c>
      <c r="V290" s="1">
        <v>6240</v>
      </c>
      <c r="W290" s="1">
        <f>[1]Planilha1!Q290</f>
        <v>114</v>
      </c>
      <c r="X290" s="1" t="str">
        <f>[1]Planilha1!R290</f>
        <v>0.386</v>
      </c>
    </row>
    <row r="291" spans="1:24" x14ac:dyDescent="0.25">
      <c r="A291" s="7" t="s">
        <v>5</v>
      </c>
      <c r="B291" s="6" t="str">
        <f t="shared" si="28"/>
        <v>TR120X100X8</v>
      </c>
      <c r="C291">
        <f>[1]Planilha1!C291*10</f>
        <v>120</v>
      </c>
      <c r="D291">
        <f t="shared" si="32"/>
        <v>96</v>
      </c>
      <c r="E291">
        <f>[1]Planilha1!D291*10</f>
        <v>100</v>
      </c>
      <c r="F291">
        <f t="shared" si="29"/>
        <v>76</v>
      </c>
      <c r="G291">
        <f>[1]Planilha1!E291*10</f>
        <v>8</v>
      </c>
      <c r="H291" s="3">
        <f t="shared" si="30"/>
        <v>9.5</v>
      </c>
      <c r="I291" s="3">
        <f t="shared" si="31"/>
        <v>12</v>
      </c>
      <c r="J291">
        <f t="shared" si="33"/>
        <v>12</v>
      </c>
      <c r="K291">
        <f t="shared" si="34"/>
        <v>8</v>
      </c>
      <c r="L291" s="1" t="str">
        <f>[1]Planilha1!F291</f>
        <v>24.7</v>
      </c>
      <c r="M291">
        <f>[1]Planilha1!G291*10^2</f>
        <v>3140</v>
      </c>
      <c r="N291">
        <f>[1]Planilha1!H291*10^-2</f>
        <v>5.76</v>
      </c>
      <c r="O291">
        <f>[1]Planilha1!I291*10^-2</f>
        <v>4.34</v>
      </c>
      <c r="P291">
        <f>[1]Planilha1!J291*10</f>
        <v>42.800000000000004</v>
      </c>
      <c r="Q291">
        <f>[1]Planilha1!K291*10</f>
        <v>37.200000000000003</v>
      </c>
      <c r="R291" s="1" t="str">
        <f>[1]Planilha1!L291</f>
        <v>96.1</v>
      </c>
      <c r="S291" s="1" t="str">
        <f>[1]Planilha1!M291</f>
        <v>86.8</v>
      </c>
      <c r="T291" s="1">
        <f>[1]Planilha1!N291</f>
        <v>120</v>
      </c>
      <c r="U291" s="1">
        <f>[1]Planilha1!O291</f>
        <v>106</v>
      </c>
      <c r="V291" s="1">
        <v>8620</v>
      </c>
      <c r="W291" s="1">
        <f>[1]Planilha1!Q291</f>
        <v>141</v>
      </c>
      <c r="X291" s="1" t="str">
        <f>[1]Planilha1!R291</f>
        <v>0.423</v>
      </c>
    </row>
    <row r="292" spans="1:24" x14ac:dyDescent="0.25">
      <c r="A292" s="7" t="s">
        <v>5</v>
      </c>
      <c r="B292" s="6" t="str">
        <f t="shared" si="28"/>
        <v>TR140X80X8</v>
      </c>
      <c r="C292">
        <f>[1]Planilha1!C292*10</f>
        <v>140</v>
      </c>
      <c r="D292">
        <f t="shared" si="32"/>
        <v>116</v>
      </c>
      <c r="E292">
        <f>[1]Planilha1!D292*10</f>
        <v>80</v>
      </c>
      <c r="F292">
        <f t="shared" si="29"/>
        <v>56</v>
      </c>
      <c r="G292">
        <f>[1]Planilha1!E292*10</f>
        <v>8</v>
      </c>
      <c r="H292" s="3">
        <f t="shared" si="30"/>
        <v>7</v>
      </c>
      <c r="I292" s="3">
        <f t="shared" si="31"/>
        <v>14.5</v>
      </c>
      <c r="J292">
        <f t="shared" si="33"/>
        <v>12</v>
      </c>
      <c r="K292">
        <f t="shared" si="34"/>
        <v>8</v>
      </c>
      <c r="L292" s="1" t="str">
        <f>[1]Planilha1!F292</f>
        <v>24.7</v>
      </c>
      <c r="M292">
        <f>[1]Planilha1!G292*10^2</f>
        <v>3140</v>
      </c>
      <c r="N292">
        <f>[1]Planilha1!H292*10^-2</f>
        <v>7.08</v>
      </c>
      <c r="O292">
        <f>[1]Planilha1!I292*10^-2</f>
        <v>2.93</v>
      </c>
      <c r="P292">
        <f>[1]Planilha1!J292*10</f>
        <v>47.5</v>
      </c>
      <c r="Q292">
        <f>[1]Planilha1!K292*10</f>
        <v>30.6</v>
      </c>
      <c r="R292" s="1">
        <f>[1]Planilha1!L292</f>
        <v>101</v>
      </c>
      <c r="S292" s="1" t="str">
        <f>[1]Planilha1!M292</f>
        <v>73.3</v>
      </c>
      <c r="T292" s="1">
        <f>[1]Planilha1!N292</f>
        <v>131</v>
      </c>
      <c r="U292" s="1" t="str">
        <f>[1]Planilha1!O292</f>
        <v>88.4</v>
      </c>
      <c r="V292" s="1">
        <v>7310</v>
      </c>
      <c r="W292" s="1">
        <f>[1]Planilha1!Q292</f>
        <v>129</v>
      </c>
      <c r="X292" s="1" t="str">
        <f>[1]Planilha1!R292</f>
        <v>0.422</v>
      </c>
    </row>
    <row r="293" spans="1:24" x14ac:dyDescent="0.25">
      <c r="A293" s="7" t="s">
        <v>5</v>
      </c>
      <c r="B293" s="6" t="str">
        <f t="shared" si="28"/>
        <v>TR150X100X7.1</v>
      </c>
      <c r="C293">
        <f>[1]Planilha1!C293*10</f>
        <v>150</v>
      </c>
      <c r="D293">
        <f t="shared" si="32"/>
        <v>128.69999999999999</v>
      </c>
      <c r="E293">
        <f>[1]Planilha1!D293*10</f>
        <v>100</v>
      </c>
      <c r="F293">
        <f t="shared" si="29"/>
        <v>78.7</v>
      </c>
      <c r="G293">
        <f>[1]Planilha1!E293*10</f>
        <v>7.1</v>
      </c>
      <c r="H293" s="3">
        <f t="shared" si="30"/>
        <v>11.084507042253522</v>
      </c>
      <c r="I293" s="3">
        <f t="shared" si="31"/>
        <v>18.12676056338028</v>
      </c>
      <c r="J293">
        <f t="shared" si="33"/>
        <v>10.649999999999999</v>
      </c>
      <c r="K293">
        <f t="shared" si="34"/>
        <v>7.1</v>
      </c>
      <c r="L293" s="1" t="str">
        <f>[1]Planilha1!F293</f>
        <v>25.5</v>
      </c>
      <c r="M293">
        <f>[1]Planilha1!G293*10^2</f>
        <v>3250</v>
      </c>
      <c r="N293">
        <f>[1]Planilha1!H293*10^-2</f>
        <v>9.27</v>
      </c>
      <c r="O293">
        <f>[1]Planilha1!I293*10^-2</f>
        <v>4.9400000000000004</v>
      </c>
      <c r="P293">
        <f>[1]Planilha1!J293*10</f>
        <v>53.4</v>
      </c>
      <c r="Q293">
        <f>[1]Planilha1!K293*10</f>
        <v>38.9</v>
      </c>
      <c r="R293" s="1">
        <f>[1]Planilha1!L293</f>
        <v>124</v>
      </c>
      <c r="S293" s="1" t="str">
        <f>[1]Planilha1!M293</f>
        <v>98.7</v>
      </c>
      <c r="T293" s="1">
        <f>[1]Planilha1!N293</f>
        <v>154</v>
      </c>
      <c r="U293" s="1">
        <f>[1]Planilha1!O293</f>
        <v>117</v>
      </c>
      <c r="V293" s="1">
        <v>10960</v>
      </c>
      <c r="W293" s="1">
        <f>[1]Planilha1!Q293</f>
        <v>167</v>
      </c>
      <c r="X293" s="1" t="str">
        <f>[1]Planilha1!R293</f>
        <v>0.484</v>
      </c>
    </row>
    <row r="294" spans="1:24" x14ac:dyDescent="0.25">
      <c r="A294" s="7" t="s">
        <v>5</v>
      </c>
      <c r="B294" s="6" t="str">
        <f t="shared" si="28"/>
        <v>TR160X90X7.1</v>
      </c>
      <c r="C294">
        <f>[1]Planilha1!C294*10</f>
        <v>160</v>
      </c>
      <c r="D294">
        <f t="shared" si="32"/>
        <v>138.69999999999999</v>
      </c>
      <c r="E294">
        <f>[1]Planilha1!D294*10</f>
        <v>90</v>
      </c>
      <c r="F294">
        <f t="shared" si="29"/>
        <v>68.7</v>
      </c>
      <c r="G294">
        <f>[1]Planilha1!E294*10</f>
        <v>7.1</v>
      </c>
      <c r="H294" s="3">
        <f t="shared" si="30"/>
        <v>9.6760563380281699</v>
      </c>
      <c r="I294" s="3">
        <f t="shared" si="31"/>
        <v>19.535211267605632</v>
      </c>
      <c r="J294">
        <f t="shared" si="33"/>
        <v>10.649999999999999</v>
      </c>
      <c r="K294">
        <f t="shared" si="34"/>
        <v>7.1</v>
      </c>
      <c r="L294" s="1" t="str">
        <f>[1]Planilha1!F294</f>
        <v>25.5</v>
      </c>
      <c r="M294">
        <f>[1]Planilha1!G294*10^2</f>
        <v>3250</v>
      </c>
      <c r="N294">
        <f>[1]Planilha1!H294*10^-2</f>
        <v>10.06</v>
      </c>
      <c r="O294">
        <f>[1]Planilha1!I294*10^-2</f>
        <v>4.09</v>
      </c>
      <c r="P294">
        <f>[1]Planilha1!J294*10</f>
        <v>55.599999999999994</v>
      </c>
      <c r="Q294">
        <f>[1]Planilha1!K294*10</f>
        <v>35.5</v>
      </c>
      <c r="R294" s="1">
        <f>[1]Planilha1!L294</f>
        <v>126</v>
      </c>
      <c r="S294" s="1" t="str">
        <f>[1]Planilha1!M294</f>
        <v>91.0</v>
      </c>
      <c r="T294" s="1">
        <f>[1]Planilha1!N294</f>
        <v>159</v>
      </c>
      <c r="U294" s="1">
        <f>[1]Planilha1!O294</f>
        <v>107</v>
      </c>
      <c r="V294" s="1">
        <v>9980</v>
      </c>
      <c r="W294" s="1">
        <f>[1]Planilha1!Q294</f>
        <v>158</v>
      </c>
      <c r="X294" s="1" t="str">
        <f>[1]Planilha1!R294</f>
        <v>0.484</v>
      </c>
    </row>
    <row r="295" spans="1:24" x14ac:dyDescent="0.25">
      <c r="A295" s="7" t="s">
        <v>5</v>
      </c>
      <c r="B295" s="6" t="str">
        <f t="shared" si="28"/>
        <v>TR150X120X6.4</v>
      </c>
      <c r="C295">
        <f>[1]Planilha1!C295*10</f>
        <v>150</v>
      </c>
      <c r="D295">
        <f t="shared" si="32"/>
        <v>130.80000000000001</v>
      </c>
      <c r="E295">
        <f>[1]Planilha1!D295*10</f>
        <v>120</v>
      </c>
      <c r="F295">
        <f t="shared" si="29"/>
        <v>100.8</v>
      </c>
      <c r="G295">
        <f>[1]Planilha1!E295*10</f>
        <v>6.4</v>
      </c>
      <c r="H295" s="3">
        <f t="shared" si="30"/>
        <v>15.749999999999998</v>
      </c>
      <c r="I295" s="3">
        <f t="shared" si="31"/>
        <v>20.4375</v>
      </c>
      <c r="J295">
        <f t="shared" si="33"/>
        <v>9.6000000000000014</v>
      </c>
      <c r="K295">
        <f t="shared" si="34"/>
        <v>6.4</v>
      </c>
      <c r="L295" s="1" t="str">
        <f>[1]Planilha1!F295</f>
        <v>25.6</v>
      </c>
      <c r="M295">
        <f>[1]Planilha1!G295*10^2</f>
        <v>3260</v>
      </c>
      <c r="N295">
        <f>[1]Planilha1!H295*10^-2</f>
        <v>9.91</v>
      </c>
      <c r="O295">
        <f>[1]Planilha1!I295*10^-2</f>
        <v>7.0200000000000005</v>
      </c>
      <c r="P295">
        <f>[1]Planilha1!J295*10</f>
        <v>55.199999999999996</v>
      </c>
      <c r="Q295">
        <f>[1]Planilha1!K295*10</f>
        <v>46.4</v>
      </c>
      <c r="R295" s="1">
        <f>[1]Planilha1!L295</f>
        <v>132</v>
      </c>
      <c r="S295" s="1">
        <f>[1]Planilha1!M295</f>
        <v>117</v>
      </c>
      <c r="T295" s="1">
        <f>[1]Planilha1!N295</f>
        <v>160</v>
      </c>
      <c r="U295" s="1">
        <f>[1]Planilha1!O295</f>
        <v>138</v>
      </c>
      <c r="V295" s="1">
        <v>13640</v>
      </c>
      <c r="W295" s="1">
        <f>[1]Planilha1!Q295</f>
        <v>189</v>
      </c>
      <c r="X295" s="1" t="str">
        <f>[1]Planilha1!R295</f>
        <v>0.531</v>
      </c>
    </row>
    <row r="296" spans="1:24" x14ac:dyDescent="0.25">
      <c r="A296" s="7" t="s">
        <v>5</v>
      </c>
      <c r="B296" s="6" t="str">
        <f t="shared" si="28"/>
        <v>TR160X120X6.4</v>
      </c>
      <c r="C296">
        <f>[1]Planilha1!C296*10</f>
        <v>160</v>
      </c>
      <c r="D296">
        <f t="shared" si="32"/>
        <v>140.80000000000001</v>
      </c>
      <c r="E296">
        <f>[1]Planilha1!D296*10</f>
        <v>120</v>
      </c>
      <c r="F296">
        <f t="shared" si="29"/>
        <v>100.8</v>
      </c>
      <c r="G296">
        <f>[1]Planilha1!E296*10</f>
        <v>6.4</v>
      </c>
      <c r="H296" s="3">
        <f t="shared" si="30"/>
        <v>15.749999999999998</v>
      </c>
      <c r="I296" s="3">
        <f t="shared" si="31"/>
        <v>22</v>
      </c>
      <c r="J296">
        <f t="shared" si="33"/>
        <v>9.6000000000000014</v>
      </c>
      <c r="K296">
        <f t="shared" si="34"/>
        <v>6.4</v>
      </c>
      <c r="L296" s="1" t="str">
        <f>[1]Planilha1!F296</f>
        <v>25.6</v>
      </c>
      <c r="M296">
        <f>[1]Planilha1!G296*10^2</f>
        <v>3260</v>
      </c>
      <c r="N296">
        <f>[1]Planilha1!H296*10^-2</f>
        <v>11.59</v>
      </c>
      <c r="O296">
        <f>[1]Planilha1!I296*10^-2</f>
        <v>7.44</v>
      </c>
      <c r="P296">
        <f>[1]Planilha1!J296*10</f>
        <v>59.699999999999996</v>
      </c>
      <c r="Q296">
        <f>[1]Planilha1!K296*10</f>
        <v>47.800000000000004</v>
      </c>
      <c r="R296" s="1">
        <f>[1]Planilha1!L296</f>
        <v>145</v>
      </c>
      <c r="S296" s="1">
        <f>[1]Planilha1!M296</f>
        <v>124</v>
      </c>
      <c r="T296" s="1">
        <f>[1]Planilha1!N296</f>
        <v>176</v>
      </c>
      <c r="U296" s="1">
        <f>[1]Planilha1!O296</f>
        <v>145</v>
      </c>
      <c r="V296" s="1">
        <v>15010</v>
      </c>
      <c r="W296" s="1">
        <f>[1]Planilha1!Q296</f>
        <v>203</v>
      </c>
      <c r="X296" s="1" t="str">
        <f>[1]Planilha1!R296</f>
        <v>0.531</v>
      </c>
    </row>
    <row r="297" spans="1:24" x14ac:dyDescent="0.25">
      <c r="A297" s="7" t="s">
        <v>5</v>
      </c>
      <c r="B297" s="6" t="str">
        <f t="shared" si="28"/>
        <v>TR130X80X8.8</v>
      </c>
      <c r="C297">
        <f>[1]Planilha1!C297*10</f>
        <v>130</v>
      </c>
      <c r="D297">
        <f t="shared" si="32"/>
        <v>103.6</v>
      </c>
      <c r="E297">
        <f>[1]Planilha1!D297*10</f>
        <v>80</v>
      </c>
      <c r="F297">
        <f t="shared" si="29"/>
        <v>53.599999999999994</v>
      </c>
      <c r="G297">
        <f>[1]Planilha1!E297*10</f>
        <v>8.8000000000000007</v>
      </c>
      <c r="H297" s="3">
        <f t="shared" si="30"/>
        <v>6.0909090909090899</v>
      </c>
      <c r="I297" s="3">
        <f t="shared" si="31"/>
        <v>11.772727272727272</v>
      </c>
      <c r="J297">
        <f t="shared" si="33"/>
        <v>13.200000000000001</v>
      </c>
      <c r="K297">
        <f t="shared" si="34"/>
        <v>8.8000000000000007</v>
      </c>
      <c r="L297" s="1" t="str">
        <f>[1]Planilha1!F297</f>
        <v>25.7</v>
      </c>
      <c r="M297">
        <f>[1]Planilha1!G297*10^2</f>
        <v>3270.0000000000005</v>
      </c>
      <c r="N297">
        <f>[1]Planilha1!H297*10^-2</f>
        <v>6.18</v>
      </c>
      <c r="O297">
        <f>[1]Planilha1!I297*10^-2</f>
        <v>2.87</v>
      </c>
      <c r="P297">
        <f>[1]Planilha1!J297*10</f>
        <v>43.5</v>
      </c>
      <c r="Q297">
        <f>[1]Planilha1!K297*10</f>
        <v>29.6</v>
      </c>
      <c r="R297" s="1" t="str">
        <f>[1]Planilha1!L297</f>
        <v>95.1</v>
      </c>
      <c r="S297" s="1" t="str">
        <f>[1]Planilha1!M297</f>
        <v>71.8</v>
      </c>
      <c r="T297" s="1">
        <f>[1]Planilha1!N297</f>
        <v>124</v>
      </c>
      <c r="U297" s="1" t="str">
        <f>[1]Planilha1!O297</f>
        <v>88.2</v>
      </c>
      <c r="V297" s="1">
        <v>7020</v>
      </c>
      <c r="W297" s="1">
        <f>[1]Planilha1!Q297</f>
        <v>125</v>
      </c>
      <c r="X297" s="1" t="str">
        <f>[1]Planilha1!R297</f>
        <v>0.404</v>
      </c>
    </row>
    <row r="298" spans="1:24" x14ac:dyDescent="0.25">
      <c r="A298" s="7" t="s">
        <v>5</v>
      </c>
      <c r="B298" s="6" t="str">
        <f t="shared" si="28"/>
        <v>TR110X80X10</v>
      </c>
      <c r="C298">
        <f>[1]Planilha1!C298*10</f>
        <v>110</v>
      </c>
      <c r="D298">
        <f t="shared" si="32"/>
        <v>80</v>
      </c>
      <c r="E298">
        <f>[1]Planilha1!D298*10</f>
        <v>80</v>
      </c>
      <c r="F298">
        <f t="shared" si="29"/>
        <v>50</v>
      </c>
      <c r="G298">
        <f>[1]Planilha1!E298*10</f>
        <v>10</v>
      </c>
      <c r="H298" s="3">
        <f t="shared" si="30"/>
        <v>5</v>
      </c>
      <c r="I298" s="3">
        <f t="shared" si="31"/>
        <v>8</v>
      </c>
      <c r="J298">
        <f t="shared" si="33"/>
        <v>15</v>
      </c>
      <c r="K298">
        <f t="shared" si="34"/>
        <v>10</v>
      </c>
      <c r="L298" s="1" t="str">
        <f>[1]Planilha1!F298</f>
        <v>25.7</v>
      </c>
      <c r="M298">
        <f>[1]Planilha1!G298*10^2</f>
        <v>3279.9999999999995</v>
      </c>
      <c r="N298">
        <f>[1]Planilha1!H298*10^-2</f>
        <v>4.24</v>
      </c>
      <c r="O298">
        <f>[1]Planilha1!I298*10^-2</f>
        <v>2.56</v>
      </c>
      <c r="P298">
        <f>[1]Planilha1!J298*10</f>
        <v>36</v>
      </c>
      <c r="Q298">
        <f>[1]Planilha1!K298*10</f>
        <v>28</v>
      </c>
      <c r="R298" s="1" t="str">
        <f>[1]Planilha1!L298</f>
        <v>77.1</v>
      </c>
      <c r="S298" s="1" t="str">
        <f>[1]Planilha1!M298</f>
        <v>64.1</v>
      </c>
      <c r="T298" s="1">
        <f>[1]Planilha1!N298</f>
        <v>102</v>
      </c>
      <c r="U298" s="1" t="str">
        <f>[1]Planilha1!O298</f>
        <v>81.7</v>
      </c>
      <c r="V298" s="1">
        <v>5900</v>
      </c>
      <c r="W298" s="1">
        <f>[1]Planilha1!Q298</f>
        <v>110</v>
      </c>
      <c r="X298" s="1" t="str">
        <f>[1]Planilha1!R298</f>
        <v>0.367</v>
      </c>
    </row>
    <row r="299" spans="1:24" x14ac:dyDescent="0.25">
      <c r="A299" s="7" t="s">
        <v>5</v>
      </c>
      <c r="B299" s="6" t="str">
        <f t="shared" si="28"/>
        <v>TR150X80X8</v>
      </c>
      <c r="C299">
        <f>[1]Planilha1!C299*10</f>
        <v>150</v>
      </c>
      <c r="D299">
        <f t="shared" si="32"/>
        <v>126</v>
      </c>
      <c r="E299">
        <f>[1]Planilha1!D299*10</f>
        <v>80</v>
      </c>
      <c r="F299">
        <f t="shared" si="29"/>
        <v>56</v>
      </c>
      <c r="G299">
        <f>[1]Planilha1!E299*10</f>
        <v>8</v>
      </c>
      <c r="H299" s="3">
        <f t="shared" si="30"/>
        <v>7</v>
      </c>
      <c r="I299" s="3">
        <f t="shared" si="31"/>
        <v>15.75</v>
      </c>
      <c r="J299">
        <f t="shared" si="33"/>
        <v>12</v>
      </c>
      <c r="K299">
        <f t="shared" si="34"/>
        <v>8</v>
      </c>
      <c r="L299" s="1" t="str">
        <f>[1]Planilha1!F299</f>
        <v>26.0</v>
      </c>
      <c r="M299">
        <f>[1]Planilha1!G299*10^2</f>
        <v>3310</v>
      </c>
      <c r="N299">
        <f>[1]Planilha1!H299*10^-2</f>
        <v>8.4700000000000006</v>
      </c>
      <c r="O299">
        <f>[1]Planilha1!I299*10^-2</f>
        <v>3.14</v>
      </c>
      <c r="P299">
        <f>[1]Planilha1!J299*10</f>
        <v>50.599999999999994</v>
      </c>
      <c r="Q299">
        <f>[1]Planilha1!K299*10</f>
        <v>30.8</v>
      </c>
      <c r="R299" s="1">
        <f>[1]Planilha1!L299</f>
        <v>113</v>
      </c>
      <c r="S299" s="1" t="str">
        <f>[1]Planilha1!M299</f>
        <v>78.5</v>
      </c>
      <c r="T299" s="1">
        <f>[1]Planilha1!N299</f>
        <v>146</v>
      </c>
      <c r="U299" s="1" t="str">
        <f>[1]Planilha1!O299</f>
        <v>94.2</v>
      </c>
      <c r="V299" s="1">
        <v>8060</v>
      </c>
      <c r="W299" s="1">
        <f>[1]Planilha1!Q299</f>
        <v>139</v>
      </c>
      <c r="X299" s="1" t="str">
        <f>[1]Planilha1!R299</f>
        <v>0.443</v>
      </c>
    </row>
    <row r="300" spans="1:24" x14ac:dyDescent="0.25">
      <c r="A300" s="7" t="s">
        <v>5</v>
      </c>
      <c r="B300" s="6" t="str">
        <f t="shared" si="28"/>
        <v>TR120X100X8.8</v>
      </c>
      <c r="C300">
        <f>[1]Planilha1!C300*10</f>
        <v>120</v>
      </c>
      <c r="D300">
        <f t="shared" si="32"/>
        <v>93.6</v>
      </c>
      <c r="E300">
        <f>[1]Planilha1!D300*10</f>
        <v>100</v>
      </c>
      <c r="F300">
        <f t="shared" si="29"/>
        <v>73.599999999999994</v>
      </c>
      <c r="G300">
        <f>[1]Planilha1!E300*10</f>
        <v>8.8000000000000007</v>
      </c>
      <c r="H300" s="3">
        <f t="shared" si="30"/>
        <v>8.3636363636363615</v>
      </c>
      <c r="I300" s="3">
        <f t="shared" si="31"/>
        <v>10.636363636363635</v>
      </c>
      <c r="J300">
        <f t="shared" si="33"/>
        <v>13.200000000000001</v>
      </c>
      <c r="K300">
        <f t="shared" si="34"/>
        <v>8.8000000000000007</v>
      </c>
      <c r="L300" s="1" t="str">
        <f>[1]Planilha1!F300</f>
        <v>27.0</v>
      </c>
      <c r="M300">
        <f>[1]Planilha1!G300*10^2</f>
        <v>3429.9999999999995</v>
      </c>
      <c r="N300">
        <f>[1]Planilha1!H300*10^-2</f>
        <v>6.11</v>
      </c>
      <c r="O300">
        <f>[1]Planilha1!I300*10^-2</f>
        <v>4.59</v>
      </c>
      <c r="P300">
        <f>[1]Planilha1!J300*10</f>
        <v>42.199999999999996</v>
      </c>
      <c r="Q300">
        <f>[1]Planilha1!K300*10</f>
        <v>36.6</v>
      </c>
      <c r="R300" s="1">
        <f>[1]Planilha1!L300</f>
        <v>102</v>
      </c>
      <c r="S300" s="1" t="str">
        <f>[1]Planilha1!M300</f>
        <v>91.9</v>
      </c>
      <c r="T300" s="1">
        <f>[1]Planilha1!N300</f>
        <v>128</v>
      </c>
      <c r="U300" s="1">
        <f>[1]Planilha1!O300</f>
        <v>113</v>
      </c>
      <c r="V300" s="1">
        <v>9250</v>
      </c>
      <c r="W300" s="1">
        <f>[1]Planilha1!Q300</f>
        <v>150</v>
      </c>
      <c r="X300" s="1" t="str">
        <f>[1]Planilha1!R300</f>
        <v>0.424</v>
      </c>
    </row>
    <row r="301" spans="1:24" x14ac:dyDescent="0.25">
      <c r="A301" s="7" t="s">
        <v>5</v>
      </c>
      <c r="B301" s="6" t="str">
        <f t="shared" si="28"/>
        <v>TR140X80X8.8</v>
      </c>
      <c r="C301">
        <f>[1]Planilha1!C301*10</f>
        <v>140</v>
      </c>
      <c r="D301">
        <f t="shared" si="32"/>
        <v>113.6</v>
      </c>
      <c r="E301">
        <f>[1]Planilha1!D301*10</f>
        <v>80</v>
      </c>
      <c r="F301">
        <f t="shared" si="29"/>
        <v>53.599999999999994</v>
      </c>
      <c r="G301">
        <f>[1]Planilha1!E301*10</f>
        <v>8.8000000000000007</v>
      </c>
      <c r="H301" s="3">
        <f t="shared" si="30"/>
        <v>6.0909090909090899</v>
      </c>
      <c r="I301" s="3">
        <f t="shared" si="31"/>
        <v>12.909090909090908</v>
      </c>
      <c r="J301">
        <f t="shared" si="33"/>
        <v>13.200000000000001</v>
      </c>
      <c r="K301">
        <f t="shared" si="34"/>
        <v>8.8000000000000007</v>
      </c>
      <c r="L301" s="1" t="str">
        <f>[1]Planilha1!F301</f>
        <v>27.0</v>
      </c>
      <c r="M301">
        <f>[1]Planilha1!G301*10^2</f>
        <v>3429.9999999999995</v>
      </c>
      <c r="N301">
        <f>[1]Planilha1!H301*10^-2</f>
        <v>7.5</v>
      </c>
      <c r="O301">
        <f>[1]Planilha1!I301*10^-2</f>
        <v>3.1</v>
      </c>
      <c r="P301">
        <f>[1]Planilha1!J301*10</f>
        <v>46.7</v>
      </c>
      <c r="Q301">
        <f>[1]Planilha1!K301*10</f>
        <v>30</v>
      </c>
      <c r="R301" s="1">
        <f>[1]Planilha1!L301</f>
        <v>107</v>
      </c>
      <c r="S301" s="1" t="str">
        <f>[1]Planilha1!M301</f>
        <v>77.4</v>
      </c>
      <c r="T301" s="1">
        <f>[1]Planilha1!N301</f>
        <v>140</v>
      </c>
      <c r="U301" s="1" t="str">
        <f>[1]Planilha1!O301</f>
        <v>94.5</v>
      </c>
      <c r="V301" s="1">
        <v>7830</v>
      </c>
      <c r="W301" s="1">
        <f>[1]Planilha1!Q301</f>
        <v>137</v>
      </c>
      <c r="X301" s="1" t="str">
        <f>[1]Planilha1!R301</f>
        <v>0.423</v>
      </c>
    </row>
    <row r="302" spans="1:24" x14ac:dyDescent="0.25">
      <c r="A302" s="7" t="s">
        <v>5</v>
      </c>
      <c r="B302" s="6" t="str">
        <f t="shared" si="28"/>
        <v>TR170X120X6.4</v>
      </c>
      <c r="C302">
        <f>[1]Planilha1!C302*10</f>
        <v>170</v>
      </c>
      <c r="D302">
        <f t="shared" si="32"/>
        <v>150.80000000000001</v>
      </c>
      <c r="E302">
        <f>[1]Planilha1!D302*10</f>
        <v>120</v>
      </c>
      <c r="F302">
        <f t="shared" si="29"/>
        <v>100.8</v>
      </c>
      <c r="G302">
        <f>[1]Planilha1!E302*10</f>
        <v>6.4</v>
      </c>
      <c r="H302" s="3">
        <f t="shared" si="30"/>
        <v>15.749999999999998</v>
      </c>
      <c r="I302" s="3">
        <f t="shared" si="31"/>
        <v>23.5625</v>
      </c>
      <c r="J302">
        <f t="shared" si="33"/>
        <v>9.6000000000000014</v>
      </c>
      <c r="K302">
        <f t="shared" si="34"/>
        <v>6.4</v>
      </c>
      <c r="L302" s="1" t="str">
        <f>[1]Planilha1!F302</f>
        <v>27.1</v>
      </c>
      <c r="M302">
        <f>[1]Planilha1!G302*10^2</f>
        <v>3450</v>
      </c>
      <c r="N302">
        <f>[1]Planilha1!H302*10^-2</f>
        <v>13.43</v>
      </c>
      <c r="O302">
        <f>[1]Planilha1!I302*10^-2</f>
        <v>7.8500000000000005</v>
      </c>
      <c r="P302">
        <f>[1]Planilha1!J302*10</f>
        <v>62.400000000000006</v>
      </c>
      <c r="Q302">
        <f>[1]Planilha1!K302*10</f>
        <v>47.699999999999996</v>
      </c>
      <c r="R302" s="1">
        <f>[1]Planilha1!L302</f>
        <v>158</v>
      </c>
      <c r="S302" s="1">
        <f>[1]Planilha1!M302</f>
        <v>131</v>
      </c>
      <c r="T302" s="1">
        <f>[1]Planilha1!N302</f>
        <v>193</v>
      </c>
      <c r="U302" s="1">
        <f>[1]Planilha1!O302</f>
        <v>152</v>
      </c>
      <c r="V302" s="1">
        <v>16400</v>
      </c>
      <c r="W302" s="1">
        <f>[1]Planilha1!Q302</f>
        <v>217</v>
      </c>
      <c r="X302" s="1" t="str">
        <f>[1]Planilha1!R302</f>
        <v>0.560</v>
      </c>
    </row>
    <row r="303" spans="1:24" x14ac:dyDescent="0.25">
      <c r="A303" s="7" t="s">
        <v>5</v>
      </c>
      <c r="B303" s="6" t="str">
        <f t="shared" si="28"/>
        <v>TR180X100X6.4</v>
      </c>
      <c r="C303">
        <f>[1]Planilha1!C303*10</f>
        <v>180</v>
      </c>
      <c r="D303">
        <f t="shared" si="32"/>
        <v>160.80000000000001</v>
      </c>
      <c r="E303">
        <f>[1]Planilha1!D303*10</f>
        <v>100</v>
      </c>
      <c r="F303">
        <f t="shared" si="29"/>
        <v>80.8</v>
      </c>
      <c r="G303">
        <f>[1]Planilha1!E303*10</f>
        <v>6.4</v>
      </c>
      <c r="H303" s="3">
        <f t="shared" si="30"/>
        <v>12.624999999999998</v>
      </c>
      <c r="I303" s="3">
        <f t="shared" si="31"/>
        <v>25.125</v>
      </c>
      <c r="J303">
        <f t="shared" si="33"/>
        <v>9.6000000000000014</v>
      </c>
      <c r="K303">
        <f t="shared" si="34"/>
        <v>6.4</v>
      </c>
      <c r="L303" s="1" t="str">
        <f>[1]Planilha1!F303</f>
        <v>27.1</v>
      </c>
      <c r="M303">
        <f>[1]Planilha1!G303*10^2</f>
        <v>3450</v>
      </c>
      <c r="N303">
        <f>[1]Planilha1!H303*10^-2</f>
        <v>13.52</v>
      </c>
      <c r="O303">
        <f>[1]Planilha1!I303*10^-2</f>
        <v>5.42</v>
      </c>
      <c r="P303">
        <f>[1]Planilha1!J303*10</f>
        <v>62.599999999999994</v>
      </c>
      <c r="Q303">
        <f>[1]Planilha1!K303*10</f>
        <v>39.700000000000003</v>
      </c>
      <c r="R303" s="1">
        <f>[1]Planilha1!L303</f>
        <v>150</v>
      </c>
      <c r="S303" s="1">
        <f>[1]Planilha1!M303</f>
        <v>108</v>
      </c>
      <c r="T303" s="1">
        <f>[1]Planilha1!N303</f>
        <v>188</v>
      </c>
      <c r="U303" s="1">
        <f>[1]Planilha1!O303</f>
        <v>125</v>
      </c>
      <c r="V303" s="1">
        <v>13010</v>
      </c>
      <c r="W303" s="1">
        <f>[1]Planilha1!Q303</f>
        <v>188</v>
      </c>
      <c r="X303" s="1" t="str">
        <f>[1]Planilha1!R303</f>
        <v>0.559</v>
      </c>
    </row>
    <row r="304" spans="1:24" x14ac:dyDescent="0.25">
      <c r="A304" s="7" t="s">
        <v>5</v>
      </c>
      <c r="B304" s="6" t="str">
        <f t="shared" si="28"/>
        <v>TR120X80X10</v>
      </c>
      <c r="C304">
        <f>[1]Planilha1!C304*10</f>
        <v>120</v>
      </c>
      <c r="D304">
        <f t="shared" si="32"/>
        <v>90</v>
      </c>
      <c r="E304">
        <f>[1]Planilha1!D304*10</f>
        <v>80</v>
      </c>
      <c r="F304">
        <f t="shared" si="29"/>
        <v>50</v>
      </c>
      <c r="G304">
        <f>[1]Planilha1!E304*10</f>
        <v>10</v>
      </c>
      <c r="H304" s="3">
        <f t="shared" si="30"/>
        <v>5</v>
      </c>
      <c r="I304" s="3">
        <f t="shared" si="31"/>
        <v>9</v>
      </c>
      <c r="J304">
        <f t="shared" si="33"/>
        <v>15</v>
      </c>
      <c r="K304">
        <f t="shared" si="34"/>
        <v>10</v>
      </c>
      <c r="L304" s="1" t="str">
        <f>[1]Planilha1!F304</f>
        <v>27.4</v>
      </c>
      <c r="M304">
        <f>[1]Planilha1!G304*10^2</f>
        <v>3490</v>
      </c>
      <c r="N304">
        <f>[1]Planilha1!H304*10^-2</f>
        <v>5.34</v>
      </c>
      <c r="O304">
        <f>[1]Planilha1!I304*10^-2</f>
        <v>2.81</v>
      </c>
      <c r="P304">
        <f>[1]Planilha1!J304*10</f>
        <v>39.1</v>
      </c>
      <c r="Q304">
        <f>[1]Planilha1!K304*10</f>
        <v>28.4</v>
      </c>
      <c r="R304" s="1" t="str">
        <f>[1]Planilha1!L304</f>
        <v>89.0</v>
      </c>
      <c r="S304" s="1" t="str">
        <f>[1]Planilha1!M304</f>
        <v>70.3</v>
      </c>
      <c r="T304" s="1">
        <f>[1]Planilha1!N304</f>
        <v>118</v>
      </c>
      <c r="U304" s="1" t="str">
        <f>[1]Planilha1!O304</f>
        <v>88.7</v>
      </c>
      <c r="V304" s="1">
        <v>6760</v>
      </c>
      <c r="W304" s="1">
        <f>[1]Planilha1!Q304</f>
        <v>122</v>
      </c>
      <c r="X304" s="1" t="str">
        <f>[1]Planilha1!R304</f>
        <v>0.387</v>
      </c>
    </row>
    <row r="305" spans="1:24" x14ac:dyDescent="0.25">
      <c r="A305" s="7" t="s">
        <v>5</v>
      </c>
      <c r="B305" s="6" t="str">
        <f t="shared" si="28"/>
        <v>TR150X120X7.1</v>
      </c>
      <c r="C305">
        <f>[1]Planilha1!C305*10</f>
        <v>150</v>
      </c>
      <c r="D305">
        <f t="shared" si="32"/>
        <v>128.69999999999999</v>
      </c>
      <c r="E305">
        <f>[1]Planilha1!D305*10</f>
        <v>120</v>
      </c>
      <c r="F305">
        <f t="shared" si="29"/>
        <v>98.7</v>
      </c>
      <c r="G305">
        <f>[1]Planilha1!E305*10</f>
        <v>7.1</v>
      </c>
      <c r="H305" s="3">
        <f t="shared" si="30"/>
        <v>13.901408450704226</v>
      </c>
      <c r="I305" s="3">
        <f t="shared" si="31"/>
        <v>18.12676056338028</v>
      </c>
      <c r="J305">
        <f t="shared" si="33"/>
        <v>10.649999999999999</v>
      </c>
      <c r="K305">
        <f t="shared" si="34"/>
        <v>7.1</v>
      </c>
      <c r="L305" s="1" t="str">
        <f>[1]Planilha1!F305</f>
        <v>28.2</v>
      </c>
      <c r="M305">
        <f>[1]Planilha1!G305*10^2</f>
        <v>3600</v>
      </c>
      <c r="N305">
        <f>[1]Planilha1!H305*10^-2</f>
        <v>10.72</v>
      </c>
      <c r="O305">
        <f>[1]Planilha1!I305*10^-2</f>
        <v>7.59</v>
      </c>
      <c r="P305">
        <f>[1]Planilha1!J305*10</f>
        <v>54.6</v>
      </c>
      <c r="Q305">
        <f>[1]Planilha1!K305*10</f>
        <v>46</v>
      </c>
      <c r="R305" s="1">
        <f>[1]Planilha1!L305</f>
        <v>143</v>
      </c>
      <c r="S305" s="1">
        <f>[1]Planilha1!M305</f>
        <v>127</v>
      </c>
      <c r="T305" s="1">
        <f>[1]Planilha1!N305</f>
        <v>174</v>
      </c>
      <c r="U305" s="1">
        <f>[1]Planilha1!O305</f>
        <v>150</v>
      </c>
      <c r="V305" s="1">
        <v>14910</v>
      </c>
      <c r="W305" s="1">
        <f>[1]Planilha1!Q305</f>
        <v>205</v>
      </c>
      <c r="X305" s="1" t="str">
        <f>[1]Planilha1!R305</f>
        <v>0.532</v>
      </c>
    </row>
    <row r="306" spans="1:24" x14ac:dyDescent="0.25">
      <c r="A306" s="7" t="s">
        <v>5</v>
      </c>
      <c r="B306" s="6" t="str">
        <f t="shared" si="28"/>
        <v>TR160X120X7.1</v>
      </c>
      <c r="C306">
        <f>[1]Planilha1!C306*10</f>
        <v>160</v>
      </c>
      <c r="D306">
        <f t="shared" si="32"/>
        <v>138.69999999999999</v>
      </c>
      <c r="E306">
        <f>[1]Planilha1!D306*10</f>
        <v>120</v>
      </c>
      <c r="F306">
        <f t="shared" si="29"/>
        <v>98.7</v>
      </c>
      <c r="G306">
        <f>[1]Planilha1!E306*10</f>
        <v>7.1</v>
      </c>
      <c r="H306" s="3">
        <f t="shared" si="30"/>
        <v>13.901408450704226</v>
      </c>
      <c r="I306" s="3">
        <f t="shared" si="31"/>
        <v>19.535211267605632</v>
      </c>
      <c r="J306">
        <f t="shared" si="33"/>
        <v>10.649999999999999</v>
      </c>
      <c r="K306">
        <f t="shared" si="34"/>
        <v>7.1</v>
      </c>
      <c r="L306" s="1" t="str">
        <f>[1]Planilha1!F306</f>
        <v>28.2</v>
      </c>
      <c r="M306">
        <f>[1]Planilha1!G306*10^2</f>
        <v>3600</v>
      </c>
      <c r="N306">
        <f>[1]Planilha1!H306*10^-2</f>
        <v>12.55</v>
      </c>
      <c r="O306">
        <f>[1]Planilha1!I306*10^-2</f>
        <v>8.0500000000000007</v>
      </c>
      <c r="P306">
        <f>[1]Planilha1!J306*10</f>
        <v>59.1</v>
      </c>
      <c r="Q306">
        <f>[1]Planilha1!K306*10</f>
        <v>47.300000000000004</v>
      </c>
      <c r="R306" s="1">
        <f>[1]Planilha1!L306</f>
        <v>157</v>
      </c>
      <c r="S306" s="1">
        <f>[1]Planilha1!M306</f>
        <v>134</v>
      </c>
      <c r="T306" s="1">
        <f>[1]Planilha1!N306</f>
        <v>192</v>
      </c>
      <c r="U306" s="1">
        <f>[1]Planilha1!O306</f>
        <v>158</v>
      </c>
      <c r="V306" s="1">
        <v>16410</v>
      </c>
      <c r="W306" s="1">
        <f>[1]Planilha1!Q306</f>
        <v>220</v>
      </c>
      <c r="X306" s="1" t="str">
        <f>[1]Planilha1!R306</f>
        <v>0.532</v>
      </c>
    </row>
    <row r="307" spans="1:24" x14ac:dyDescent="0.25">
      <c r="A307" s="7" t="s">
        <v>5</v>
      </c>
      <c r="B307" s="6" t="str">
        <f t="shared" si="28"/>
        <v>TR150X80X8.8</v>
      </c>
      <c r="C307">
        <f>[1]Planilha1!C307*10</f>
        <v>150</v>
      </c>
      <c r="D307">
        <f t="shared" si="32"/>
        <v>123.6</v>
      </c>
      <c r="E307">
        <f>[1]Planilha1!D307*10</f>
        <v>80</v>
      </c>
      <c r="F307">
        <f t="shared" si="29"/>
        <v>53.599999999999994</v>
      </c>
      <c r="G307">
        <f>[1]Planilha1!E307*10</f>
        <v>8.8000000000000007</v>
      </c>
      <c r="H307" s="3">
        <f t="shared" si="30"/>
        <v>6.0909090909090899</v>
      </c>
      <c r="I307" s="3">
        <f t="shared" si="31"/>
        <v>14.045454545454543</v>
      </c>
      <c r="J307">
        <f t="shared" si="33"/>
        <v>13.200000000000001</v>
      </c>
      <c r="K307">
        <f t="shared" si="34"/>
        <v>8.8000000000000007</v>
      </c>
      <c r="L307" s="1" t="str">
        <f>[1]Planilha1!F307</f>
        <v>28.4</v>
      </c>
      <c r="M307">
        <f>[1]Planilha1!G307*10^2</f>
        <v>3620.0000000000005</v>
      </c>
      <c r="N307">
        <f>[1]Planilha1!H307*10^-2</f>
        <v>8.98</v>
      </c>
      <c r="O307">
        <f>[1]Planilha1!I307*10^-2</f>
        <v>3.3200000000000003</v>
      </c>
      <c r="P307">
        <f>[1]Planilha1!J307*10</f>
        <v>49.800000000000004</v>
      </c>
      <c r="Q307">
        <f>[1]Planilha1!K307*10</f>
        <v>30.299999999999997</v>
      </c>
      <c r="R307" s="1">
        <f>[1]Planilha1!L307</f>
        <v>120</v>
      </c>
      <c r="S307" s="1" t="str">
        <f>[1]Planilha1!M307</f>
        <v>83.0</v>
      </c>
      <c r="T307" s="1">
        <f>[1]Planilha1!N307</f>
        <v>157</v>
      </c>
      <c r="U307" s="1">
        <f>[1]Planilha1!O307</f>
        <v>101</v>
      </c>
      <c r="V307" s="1">
        <v>8640</v>
      </c>
      <c r="W307" s="1">
        <f>[1]Planilha1!Q307</f>
        <v>148</v>
      </c>
      <c r="X307" s="1" t="str">
        <f>[1]Planilha1!R307</f>
        <v>0.444</v>
      </c>
    </row>
    <row r="308" spans="1:24" x14ac:dyDescent="0.25">
      <c r="A308" s="7" t="s">
        <v>5</v>
      </c>
      <c r="B308" s="6" t="str">
        <f t="shared" si="28"/>
        <v>TR150X100X8</v>
      </c>
      <c r="C308">
        <f>[1]Planilha1!C308*10</f>
        <v>150</v>
      </c>
      <c r="D308">
        <f t="shared" si="32"/>
        <v>126</v>
      </c>
      <c r="E308">
        <f>[1]Planilha1!D308*10</f>
        <v>100</v>
      </c>
      <c r="F308">
        <f t="shared" si="29"/>
        <v>76</v>
      </c>
      <c r="G308">
        <f>[1]Planilha1!E308*10</f>
        <v>8</v>
      </c>
      <c r="H308" s="3">
        <f t="shared" si="30"/>
        <v>9.5</v>
      </c>
      <c r="I308" s="3">
        <f t="shared" si="31"/>
        <v>15.75</v>
      </c>
      <c r="J308">
        <f t="shared" si="33"/>
        <v>12</v>
      </c>
      <c r="K308">
        <f t="shared" si="34"/>
        <v>8</v>
      </c>
      <c r="L308" s="1" t="str">
        <f>[1]Planilha1!F308</f>
        <v>28.6</v>
      </c>
      <c r="M308">
        <f>[1]Planilha1!G308*10^2</f>
        <v>3640</v>
      </c>
      <c r="N308">
        <f>[1]Planilha1!H308*10^-2</f>
        <v>10.08</v>
      </c>
      <c r="O308">
        <f>[1]Planilha1!I308*10^-2</f>
        <v>5.36</v>
      </c>
      <c r="P308">
        <f>[1]Planilha1!J308*10</f>
        <v>52.599999999999994</v>
      </c>
      <c r="Q308">
        <f>[1]Planilha1!K308*10</f>
        <v>38.299999999999997</v>
      </c>
      <c r="R308" s="1">
        <f>[1]Planilha1!L308</f>
        <v>134</v>
      </c>
      <c r="S308" s="1">
        <f>[1]Planilha1!M308</f>
        <v>107</v>
      </c>
      <c r="T308" s="1">
        <f>[1]Planilha1!N308</f>
        <v>169</v>
      </c>
      <c r="U308" s="1">
        <f>[1]Planilha1!O308</f>
        <v>128</v>
      </c>
      <c r="V308" s="1">
        <v>12060</v>
      </c>
      <c r="W308" s="1">
        <f>[1]Planilha1!Q308</f>
        <v>182</v>
      </c>
      <c r="X308" s="1" t="str">
        <f>[1]Planilha1!R308</f>
        <v>0.485</v>
      </c>
    </row>
    <row r="309" spans="1:24" x14ac:dyDescent="0.25">
      <c r="A309" s="7" t="s">
        <v>5</v>
      </c>
      <c r="B309" s="6" t="str">
        <f t="shared" si="28"/>
        <v>TR160X90X8</v>
      </c>
      <c r="C309">
        <f>[1]Planilha1!C309*10</f>
        <v>160</v>
      </c>
      <c r="D309">
        <f t="shared" si="32"/>
        <v>136</v>
      </c>
      <c r="E309">
        <f>[1]Planilha1!D309*10</f>
        <v>90</v>
      </c>
      <c r="F309">
        <f t="shared" si="29"/>
        <v>66</v>
      </c>
      <c r="G309">
        <f>[1]Planilha1!E309*10</f>
        <v>8</v>
      </c>
      <c r="H309" s="3">
        <f t="shared" si="30"/>
        <v>8.25</v>
      </c>
      <c r="I309" s="3">
        <f t="shared" si="31"/>
        <v>17</v>
      </c>
      <c r="J309">
        <f t="shared" si="33"/>
        <v>12</v>
      </c>
      <c r="K309">
        <f t="shared" si="34"/>
        <v>8</v>
      </c>
      <c r="L309" s="1" t="str">
        <f>[1]Planilha1!F309</f>
        <v>28.6</v>
      </c>
      <c r="M309">
        <f>[1]Planilha1!G309*10^2</f>
        <v>3640</v>
      </c>
      <c r="N309">
        <f>[1]Planilha1!H309*10^-2</f>
        <v>10.94</v>
      </c>
      <c r="O309">
        <f>[1]Planilha1!I309*10^-2</f>
        <v>4.43</v>
      </c>
      <c r="P309">
        <f>[1]Planilha1!J309*10</f>
        <v>54.800000000000004</v>
      </c>
      <c r="Q309">
        <f>[1]Planilha1!K309*10</f>
        <v>34.900000000000006</v>
      </c>
      <c r="R309" s="1">
        <f>[1]Planilha1!L309</f>
        <v>137</v>
      </c>
      <c r="S309" s="1" t="str">
        <f>[1]Planilha1!M309</f>
        <v>98.5</v>
      </c>
      <c r="T309" s="1">
        <f>[1]Planilha1!N309</f>
        <v>175</v>
      </c>
      <c r="U309" s="1">
        <f>[1]Planilha1!O309</f>
        <v>117</v>
      </c>
      <c r="V309" s="1">
        <v>10970</v>
      </c>
      <c r="W309" s="1">
        <f>[1]Planilha1!Q309</f>
        <v>172</v>
      </c>
      <c r="X309" s="1" t="str">
        <f>[1]Planilha1!R309</f>
        <v>0.485</v>
      </c>
    </row>
    <row r="310" spans="1:24" x14ac:dyDescent="0.25">
      <c r="A310" s="7" t="s">
        <v>5</v>
      </c>
      <c r="B310" s="6" t="str">
        <f t="shared" si="28"/>
        <v>TR180X130X6.4</v>
      </c>
      <c r="C310">
        <f>[1]Planilha1!C310*10</f>
        <v>180</v>
      </c>
      <c r="D310">
        <f t="shared" si="32"/>
        <v>160.80000000000001</v>
      </c>
      <c r="E310">
        <f>[1]Planilha1!D310*10</f>
        <v>130</v>
      </c>
      <c r="F310">
        <f t="shared" si="29"/>
        <v>110.8</v>
      </c>
      <c r="G310">
        <f>[1]Planilha1!E310*10</f>
        <v>6.4</v>
      </c>
      <c r="H310" s="3">
        <f t="shared" si="30"/>
        <v>17.3125</v>
      </c>
      <c r="I310" s="3">
        <f t="shared" si="31"/>
        <v>25.125</v>
      </c>
      <c r="J310">
        <f t="shared" si="33"/>
        <v>9.6000000000000014</v>
      </c>
      <c r="K310">
        <f t="shared" si="34"/>
        <v>6.4</v>
      </c>
      <c r="L310" s="1" t="str">
        <f>[1]Planilha1!F310</f>
        <v>28.6</v>
      </c>
      <c r="M310">
        <f>[1]Planilha1!G310*10^2</f>
        <v>3640</v>
      </c>
      <c r="N310">
        <f>[1]Planilha1!H310*10^-2</f>
        <v>16.41</v>
      </c>
      <c r="O310">
        <f>[1]Planilha1!I310*10^-2</f>
        <v>9.9500000000000011</v>
      </c>
      <c r="P310">
        <f>[1]Planilha1!J310*10</f>
        <v>67.099999999999994</v>
      </c>
      <c r="Q310">
        <f>[1]Planilha1!K310*10</f>
        <v>52.300000000000004</v>
      </c>
      <c r="R310" s="1">
        <f>[1]Planilha1!L310</f>
        <v>182</v>
      </c>
      <c r="S310" s="1">
        <f>[1]Planilha1!M310</f>
        <v>153</v>
      </c>
      <c r="T310" s="1">
        <f>[1]Planilha1!N310</f>
        <v>221</v>
      </c>
      <c r="U310" s="1">
        <f>[1]Planilha1!O310</f>
        <v>177</v>
      </c>
      <c r="V310" s="1">
        <v>20370</v>
      </c>
      <c r="W310" s="1">
        <f>[1]Planilha1!Q310</f>
        <v>252</v>
      </c>
      <c r="X310" s="1" t="str">
        <f>[1]Planilha1!R310</f>
        <v>0.589</v>
      </c>
    </row>
    <row r="311" spans="1:24" x14ac:dyDescent="0.25">
      <c r="A311" s="7" t="s">
        <v>5</v>
      </c>
      <c r="B311" s="6" t="str">
        <f t="shared" si="28"/>
        <v>TR200X100X6.4</v>
      </c>
      <c r="C311">
        <f>[1]Planilha1!C311*10</f>
        <v>200</v>
      </c>
      <c r="D311">
        <f t="shared" si="32"/>
        <v>180.8</v>
      </c>
      <c r="E311">
        <f>[1]Planilha1!D311*10</f>
        <v>100</v>
      </c>
      <c r="F311">
        <f t="shared" si="29"/>
        <v>80.8</v>
      </c>
      <c r="G311">
        <f>[1]Planilha1!E311*10</f>
        <v>6.4</v>
      </c>
      <c r="H311" s="3">
        <f t="shared" si="30"/>
        <v>12.624999999999998</v>
      </c>
      <c r="I311" s="3">
        <f t="shared" si="31"/>
        <v>28.25</v>
      </c>
      <c r="J311">
        <f t="shared" si="33"/>
        <v>9.6000000000000014</v>
      </c>
      <c r="K311">
        <f t="shared" si="34"/>
        <v>6.4</v>
      </c>
      <c r="L311" s="1" t="str">
        <f>[1]Planilha1!F311</f>
        <v>28.6</v>
      </c>
      <c r="M311">
        <f>[1]Planilha1!G311*10^2</f>
        <v>3640</v>
      </c>
      <c r="N311">
        <f>[1]Planilha1!H311*10^-2</f>
        <v>17.61</v>
      </c>
      <c r="O311">
        <f>[1]Planilha1!I311*10^-2</f>
        <v>5.98</v>
      </c>
      <c r="P311">
        <f>[1]Planilha1!J311*10</f>
        <v>69.5</v>
      </c>
      <c r="Q311">
        <f>[1]Planilha1!K311*10</f>
        <v>40.5</v>
      </c>
      <c r="R311" s="1">
        <f>[1]Planilha1!L311</f>
        <v>176</v>
      </c>
      <c r="S311" s="1">
        <f>[1]Planilha1!M311</f>
        <v>120</v>
      </c>
      <c r="T311" s="1">
        <f>[1]Planilha1!N311</f>
        <v>222</v>
      </c>
      <c r="U311" s="1">
        <f>[1]Planilha1!O311</f>
        <v>137</v>
      </c>
      <c r="V311" s="1">
        <v>15030</v>
      </c>
      <c r="W311" s="1">
        <f>[1]Planilha1!Q311</f>
        <v>210</v>
      </c>
      <c r="X311" s="1" t="str">
        <f>[1]Planilha1!R311</f>
        <v>0.589</v>
      </c>
    </row>
    <row r="312" spans="1:24" x14ac:dyDescent="0.25">
      <c r="A312" s="7" t="s">
        <v>5</v>
      </c>
      <c r="B312" s="6" t="str">
        <f t="shared" si="28"/>
        <v>TR130X80X10</v>
      </c>
      <c r="C312">
        <f>[1]Planilha1!C312*10</f>
        <v>130</v>
      </c>
      <c r="D312">
        <f t="shared" si="32"/>
        <v>100</v>
      </c>
      <c r="E312">
        <f>[1]Planilha1!D312*10</f>
        <v>80</v>
      </c>
      <c r="F312">
        <f t="shared" si="29"/>
        <v>50</v>
      </c>
      <c r="G312">
        <f>[1]Planilha1!E312*10</f>
        <v>10</v>
      </c>
      <c r="H312" s="3">
        <f t="shared" si="30"/>
        <v>5</v>
      </c>
      <c r="I312" s="3">
        <f t="shared" si="31"/>
        <v>10</v>
      </c>
      <c r="J312">
        <f t="shared" si="33"/>
        <v>15</v>
      </c>
      <c r="K312">
        <f t="shared" si="34"/>
        <v>10</v>
      </c>
      <c r="L312" s="1" t="str">
        <f>[1]Planilha1!F312</f>
        <v>28.9</v>
      </c>
      <c r="M312">
        <f>[1]Planilha1!G312*10^2</f>
        <v>3679.9999999999995</v>
      </c>
      <c r="N312">
        <f>[1]Planilha1!H312*10^-2</f>
        <v>6.6000000000000005</v>
      </c>
      <c r="O312">
        <f>[1]Planilha1!I312*10^-2</f>
        <v>3.06</v>
      </c>
      <c r="P312">
        <f>[1]Planilha1!J312*10</f>
        <v>42.400000000000006</v>
      </c>
      <c r="Q312">
        <f>[1]Planilha1!K312*10</f>
        <v>28.799999999999997</v>
      </c>
      <c r="R312" s="1">
        <f>[1]Planilha1!L312</f>
        <v>102</v>
      </c>
      <c r="S312" s="1" t="str">
        <f>[1]Planilha1!M312</f>
        <v>76.5</v>
      </c>
      <c r="T312" s="1">
        <f>[1]Planilha1!N312</f>
        <v>135</v>
      </c>
      <c r="U312" s="1" t="str">
        <f>[1]Planilha1!O312</f>
        <v>95.7</v>
      </c>
      <c r="V312" s="1">
        <v>7630</v>
      </c>
      <c r="W312" s="1">
        <f>[1]Planilha1!Q312</f>
        <v>135</v>
      </c>
      <c r="X312" s="1" t="str">
        <f>[1]Planilha1!R312</f>
        <v>0.405</v>
      </c>
    </row>
    <row r="313" spans="1:24" x14ac:dyDescent="0.25">
      <c r="A313" s="7" t="s">
        <v>5</v>
      </c>
      <c r="B313" s="6" t="str">
        <f t="shared" si="28"/>
        <v>TR200X120X6.4</v>
      </c>
      <c r="C313">
        <f>[1]Planilha1!C313*10</f>
        <v>200</v>
      </c>
      <c r="D313">
        <f t="shared" si="32"/>
        <v>180.8</v>
      </c>
      <c r="E313">
        <f>[1]Planilha1!D313*10</f>
        <v>120</v>
      </c>
      <c r="F313">
        <f t="shared" si="29"/>
        <v>100.8</v>
      </c>
      <c r="G313">
        <f>[1]Planilha1!E313*10</f>
        <v>6.4</v>
      </c>
      <c r="H313" s="3">
        <f t="shared" si="30"/>
        <v>15.749999999999998</v>
      </c>
      <c r="I313" s="3">
        <f t="shared" si="31"/>
        <v>28.25</v>
      </c>
      <c r="J313">
        <f t="shared" si="33"/>
        <v>9.6000000000000014</v>
      </c>
      <c r="K313">
        <f t="shared" si="34"/>
        <v>6.4</v>
      </c>
      <c r="L313" s="1" t="str">
        <f>[1]Planilha1!F313</f>
        <v>29.6</v>
      </c>
      <c r="M313">
        <f>[1]Planilha1!G313*10^2</f>
        <v>3770.0000000000005</v>
      </c>
      <c r="N313">
        <f>[1]Planilha1!H313*10^-2</f>
        <v>20.010000000000002</v>
      </c>
      <c r="O313">
        <f>[1]Planilha1!I313*10^-2</f>
        <v>9.09</v>
      </c>
      <c r="P313">
        <f>[1]Planilha1!J313*10</f>
        <v>72.900000000000006</v>
      </c>
      <c r="Q313">
        <f>[1]Planilha1!K313*10</f>
        <v>49.1</v>
      </c>
      <c r="R313" s="1">
        <f>[1]Planilha1!L313</f>
        <v>200</v>
      </c>
      <c r="S313" s="1">
        <f>[1]Planilha1!M313</f>
        <v>152</v>
      </c>
      <c r="T313" s="1">
        <f>[1]Planilha1!N313</f>
        <v>247</v>
      </c>
      <c r="U313" s="1">
        <f>[1]Planilha1!O313</f>
        <v>174</v>
      </c>
      <c r="V313" s="1">
        <v>20690</v>
      </c>
      <c r="W313" s="1">
        <f>[1]Planilha1!Q313</f>
        <v>258</v>
      </c>
      <c r="X313" s="1" t="str">
        <f>[1]Planilha1!R313</f>
        <v>0.609</v>
      </c>
    </row>
    <row r="314" spans="1:24" x14ac:dyDescent="0.25">
      <c r="A314" s="7" t="s">
        <v>5</v>
      </c>
      <c r="B314" s="6" t="str">
        <f t="shared" si="28"/>
        <v>TR170X120X7.1</v>
      </c>
      <c r="C314">
        <f>[1]Planilha1!C314*10</f>
        <v>170</v>
      </c>
      <c r="D314">
        <f t="shared" si="32"/>
        <v>148.69999999999999</v>
      </c>
      <c r="E314">
        <f>[1]Planilha1!D314*10</f>
        <v>120</v>
      </c>
      <c r="F314">
        <f t="shared" si="29"/>
        <v>98.7</v>
      </c>
      <c r="G314">
        <f>[1]Planilha1!E314*10</f>
        <v>7.1</v>
      </c>
      <c r="H314" s="3">
        <f t="shared" si="30"/>
        <v>13.901408450704226</v>
      </c>
      <c r="I314" s="3">
        <f t="shared" si="31"/>
        <v>20.943661971830984</v>
      </c>
      <c r="J314">
        <f t="shared" si="33"/>
        <v>10.649999999999999</v>
      </c>
      <c r="K314">
        <f t="shared" si="34"/>
        <v>7.1</v>
      </c>
      <c r="L314" s="1" t="str">
        <f>[1]Planilha1!F314</f>
        <v>29.9</v>
      </c>
      <c r="M314">
        <f>[1]Planilha1!G314*10^2</f>
        <v>3810</v>
      </c>
      <c r="N314">
        <f>[1]Planilha1!H314*10^-2</f>
        <v>14.56</v>
      </c>
      <c r="O314">
        <f>[1]Planilha1!I314*10^-2</f>
        <v>8.5</v>
      </c>
      <c r="P314">
        <f>[1]Planilha1!J314*10</f>
        <v>61.8</v>
      </c>
      <c r="Q314">
        <f>[1]Planilha1!K314*10</f>
        <v>47.300000000000004</v>
      </c>
      <c r="R314" s="1">
        <f>[1]Planilha1!L314</f>
        <v>171</v>
      </c>
      <c r="S314" s="1">
        <f>[1]Planilha1!M314</f>
        <v>142</v>
      </c>
      <c r="T314" s="1">
        <f>[1]Planilha1!N314</f>
        <v>210</v>
      </c>
      <c r="U314" s="1">
        <f>[1]Planilha1!O314</f>
        <v>166</v>
      </c>
      <c r="V314" s="1">
        <v>17940</v>
      </c>
      <c r="W314" s="1">
        <f>[1]Planilha1!Q314</f>
        <v>235</v>
      </c>
      <c r="X314" s="1" t="str">
        <f>[1]Planilha1!R314</f>
        <v>0.561</v>
      </c>
    </row>
    <row r="315" spans="1:24" x14ac:dyDescent="0.25">
      <c r="A315" s="7" t="s">
        <v>5</v>
      </c>
      <c r="B315" s="6" t="str">
        <f t="shared" si="28"/>
        <v>TR180X100X7.1</v>
      </c>
      <c r="C315">
        <f>[1]Planilha1!C315*10</f>
        <v>180</v>
      </c>
      <c r="D315">
        <f t="shared" si="32"/>
        <v>158.69999999999999</v>
      </c>
      <c r="E315">
        <f>[1]Planilha1!D315*10</f>
        <v>100</v>
      </c>
      <c r="F315">
        <f t="shared" si="29"/>
        <v>78.7</v>
      </c>
      <c r="G315">
        <f>[1]Planilha1!E315*10</f>
        <v>7.1</v>
      </c>
      <c r="H315" s="3">
        <f t="shared" si="30"/>
        <v>11.084507042253522</v>
      </c>
      <c r="I315" s="3">
        <f t="shared" si="31"/>
        <v>22.352112676056336</v>
      </c>
      <c r="J315">
        <f t="shared" si="33"/>
        <v>10.649999999999999</v>
      </c>
      <c r="K315">
        <f t="shared" si="34"/>
        <v>7.1</v>
      </c>
      <c r="L315" s="1" t="str">
        <f>[1]Planilha1!F315</f>
        <v>29.9</v>
      </c>
      <c r="M315">
        <f>[1]Planilha1!G315*10^2</f>
        <v>3810</v>
      </c>
      <c r="N315">
        <f>[1]Planilha1!H315*10^-2</f>
        <v>14.64</v>
      </c>
      <c r="O315">
        <f>[1]Planilha1!I315*10^-2</f>
        <v>5.86</v>
      </c>
      <c r="P315">
        <f>[1]Planilha1!J315*10</f>
        <v>62</v>
      </c>
      <c r="Q315">
        <f>[1]Planilha1!K315*10</f>
        <v>39.200000000000003</v>
      </c>
      <c r="R315" s="1">
        <f>[1]Planilha1!L315</f>
        <v>163</v>
      </c>
      <c r="S315" s="1">
        <f>[1]Planilha1!M315</f>
        <v>117</v>
      </c>
      <c r="T315" s="1">
        <f>[1]Planilha1!N315</f>
        <v>205</v>
      </c>
      <c r="U315" s="1">
        <f>[1]Planilha1!O315</f>
        <v>136</v>
      </c>
      <c r="V315" s="1">
        <v>14200</v>
      </c>
      <c r="W315" s="1">
        <f>[1]Planilha1!Q315</f>
        <v>204</v>
      </c>
      <c r="X315" s="1" t="str">
        <f>[1]Planilha1!R315</f>
        <v>0.560</v>
      </c>
    </row>
    <row r="316" spans="1:24" x14ac:dyDescent="0.25">
      <c r="A316" s="7" t="s">
        <v>5</v>
      </c>
      <c r="B316" s="6" t="str">
        <f t="shared" si="28"/>
        <v>TR120X100X10</v>
      </c>
      <c r="C316">
        <f>[1]Planilha1!C316*10</f>
        <v>120</v>
      </c>
      <c r="D316">
        <f t="shared" si="32"/>
        <v>90</v>
      </c>
      <c r="E316">
        <f>[1]Planilha1!D316*10</f>
        <v>100</v>
      </c>
      <c r="F316">
        <f t="shared" si="29"/>
        <v>70</v>
      </c>
      <c r="G316">
        <f>[1]Planilha1!E316*10</f>
        <v>10</v>
      </c>
      <c r="H316" s="3">
        <f t="shared" si="30"/>
        <v>7</v>
      </c>
      <c r="I316" s="3">
        <f t="shared" si="31"/>
        <v>9</v>
      </c>
      <c r="J316">
        <f t="shared" si="33"/>
        <v>15</v>
      </c>
      <c r="K316">
        <f t="shared" si="34"/>
        <v>10</v>
      </c>
      <c r="L316" s="1" t="str">
        <f>[1]Planilha1!F316</f>
        <v>30.3</v>
      </c>
      <c r="M316">
        <f>[1]Planilha1!G316*10^2</f>
        <v>3860</v>
      </c>
      <c r="N316">
        <f>[1]Planilha1!H316*10^-2</f>
        <v>6.55</v>
      </c>
      <c r="O316">
        <f>[1]Planilha1!I316*10^-2</f>
        <v>4.92</v>
      </c>
      <c r="P316">
        <f>[1]Planilha1!J316*10</f>
        <v>41.2</v>
      </c>
      <c r="Q316">
        <f>[1]Planilha1!K316*10</f>
        <v>35.699999999999996</v>
      </c>
      <c r="R316" s="1">
        <f>[1]Planilha1!L316</f>
        <v>109</v>
      </c>
      <c r="S316" s="1" t="str">
        <f>[1]Planilha1!M316</f>
        <v>98.5</v>
      </c>
      <c r="T316" s="1">
        <f>[1]Planilha1!N316</f>
        <v>140</v>
      </c>
      <c r="U316" s="1">
        <f>[1]Planilha1!O316</f>
        <v>123</v>
      </c>
      <c r="V316" s="1">
        <v>10110</v>
      </c>
      <c r="W316" s="1">
        <f>[1]Planilha1!Q316</f>
        <v>162</v>
      </c>
      <c r="X316" s="1" t="str">
        <f>[1]Planilha1!R316</f>
        <v>0.425</v>
      </c>
    </row>
    <row r="317" spans="1:24" x14ac:dyDescent="0.25">
      <c r="A317" s="7" t="s">
        <v>5</v>
      </c>
      <c r="B317" s="6" t="str">
        <f t="shared" si="28"/>
        <v>TR140X80X10</v>
      </c>
      <c r="C317">
        <f>[1]Planilha1!C317*10</f>
        <v>140</v>
      </c>
      <c r="D317">
        <f t="shared" si="32"/>
        <v>110</v>
      </c>
      <c r="E317">
        <f>[1]Planilha1!D317*10</f>
        <v>80</v>
      </c>
      <c r="F317">
        <f t="shared" si="29"/>
        <v>50</v>
      </c>
      <c r="G317">
        <f>[1]Planilha1!E317*10</f>
        <v>10</v>
      </c>
      <c r="H317" s="3">
        <f t="shared" si="30"/>
        <v>5</v>
      </c>
      <c r="I317" s="3">
        <f t="shared" si="31"/>
        <v>11</v>
      </c>
      <c r="J317">
        <f t="shared" si="33"/>
        <v>15</v>
      </c>
      <c r="K317">
        <f t="shared" si="34"/>
        <v>10</v>
      </c>
      <c r="L317" s="1" t="str">
        <f>[1]Planilha1!F317</f>
        <v>30.3</v>
      </c>
      <c r="M317">
        <f>[1]Planilha1!G317*10^2</f>
        <v>3860</v>
      </c>
      <c r="N317">
        <f>[1]Planilha1!H317*10^-2</f>
        <v>8.0400000000000009</v>
      </c>
      <c r="O317">
        <f>[1]Planilha1!I317*10^-2</f>
        <v>3.3000000000000003</v>
      </c>
      <c r="P317">
        <f>[1]Planilha1!J317*10</f>
        <v>45.599999999999994</v>
      </c>
      <c r="Q317">
        <f>[1]Planilha1!K317*10</f>
        <v>29.2</v>
      </c>
      <c r="R317" s="1">
        <f>[1]Planilha1!L317</f>
        <v>115</v>
      </c>
      <c r="S317" s="1" t="str">
        <f>[1]Planilha1!M317</f>
        <v>82.6</v>
      </c>
      <c r="T317" s="1">
        <f>[1]Planilha1!N317</f>
        <v>152</v>
      </c>
      <c r="U317" s="1">
        <f>[1]Planilha1!O317</f>
        <v>103</v>
      </c>
      <c r="V317" s="1">
        <v>8510</v>
      </c>
      <c r="W317" s="1">
        <f>[1]Planilha1!Q317</f>
        <v>147</v>
      </c>
      <c r="X317" s="1" t="str">
        <f>[1]Planilha1!R317</f>
        <v>0.424</v>
      </c>
    </row>
    <row r="318" spans="1:24" x14ac:dyDescent="0.25">
      <c r="A318" s="7" t="s">
        <v>5</v>
      </c>
      <c r="B318" s="6" t="str">
        <f t="shared" si="28"/>
        <v>TR150X100X8.8</v>
      </c>
      <c r="C318">
        <f>[1]Planilha1!C318*10</f>
        <v>150</v>
      </c>
      <c r="D318">
        <f t="shared" si="32"/>
        <v>123.6</v>
      </c>
      <c r="E318">
        <f>[1]Planilha1!D318*10</f>
        <v>100</v>
      </c>
      <c r="F318">
        <f t="shared" si="29"/>
        <v>73.599999999999994</v>
      </c>
      <c r="G318">
        <f>[1]Planilha1!E318*10</f>
        <v>8.8000000000000007</v>
      </c>
      <c r="H318" s="3">
        <f t="shared" si="30"/>
        <v>8.3636363636363615</v>
      </c>
      <c r="I318" s="3">
        <f t="shared" si="31"/>
        <v>14.045454545454543</v>
      </c>
      <c r="J318">
        <f t="shared" si="33"/>
        <v>13.200000000000001</v>
      </c>
      <c r="K318">
        <f t="shared" si="34"/>
        <v>8.8000000000000007</v>
      </c>
      <c r="L318" s="1" t="str">
        <f>[1]Planilha1!F318</f>
        <v>31.3</v>
      </c>
      <c r="M318">
        <f>[1]Planilha1!G318*10^2</f>
        <v>3990</v>
      </c>
      <c r="N318">
        <f>[1]Planilha1!H318*10^-2</f>
        <v>10.74</v>
      </c>
      <c r="O318">
        <f>[1]Planilha1!I318*10^-2</f>
        <v>5.7</v>
      </c>
      <c r="P318">
        <f>[1]Planilha1!J318*10</f>
        <v>51.900000000000006</v>
      </c>
      <c r="Q318">
        <f>[1]Planilha1!K318*10</f>
        <v>37.799999999999997</v>
      </c>
      <c r="R318" s="1">
        <f>[1]Planilha1!L318</f>
        <v>143</v>
      </c>
      <c r="S318" s="1">
        <f>[1]Planilha1!M318</f>
        <v>114</v>
      </c>
      <c r="T318" s="1">
        <f>[1]Planilha1!N318</f>
        <v>182</v>
      </c>
      <c r="U318" s="1">
        <f>[1]Planilha1!O318</f>
        <v>137</v>
      </c>
      <c r="V318" s="1">
        <v>12980</v>
      </c>
      <c r="W318" s="1">
        <f>[1]Planilha1!Q318</f>
        <v>194</v>
      </c>
      <c r="X318" s="1" t="str">
        <f>[1]Planilha1!R318</f>
        <v>0.486</v>
      </c>
    </row>
    <row r="319" spans="1:24" x14ac:dyDescent="0.25">
      <c r="A319" s="7" t="s">
        <v>5</v>
      </c>
      <c r="B319" s="6" t="str">
        <f t="shared" si="28"/>
        <v>TR180X130X7.1</v>
      </c>
      <c r="C319">
        <f>[1]Planilha1!C319*10</f>
        <v>180</v>
      </c>
      <c r="D319">
        <f t="shared" si="32"/>
        <v>158.69999999999999</v>
      </c>
      <c r="E319">
        <f>[1]Planilha1!D319*10</f>
        <v>130</v>
      </c>
      <c r="F319">
        <f t="shared" si="29"/>
        <v>108.7</v>
      </c>
      <c r="G319">
        <f>[1]Planilha1!E319*10</f>
        <v>7.1</v>
      </c>
      <c r="H319" s="3">
        <f t="shared" si="30"/>
        <v>15.309859154929578</v>
      </c>
      <c r="I319" s="3">
        <f t="shared" si="31"/>
        <v>22.352112676056336</v>
      </c>
      <c r="J319">
        <f t="shared" si="33"/>
        <v>10.649999999999999</v>
      </c>
      <c r="K319">
        <f t="shared" si="34"/>
        <v>7.1</v>
      </c>
      <c r="L319" s="1" t="str">
        <f>[1]Planilha1!F319</f>
        <v>31.6</v>
      </c>
      <c r="M319">
        <f>[1]Planilha1!G319*10^2</f>
        <v>4020.0000000000005</v>
      </c>
      <c r="N319">
        <f>[1]Planilha1!H319*10^-2</f>
        <v>17.82</v>
      </c>
      <c r="O319">
        <f>[1]Planilha1!I319*10^-2</f>
        <v>10.790000000000001</v>
      </c>
      <c r="P319">
        <f>[1]Planilha1!J319*10</f>
        <v>66.599999999999994</v>
      </c>
      <c r="Q319">
        <f>[1]Planilha1!K319*10</f>
        <v>51.8</v>
      </c>
      <c r="R319" s="1">
        <f>[1]Planilha1!L319</f>
        <v>198</v>
      </c>
      <c r="S319" s="1">
        <f>[1]Planilha1!M319</f>
        <v>166</v>
      </c>
      <c r="T319" s="1">
        <f>[1]Planilha1!N319</f>
        <v>242</v>
      </c>
      <c r="U319" s="1">
        <f>[1]Planilha1!O319</f>
        <v>194</v>
      </c>
      <c r="V319" s="1">
        <v>22310</v>
      </c>
      <c r="W319" s="1">
        <f>[1]Planilha1!Q319</f>
        <v>274</v>
      </c>
      <c r="X319" s="1" t="str">
        <f>[1]Planilha1!R319</f>
        <v>0.590</v>
      </c>
    </row>
    <row r="320" spans="1:24" x14ac:dyDescent="0.25">
      <c r="A320" s="7" t="s">
        <v>5</v>
      </c>
      <c r="B320" s="6" t="str">
        <f t="shared" si="28"/>
        <v>TR200X100X7.1</v>
      </c>
      <c r="C320">
        <f>[1]Planilha1!C320*10</f>
        <v>200</v>
      </c>
      <c r="D320">
        <f t="shared" si="32"/>
        <v>178.7</v>
      </c>
      <c r="E320">
        <f>[1]Planilha1!D320*10</f>
        <v>100</v>
      </c>
      <c r="F320">
        <f t="shared" si="29"/>
        <v>78.7</v>
      </c>
      <c r="G320">
        <f>[1]Planilha1!E320*10</f>
        <v>7.1</v>
      </c>
      <c r="H320" s="3">
        <f t="shared" si="30"/>
        <v>11.084507042253522</v>
      </c>
      <c r="I320" s="3">
        <f t="shared" si="31"/>
        <v>25.16901408450704</v>
      </c>
      <c r="J320">
        <f t="shared" si="33"/>
        <v>10.649999999999999</v>
      </c>
      <c r="K320">
        <f t="shared" si="34"/>
        <v>7.1</v>
      </c>
      <c r="L320" s="1" t="str">
        <f>[1]Planilha1!F320</f>
        <v>31.6</v>
      </c>
      <c r="M320">
        <f>[1]Planilha1!G320*10^2</f>
        <v>4020.0000000000005</v>
      </c>
      <c r="N320">
        <f>[1]Planilha1!H320*10^-2</f>
        <v>19.11</v>
      </c>
      <c r="O320">
        <f>[1]Planilha1!I320*10^-2</f>
        <v>6.47</v>
      </c>
      <c r="P320">
        <f>[1]Planilha1!J320*10</f>
        <v>68.899999999999991</v>
      </c>
      <c r="Q320">
        <f>[1]Planilha1!K320*10</f>
        <v>40.099999999999994</v>
      </c>
      <c r="R320" s="1">
        <f>[1]Planilha1!L320</f>
        <v>191</v>
      </c>
      <c r="S320" s="1">
        <f>[1]Planilha1!M320</f>
        <v>129</v>
      </c>
      <c r="T320" s="1">
        <f>[1]Planilha1!N320</f>
        <v>242</v>
      </c>
      <c r="U320" s="1">
        <f>[1]Planilha1!O320</f>
        <v>150</v>
      </c>
      <c r="V320" s="1">
        <v>16410</v>
      </c>
      <c r="W320" s="1">
        <f>[1]Planilha1!Q320</f>
        <v>228</v>
      </c>
      <c r="X320" s="1" t="str">
        <f>[1]Planilha1!R320</f>
        <v>0.590</v>
      </c>
    </row>
    <row r="321" spans="1:24" x14ac:dyDescent="0.25">
      <c r="A321" s="7" t="s">
        <v>5</v>
      </c>
      <c r="B321" s="6" t="str">
        <f t="shared" si="28"/>
        <v>TR150X120X8</v>
      </c>
      <c r="C321">
        <f>[1]Planilha1!C321*10</f>
        <v>150</v>
      </c>
      <c r="D321">
        <f t="shared" si="32"/>
        <v>126</v>
      </c>
      <c r="E321">
        <f>[1]Planilha1!D321*10</f>
        <v>120</v>
      </c>
      <c r="F321">
        <f t="shared" si="29"/>
        <v>96</v>
      </c>
      <c r="G321">
        <f>[1]Planilha1!E321*10</f>
        <v>8</v>
      </c>
      <c r="H321" s="3">
        <f t="shared" si="30"/>
        <v>12</v>
      </c>
      <c r="I321" s="3">
        <f t="shared" si="31"/>
        <v>15.75</v>
      </c>
      <c r="J321">
        <f t="shared" si="33"/>
        <v>12</v>
      </c>
      <c r="K321">
        <f t="shared" si="34"/>
        <v>8</v>
      </c>
      <c r="L321" s="1" t="str">
        <f>[1]Planilha1!F321</f>
        <v>31.6</v>
      </c>
      <c r="M321">
        <f>[1]Planilha1!G321*10^2</f>
        <v>4029.9999999999995</v>
      </c>
      <c r="N321">
        <f>[1]Planilha1!H321*10^-2</f>
        <v>11.700000000000001</v>
      </c>
      <c r="O321">
        <f>[1]Planilha1!I321*10^-2</f>
        <v>8.2799999999999994</v>
      </c>
      <c r="P321">
        <f>[1]Planilha1!J321*10</f>
        <v>53.9</v>
      </c>
      <c r="Q321">
        <f>[1]Planilha1!K321*10</f>
        <v>45.300000000000004</v>
      </c>
      <c r="R321" s="1">
        <f>[1]Planilha1!L321</f>
        <v>156</v>
      </c>
      <c r="S321" s="1">
        <f>[1]Planilha1!M321</f>
        <v>138</v>
      </c>
      <c r="T321" s="1">
        <f>[1]Planilha1!N321</f>
        <v>192</v>
      </c>
      <c r="U321" s="1">
        <f>[1]Planilha1!O321</f>
        <v>165</v>
      </c>
      <c r="V321" s="1">
        <v>16460</v>
      </c>
      <c r="W321" s="1">
        <f>[1]Planilha1!Q321</f>
        <v>225</v>
      </c>
      <c r="X321" s="1" t="str">
        <f>[1]Planilha1!R321</f>
        <v>0.533</v>
      </c>
    </row>
    <row r="322" spans="1:24" x14ac:dyDescent="0.25">
      <c r="A322" s="7" t="s">
        <v>5</v>
      </c>
      <c r="B322" s="6" t="str">
        <f t="shared" ref="B322:B385" si="35">CONCATENATE(A322,C322,"X",E322,"X",G322)</f>
        <v>TR160X120X8</v>
      </c>
      <c r="C322">
        <f>[1]Planilha1!C322*10</f>
        <v>160</v>
      </c>
      <c r="D322">
        <f t="shared" si="32"/>
        <v>136</v>
      </c>
      <c r="E322">
        <f>[1]Planilha1!D322*10</f>
        <v>120</v>
      </c>
      <c r="F322">
        <f t="shared" ref="F322:F385" si="36">E322-2*J322</f>
        <v>96</v>
      </c>
      <c r="G322">
        <f>[1]Planilha1!E322*10</f>
        <v>8</v>
      </c>
      <c r="H322" s="3">
        <f t="shared" ref="H322:H385" si="37">F322/G322</f>
        <v>12</v>
      </c>
      <c r="I322" s="3">
        <f t="shared" ref="I322:I385" si="38">D322/G322</f>
        <v>17</v>
      </c>
      <c r="J322">
        <f t="shared" si="33"/>
        <v>12</v>
      </c>
      <c r="K322">
        <f t="shared" si="34"/>
        <v>8</v>
      </c>
      <c r="L322" s="1" t="str">
        <f>[1]Planilha1!F322</f>
        <v>31.6</v>
      </c>
      <c r="M322">
        <f>[1]Planilha1!G322*10^2</f>
        <v>4029.9999999999995</v>
      </c>
      <c r="N322">
        <f>[1]Planilha1!H322*10^-2</f>
        <v>13.71</v>
      </c>
      <c r="O322">
        <f>[1]Planilha1!I322*10^-2</f>
        <v>8.7799999999999994</v>
      </c>
      <c r="P322">
        <f>[1]Planilha1!J322*10</f>
        <v>58.3</v>
      </c>
      <c r="Q322">
        <f>[1]Planilha1!K322*10</f>
        <v>46.7</v>
      </c>
      <c r="R322" s="1">
        <f>[1]Planilha1!L322</f>
        <v>171</v>
      </c>
      <c r="S322" s="1">
        <f>[1]Planilha1!M322</f>
        <v>146</v>
      </c>
      <c r="T322" s="1">
        <f>[1]Planilha1!N322</f>
        <v>211</v>
      </c>
      <c r="U322" s="1">
        <f>[1]Planilha1!O322</f>
        <v>174</v>
      </c>
      <c r="V322" s="1">
        <v>18140</v>
      </c>
      <c r="W322" s="1">
        <f>[1]Planilha1!Q322</f>
        <v>241</v>
      </c>
      <c r="X322" s="1" t="str">
        <f>[1]Planilha1!R322</f>
        <v>0.533</v>
      </c>
    </row>
    <row r="323" spans="1:24" x14ac:dyDescent="0.25">
      <c r="A323" s="7" t="s">
        <v>5</v>
      </c>
      <c r="B323" s="6" t="str">
        <f t="shared" si="35"/>
        <v>TR150X80X10</v>
      </c>
      <c r="C323">
        <f>[1]Planilha1!C323*10</f>
        <v>150</v>
      </c>
      <c r="D323">
        <f t="shared" ref="D323:D386" si="39">C323-2*J323</f>
        <v>120</v>
      </c>
      <c r="E323">
        <f>[1]Planilha1!D323*10</f>
        <v>80</v>
      </c>
      <c r="F323">
        <f t="shared" si="36"/>
        <v>50</v>
      </c>
      <c r="G323">
        <f>[1]Planilha1!E323*10</f>
        <v>10</v>
      </c>
      <c r="H323" s="3">
        <f t="shared" si="37"/>
        <v>5</v>
      </c>
      <c r="I323" s="3">
        <f t="shared" si="38"/>
        <v>12</v>
      </c>
      <c r="J323">
        <f t="shared" ref="J323:J386" si="40">1.5*G323</f>
        <v>15</v>
      </c>
      <c r="K323">
        <f t="shared" ref="K323:K386" si="41">G323</f>
        <v>10</v>
      </c>
      <c r="L323" s="1" t="str">
        <f>[1]Planilha1!F323</f>
        <v>32.0</v>
      </c>
      <c r="M323">
        <f>[1]Planilha1!G323*10^2</f>
        <v>4070.0000000000005</v>
      </c>
      <c r="N323">
        <f>[1]Planilha1!H323*10^-2</f>
        <v>9.65</v>
      </c>
      <c r="O323">
        <f>[1]Planilha1!I323*10^-2</f>
        <v>3.5500000000000003</v>
      </c>
      <c r="P323">
        <f>[1]Planilha1!J323*10</f>
        <v>48.7</v>
      </c>
      <c r="Q323">
        <f>[1]Planilha1!K323*10</f>
        <v>29.5</v>
      </c>
      <c r="R323" s="1">
        <f>[1]Planilha1!L323</f>
        <v>129</v>
      </c>
      <c r="S323" s="1" t="str">
        <f>[1]Planilha1!M323</f>
        <v>88.8</v>
      </c>
      <c r="T323" s="1">
        <f>[1]Planilha1!N323</f>
        <v>171</v>
      </c>
      <c r="U323" s="1">
        <f>[1]Planilha1!O323</f>
        <v>110</v>
      </c>
      <c r="V323" s="1">
        <v>9400</v>
      </c>
      <c r="W323" s="1">
        <f>[1]Planilha1!Q323</f>
        <v>159</v>
      </c>
      <c r="X323" s="1" t="str">
        <f>[1]Planilha1!R323</f>
        <v>0.445</v>
      </c>
    </row>
    <row r="324" spans="1:24" x14ac:dyDescent="0.25">
      <c r="A324" s="7" t="s">
        <v>5</v>
      </c>
      <c r="B324" s="6" t="str">
        <f t="shared" si="35"/>
        <v>TR200X120X7.1</v>
      </c>
      <c r="C324">
        <f>[1]Planilha1!C324*10</f>
        <v>200</v>
      </c>
      <c r="D324">
        <f t="shared" si="39"/>
        <v>178.7</v>
      </c>
      <c r="E324">
        <f>[1]Planilha1!D324*10</f>
        <v>120</v>
      </c>
      <c r="F324">
        <f t="shared" si="36"/>
        <v>98.7</v>
      </c>
      <c r="G324">
        <f>[1]Planilha1!E324*10</f>
        <v>7.1</v>
      </c>
      <c r="H324" s="3">
        <f t="shared" si="37"/>
        <v>13.901408450704226</v>
      </c>
      <c r="I324" s="3">
        <f t="shared" si="38"/>
        <v>25.16901408450704</v>
      </c>
      <c r="J324">
        <f t="shared" si="40"/>
        <v>10.649999999999999</v>
      </c>
      <c r="K324">
        <f t="shared" si="41"/>
        <v>7.1</v>
      </c>
      <c r="L324" s="1" t="str">
        <f>[1]Planilha1!F324</f>
        <v>32.7</v>
      </c>
      <c r="M324">
        <f>[1]Planilha1!G324*10^2</f>
        <v>4160</v>
      </c>
      <c r="N324">
        <f>[1]Planilha1!H324*10^-2</f>
        <v>21.75</v>
      </c>
      <c r="O324">
        <f>[1]Planilha1!I324*10^-2</f>
        <v>9.86</v>
      </c>
      <c r="P324">
        <f>[1]Planilha1!J324*10</f>
        <v>72.300000000000011</v>
      </c>
      <c r="Q324">
        <f>[1]Planilha1!K324*10</f>
        <v>48.7</v>
      </c>
      <c r="R324" s="1">
        <f>[1]Planilha1!L324</f>
        <v>217</v>
      </c>
      <c r="S324" s="1">
        <f>[1]Planilha1!M324</f>
        <v>164</v>
      </c>
      <c r="T324" s="1">
        <f>[1]Planilha1!N324</f>
        <v>270</v>
      </c>
      <c r="U324" s="1">
        <f>[1]Planilha1!O324</f>
        <v>190</v>
      </c>
      <c r="V324" s="1">
        <v>22650</v>
      </c>
      <c r="W324" s="1">
        <f>[1]Planilha1!Q324</f>
        <v>281</v>
      </c>
      <c r="X324" s="1" t="str">
        <f>[1]Planilha1!R324</f>
        <v>0.610</v>
      </c>
    </row>
    <row r="325" spans="1:24" x14ac:dyDescent="0.25">
      <c r="A325" s="7" t="s">
        <v>5</v>
      </c>
      <c r="B325" s="6" t="str">
        <f t="shared" si="35"/>
        <v>TR250X100X6.4</v>
      </c>
      <c r="C325">
        <f>[1]Planilha1!C325*10</f>
        <v>250</v>
      </c>
      <c r="D325">
        <f t="shared" si="39"/>
        <v>230.8</v>
      </c>
      <c r="E325">
        <f>[1]Planilha1!D325*10</f>
        <v>100</v>
      </c>
      <c r="F325">
        <f t="shared" si="36"/>
        <v>80.8</v>
      </c>
      <c r="G325">
        <f>[1]Planilha1!E325*10</f>
        <v>6.4</v>
      </c>
      <c r="H325" s="3">
        <f t="shared" si="37"/>
        <v>12.624999999999998</v>
      </c>
      <c r="I325" s="3">
        <f t="shared" si="38"/>
        <v>36.0625</v>
      </c>
      <c r="J325">
        <f t="shared" si="40"/>
        <v>9.6000000000000014</v>
      </c>
      <c r="K325">
        <f t="shared" si="41"/>
        <v>6.4</v>
      </c>
      <c r="L325" s="1" t="str">
        <f>[1]Planilha1!F325</f>
        <v>33.1</v>
      </c>
      <c r="M325">
        <f>[1]Planilha1!G325*10^2</f>
        <v>4210</v>
      </c>
      <c r="N325">
        <f>[1]Planilha1!H325*10^-2</f>
        <v>31.060000000000002</v>
      </c>
      <c r="O325">
        <f>[1]Planilha1!I325*10^-2</f>
        <v>7.3900000000000006</v>
      </c>
      <c r="P325">
        <f>[1]Planilha1!J325*10</f>
        <v>85.9</v>
      </c>
      <c r="Q325">
        <f>[1]Planilha1!K325*10</f>
        <v>41.900000000000006</v>
      </c>
      <c r="R325" s="1">
        <f>[1]Planilha1!L325</f>
        <v>248</v>
      </c>
      <c r="S325" s="1">
        <f>[1]Planilha1!M325</f>
        <v>148</v>
      </c>
      <c r="T325" s="1">
        <f>[1]Planilha1!N325</f>
        <v>318</v>
      </c>
      <c r="U325" s="1">
        <f>[1]Planilha1!O325</f>
        <v>167</v>
      </c>
      <c r="V325" s="1">
        <v>20210</v>
      </c>
      <c r="W325" s="1">
        <f>[1]Planilha1!Q325</f>
        <v>266</v>
      </c>
      <c r="X325" s="1" t="str">
        <f>[1]Planilha1!R325</f>
        <v>0.679</v>
      </c>
    </row>
    <row r="326" spans="1:24" x14ac:dyDescent="0.25">
      <c r="A326" s="7" t="s">
        <v>5</v>
      </c>
      <c r="B326" s="6" t="str">
        <f t="shared" si="35"/>
        <v>TR120X100X11</v>
      </c>
      <c r="C326">
        <f>[1]Planilha1!C326*10</f>
        <v>120</v>
      </c>
      <c r="D326">
        <f t="shared" si="39"/>
        <v>87</v>
      </c>
      <c r="E326">
        <f>[1]Planilha1!D326*10</f>
        <v>100</v>
      </c>
      <c r="F326">
        <f t="shared" si="36"/>
        <v>67</v>
      </c>
      <c r="G326">
        <f>[1]Planilha1!E326*10</f>
        <v>11</v>
      </c>
      <c r="H326" s="3">
        <f t="shared" si="37"/>
        <v>6.0909090909090908</v>
      </c>
      <c r="I326" s="3">
        <f t="shared" si="38"/>
        <v>7.9090909090909092</v>
      </c>
      <c r="J326">
        <f t="shared" si="40"/>
        <v>16.5</v>
      </c>
      <c r="K326">
        <f t="shared" si="41"/>
        <v>11</v>
      </c>
      <c r="L326" s="1" t="str">
        <f>[1]Planilha1!F326</f>
        <v>33.1</v>
      </c>
      <c r="M326">
        <f>[1]Planilha1!G326*10^2</f>
        <v>4220</v>
      </c>
      <c r="N326">
        <f>[1]Planilha1!H326*10^-2</f>
        <v>6.47</v>
      </c>
      <c r="O326">
        <f>[1]Planilha1!I326*10^-2</f>
        <v>4.88</v>
      </c>
      <c r="P326">
        <f>[1]Planilha1!J326*10</f>
        <v>39.200000000000003</v>
      </c>
      <c r="Q326">
        <f>[1]Planilha1!K326*10</f>
        <v>34</v>
      </c>
      <c r="R326" s="1">
        <f>[1]Planilha1!L326</f>
        <v>108</v>
      </c>
      <c r="S326" s="1" t="str">
        <f>[1]Planilha1!M326</f>
        <v>97.6</v>
      </c>
      <c r="T326" s="1">
        <f>[1]Planilha1!N326</f>
        <v>142</v>
      </c>
      <c r="U326" s="1">
        <f>[1]Planilha1!O326</f>
        <v>125</v>
      </c>
      <c r="V326" s="1">
        <v>10490</v>
      </c>
      <c r="W326" s="1">
        <f>[1]Planilha1!Q326</f>
        <v>167</v>
      </c>
      <c r="X326" s="1" t="str">
        <f>[1]Planilha1!R326</f>
        <v>0.426</v>
      </c>
    </row>
    <row r="327" spans="1:24" x14ac:dyDescent="0.25">
      <c r="A327" s="7" t="s">
        <v>5</v>
      </c>
      <c r="B327" s="6" t="str">
        <f t="shared" si="35"/>
        <v>TR170X120X8</v>
      </c>
      <c r="C327">
        <f>[1]Planilha1!C327*10</f>
        <v>170</v>
      </c>
      <c r="D327">
        <f t="shared" si="39"/>
        <v>146</v>
      </c>
      <c r="E327">
        <f>[1]Planilha1!D327*10</f>
        <v>120</v>
      </c>
      <c r="F327">
        <f t="shared" si="36"/>
        <v>96</v>
      </c>
      <c r="G327">
        <f>[1]Planilha1!E327*10</f>
        <v>8</v>
      </c>
      <c r="H327" s="3">
        <f t="shared" si="37"/>
        <v>12</v>
      </c>
      <c r="I327" s="3">
        <f t="shared" si="38"/>
        <v>18.25</v>
      </c>
      <c r="J327">
        <f t="shared" si="40"/>
        <v>12</v>
      </c>
      <c r="K327">
        <f t="shared" si="41"/>
        <v>8</v>
      </c>
      <c r="L327" s="1" t="str">
        <f>[1]Planilha1!F327</f>
        <v>33.5</v>
      </c>
      <c r="M327">
        <f>[1]Planilha1!G327*10^2</f>
        <v>4270</v>
      </c>
      <c r="N327">
        <f>[1]Planilha1!H327*10^-2</f>
        <v>15.93</v>
      </c>
      <c r="O327">
        <f>[1]Planilha1!I327*10^-2</f>
        <v>9.2799999999999994</v>
      </c>
      <c r="P327">
        <f>[1]Planilha1!J327*10</f>
        <v>61.1</v>
      </c>
      <c r="Q327">
        <f>[1]Planilha1!K327*10</f>
        <v>46.6</v>
      </c>
      <c r="R327" s="1">
        <f>[1]Planilha1!L327</f>
        <v>187</v>
      </c>
      <c r="S327" s="1">
        <f>[1]Planilha1!M327</f>
        <v>155</v>
      </c>
      <c r="T327" s="1">
        <f>[1]Planilha1!N327</f>
        <v>232</v>
      </c>
      <c r="U327" s="1">
        <f>[1]Planilha1!O327</f>
        <v>183</v>
      </c>
      <c r="V327" s="1">
        <v>19840</v>
      </c>
      <c r="W327" s="1">
        <f>[1]Planilha1!Q327</f>
        <v>258</v>
      </c>
      <c r="X327" s="1" t="str">
        <f>[1]Planilha1!R327</f>
        <v>0.562</v>
      </c>
    </row>
    <row r="328" spans="1:24" x14ac:dyDescent="0.25">
      <c r="A328" s="7" t="s">
        <v>5</v>
      </c>
      <c r="B328" s="6" t="str">
        <f t="shared" si="35"/>
        <v>TR180X100X8</v>
      </c>
      <c r="C328">
        <f>[1]Planilha1!C328*10</f>
        <v>180</v>
      </c>
      <c r="D328">
        <f t="shared" si="39"/>
        <v>156</v>
      </c>
      <c r="E328">
        <f>[1]Planilha1!D328*10</f>
        <v>100</v>
      </c>
      <c r="F328">
        <f t="shared" si="36"/>
        <v>76</v>
      </c>
      <c r="G328">
        <f>[1]Planilha1!E328*10</f>
        <v>8</v>
      </c>
      <c r="H328" s="3">
        <f t="shared" si="37"/>
        <v>9.5</v>
      </c>
      <c r="I328" s="3">
        <f t="shared" si="38"/>
        <v>19.5</v>
      </c>
      <c r="J328">
        <f t="shared" si="40"/>
        <v>12</v>
      </c>
      <c r="K328">
        <f t="shared" si="41"/>
        <v>8</v>
      </c>
      <c r="L328" s="1" t="str">
        <f>[1]Planilha1!F328</f>
        <v>33.5</v>
      </c>
      <c r="M328">
        <f>[1]Planilha1!G328*10^2</f>
        <v>4270</v>
      </c>
      <c r="N328">
        <f>[1]Planilha1!H328*10^-2</f>
        <v>15.98</v>
      </c>
      <c r="O328">
        <f>[1]Planilha1!I328*10^-2</f>
        <v>6.37</v>
      </c>
      <c r="P328">
        <f>[1]Planilha1!J328*10</f>
        <v>61.2</v>
      </c>
      <c r="Q328">
        <f>[1]Planilha1!K328*10</f>
        <v>38.6</v>
      </c>
      <c r="R328" s="1">
        <f>[1]Planilha1!L328</f>
        <v>178</v>
      </c>
      <c r="S328" s="1">
        <f>[1]Planilha1!M328</f>
        <v>127</v>
      </c>
      <c r="T328" s="1">
        <f>[1]Planilha1!N328</f>
        <v>226</v>
      </c>
      <c r="U328" s="1">
        <f>[1]Planilha1!O328</f>
        <v>150</v>
      </c>
      <c r="V328" s="1">
        <v>15650</v>
      </c>
      <c r="W328" s="1">
        <f>[1]Planilha1!Q328</f>
        <v>222</v>
      </c>
      <c r="X328" s="1" t="str">
        <f>[1]Planilha1!R328</f>
        <v>0.561</v>
      </c>
    </row>
    <row r="329" spans="1:24" x14ac:dyDescent="0.25">
      <c r="A329" s="7" t="s">
        <v>5</v>
      </c>
      <c r="B329" s="6" t="str">
        <f t="shared" si="35"/>
        <v>TR200X150X6.4</v>
      </c>
      <c r="C329">
        <f>[1]Planilha1!C329*10</f>
        <v>200</v>
      </c>
      <c r="D329">
        <f t="shared" si="39"/>
        <v>180.8</v>
      </c>
      <c r="E329">
        <f>[1]Planilha1!D329*10</f>
        <v>150</v>
      </c>
      <c r="F329">
        <f t="shared" si="36"/>
        <v>130.80000000000001</v>
      </c>
      <c r="G329">
        <f>[1]Planilha1!E329*10</f>
        <v>6.4</v>
      </c>
      <c r="H329" s="3">
        <f t="shared" si="37"/>
        <v>20.4375</v>
      </c>
      <c r="I329" s="3">
        <f t="shared" si="38"/>
        <v>28.25</v>
      </c>
      <c r="J329">
        <f t="shared" si="40"/>
        <v>9.6000000000000014</v>
      </c>
      <c r="K329">
        <f t="shared" si="41"/>
        <v>6.4</v>
      </c>
      <c r="L329" s="1" t="str">
        <f>[1]Planilha1!F329</f>
        <v>33.6</v>
      </c>
      <c r="M329">
        <f>[1]Planilha1!G329*10^2</f>
        <v>4280</v>
      </c>
      <c r="N329">
        <f>[1]Planilha1!H329*10^-2</f>
        <v>23.61</v>
      </c>
      <c r="O329">
        <f>[1]Planilha1!I329*10^-2</f>
        <v>15.19</v>
      </c>
      <c r="P329">
        <f>[1]Planilha1!J329*10</f>
        <v>74.3</v>
      </c>
      <c r="Q329">
        <f>[1]Planilha1!K329*10</f>
        <v>59.6</v>
      </c>
      <c r="R329" s="1">
        <f>[1]Planilha1!L329</f>
        <v>236</v>
      </c>
      <c r="S329" s="1">
        <f>[1]Planilha1!M329</f>
        <v>203</v>
      </c>
      <c r="T329" s="1">
        <f>[1]Planilha1!N329</f>
        <v>284</v>
      </c>
      <c r="U329" s="1">
        <f>[1]Planilha1!O329</f>
        <v>234</v>
      </c>
      <c r="V329" s="1">
        <v>30080</v>
      </c>
      <c r="W329" s="1">
        <f>[1]Planilha1!Q329</f>
        <v>330</v>
      </c>
      <c r="X329" s="1" t="str">
        <f>[1]Planilha1!R329</f>
        <v>0.688</v>
      </c>
    </row>
    <row r="330" spans="1:24" x14ac:dyDescent="0.25">
      <c r="A330" s="7" t="s">
        <v>5</v>
      </c>
      <c r="B330" s="6" t="str">
        <f t="shared" si="35"/>
        <v>TR150X120X8.8</v>
      </c>
      <c r="C330">
        <f>[1]Planilha1!C330*10</f>
        <v>150</v>
      </c>
      <c r="D330">
        <f t="shared" si="39"/>
        <v>123.6</v>
      </c>
      <c r="E330">
        <f>[1]Planilha1!D330*10</f>
        <v>120</v>
      </c>
      <c r="F330">
        <f t="shared" si="36"/>
        <v>93.6</v>
      </c>
      <c r="G330">
        <f>[1]Planilha1!E330*10</f>
        <v>8.8000000000000007</v>
      </c>
      <c r="H330" s="3">
        <f t="shared" si="37"/>
        <v>10.636363636363635</v>
      </c>
      <c r="I330" s="3">
        <f t="shared" si="38"/>
        <v>14.045454545454543</v>
      </c>
      <c r="J330">
        <f t="shared" si="40"/>
        <v>13.200000000000001</v>
      </c>
      <c r="K330">
        <f t="shared" si="41"/>
        <v>8.8000000000000007</v>
      </c>
      <c r="L330" s="1" t="str">
        <f>[1]Planilha1!F330</f>
        <v>34.6</v>
      </c>
      <c r="M330">
        <f>[1]Planilha1!G330*10^2</f>
        <v>4410</v>
      </c>
      <c r="N330">
        <f>[1]Planilha1!H330*10^-2</f>
        <v>12.5</v>
      </c>
      <c r="O330">
        <f>[1]Planilha1!I330*10^-2</f>
        <v>8.83</v>
      </c>
      <c r="P330">
        <f>[1]Planilha1!J330*10</f>
        <v>53.2</v>
      </c>
      <c r="Q330">
        <f>[1]Planilha1!K330*10</f>
        <v>44.800000000000004</v>
      </c>
      <c r="R330" s="1">
        <f>[1]Planilha1!L330</f>
        <v>167</v>
      </c>
      <c r="S330" s="1">
        <f>[1]Planilha1!M330</f>
        <v>147</v>
      </c>
      <c r="T330" s="1">
        <f>[1]Planilha1!N330</f>
        <v>207</v>
      </c>
      <c r="U330" s="1">
        <f>[1]Planilha1!O330</f>
        <v>177</v>
      </c>
      <c r="V330" s="1">
        <v>17780</v>
      </c>
      <c r="W330" s="1">
        <f>[1]Planilha1!Q330</f>
        <v>241</v>
      </c>
      <c r="X330" s="1" t="str">
        <f>[1]Planilha1!R330</f>
        <v>0.534</v>
      </c>
    </row>
    <row r="331" spans="1:24" x14ac:dyDescent="0.25">
      <c r="A331" s="7" t="s">
        <v>5</v>
      </c>
      <c r="B331" s="6" t="str">
        <f t="shared" si="35"/>
        <v>TR160X120X8.8</v>
      </c>
      <c r="C331">
        <f>[1]Planilha1!C331*10</f>
        <v>160</v>
      </c>
      <c r="D331">
        <f t="shared" si="39"/>
        <v>133.6</v>
      </c>
      <c r="E331">
        <f>[1]Planilha1!D331*10</f>
        <v>120</v>
      </c>
      <c r="F331">
        <f t="shared" si="36"/>
        <v>93.6</v>
      </c>
      <c r="G331">
        <f>[1]Planilha1!E331*10</f>
        <v>8.8000000000000007</v>
      </c>
      <c r="H331" s="3">
        <f t="shared" si="37"/>
        <v>10.636363636363635</v>
      </c>
      <c r="I331" s="3">
        <f t="shared" si="38"/>
        <v>15.18181818181818</v>
      </c>
      <c r="J331">
        <f t="shared" si="40"/>
        <v>13.200000000000001</v>
      </c>
      <c r="K331">
        <f t="shared" si="41"/>
        <v>8.8000000000000007</v>
      </c>
      <c r="L331" s="1" t="str">
        <f>[1]Planilha1!F331</f>
        <v>34.6</v>
      </c>
      <c r="M331">
        <f>[1]Planilha1!G331*10^2</f>
        <v>4410</v>
      </c>
      <c r="N331">
        <f>[1]Planilha1!H331*10^-2</f>
        <v>14.67</v>
      </c>
      <c r="O331">
        <f>[1]Planilha1!I331*10^-2</f>
        <v>9.3800000000000008</v>
      </c>
      <c r="P331">
        <f>[1]Planilha1!J331*10</f>
        <v>57.699999999999996</v>
      </c>
      <c r="Q331">
        <f>[1]Planilha1!K331*10</f>
        <v>46.1</v>
      </c>
      <c r="R331" s="1">
        <f>[1]Planilha1!L331</f>
        <v>183</v>
      </c>
      <c r="S331" s="1">
        <f>[1]Planilha1!M331</f>
        <v>156</v>
      </c>
      <c r="T331" s="1">
        <f>[1]Planilha1!N331</f>
        <v>228</v>
      </c>
      <c r="U331" s="1">
        <f>[1]Planilha1!O331</f>
        <v>187</v>
      </c>
      <c r="V331" s="1">
        <v>19600</v>
      </c>
      <c r="W331" s="1">
        <f>[1]Planilha1!Q331</f>
        <v>259</v>
      </c>
      <c r="X331" s="1" t="str">
        <f>[1]Planilha1!R331</f>
        <v>0.534</v>
      </c>
    </row>
    <row r="332" spans="1:24" x14ac:dyDescent="0.25">
      <c r="A332" s="7" t="s">
        <v>5</v>
      </c>
      <c r="B332" s="6" t="str">
        <f t="shared" si="35"/>
        <v>TR150X100X10</v>
      </c>
      <c r="C332">
        <f>[1]Planilha1!C332*10</f>
        <v>150</v>
      </c>
      <c r="D332">
        <f t="shared" si="39"/>
        <v>120</v>
      </c>
      <c r="E332">
        <f>[1]Planilha1!D332*10</f>
        <v>100</v>
      </c>
      <c r="F332">
        <f t="shared" si="36"/>
        <v>70</v>
      </c>
      <c r="G332">
        <f>[1]Planilha1!E332*10</f>
        <v>10</v>
      </c>
      <c r="H332" s="3">
        <f t="shared" si="37"/>
        <v>7</v>
      </c>
      <c r="I332" s="3">
        <f t="shared" si="38"/>
        <v>12</v>
      </c>
      <c r="J332">
        <f t="shared" si="40"/>
        <v>15</v>
      </c>
      <c r="K332">
        <f t="shared" si="41"/>
        <v>10</v>
      </c>
      <c r="L332" s="1" t="str">
        <f>[1]Planilha1!F332</f>
        <v>35.3</v>
      </c>
      <c r="M332">
        <f>[1]Planilha1!G332*10^2</f>
        <v>4490</v>
      </c>
      <c r="N332">
        <f>[1]Planilha1!H332*10^-2</f>
        <v>11.620000000000001</v>
      </c>
      <c r="O332">
        <f>[1]Planilha1!I332*10^-2</f>
        <v>6.1400000000000006</v>
      </c>
      <c r="P332">
        <f>[1]Planilha1!J332*10</f>
        <v>50.9</v>
      </c>
      <c r="Q332">
        <f>[1]Planilha1!K332*10</f>
        <v>37</v>
      </c>
      <c r="R332" s="1">
        <f>[1]Planilha1!L332</f>
        <v>155</v>
      </c>
      <c r="S332" s="1">
        <f>[1]Planilha1!M332</f>
        <v>123</v>
      </c>
      <c r="T332" s="1">
        <f>[1]Planilha1!N332</f>
        <v>199</v>
      </c>
      <c r="U332" s="1">
        <f>[1]Planilha1!O332</f>
        <v>150</v>
      </c>
      <c r="V332" s="1">
        <v>14260</v>
      </c>
      <c r="W332" s="1">
        <f>[1]Planilha1!Q332</f>
        <v>211</v>
      </c>
      <c r="X332" s="1" t="str">
        <f>[1]Planilha1!R332</f>
        <v>0.487</v>
      </c>
    </row>
    <row r="333" spans="1:24" x14ac:dyDescent="0.25">
      <c r="A333" s="7" t="s">
        <v>5</v>
      </c>
      <c r="B333" s="6" t="str">
        <f t="shared" si="35"/>
        <v>TR180X130X8</v>
      </c>
      <c r="C333">
        <f>[1]Planilha1!C333*10</f>
        <v>180</v>
      </c>
      <c r="D333">
        <f t="shared" si="39"/>
        <v>156</v>
      </c>
      <c r="E333">
        <f>[1]Planilha1!D333*10</f>
        <v>130</v>
      </c>
      <c r="F333">
        <f t="shared" si="36"/>
        <v>106</v>
      </c>
      <c r="G333">
        <f>[1]Planilha1!E333*10</f>
        <v>8</v>
      </c>
      <c r="H333" s="3">
        <f t="shared" si="37"/>
        <v>13.25</v>
      </c>
      <c r="I333" s="3">
        <f t="shared" si="38"/>
        <v>19.5</v>
      </c>
      <c r="J333">
        <f t="shared" si="40"/>
        <v>12</v>
      </c>
      <c r="K333">
        <f t="shared" si="41"/>
        <v>8</v>
      </c>
      <c r="L333" s="1" t="str">
        <f>[1]Planilha1!F333</f>
        <v>35.4</v>
      </c>
      <c r="M333">
        <f>[1]Planilha1!G333*10^2</f>
        <v>4510</v>
      </c>
      <c r="N333">
        <f>[1]Planilha1!H333*10^-2</f>
        <v>19.54</v>
      </c>
      <c r="O333">
        <f>[1]Planilha1!I333*10^-2</f>
        <v>11.81</v>
      </c>
      <c r="P333">
        <f>[1]Planilha1!J333*10</f>
        <v>65.8</v>
      </c>
      <c r="Q333">
        <f>[1]Planilha1!K333*10</f>
        <v>51.2</v>
      </c>
      <c r="R333" s="1">
        <f>[1]Planilha1!L333</f>
        <v>217</v>
      </c>
      <c r="S333" s="1">
        <f>[1]Planilha1!M333</f>
        <v>182</v>
      </c>
      <c r="T333" s="1">
        <f>[1]Planilha1!N333</f>
        <v>267</v>
      </c>
      <c r="U333" s="1">
        <f>[1]Planilha1!O333</f>
        <v>214</v>
      </c>
      <c r="V333" s="1">
        <v>24710</v>
      </c>
      <c r="W333" s="1">
        <f>[1]Planilha1!Q333</f>
        <v>301</v>
      </c>
      <c r="X333" s="1" t="str">
        <f>[1]Planilha1!R333</f>
        <v>0.591</v>
      </c>
    </row>
    <row r="334" spans="1:24" x14ac:dyDescent="0.25">
      <c r="A334" s="7" t="s">
        <v>5</v>
      </c>
      <c r="B334" s="6" t="str">
        <f t="shared" si="35"/>
        <v>TR200X100X8</v>
      </c>
      <c r="C334">
        <f>[1]Planilha1!C334*10</f>
        <v>200</v>
      </c>
      <c r="D334">
        <f t="shared" si="39"/>
        <v>176</v>
      </c>
      <c r="E334">
        <f>[1]Planilha1!D334*10</f>
        <v>100</v>
      </c>
      <c r="F334">
        <f t="shared" si="36"/>
        <v>76</v>
      </c>
      <c r="G334">
        <f>[1]Planilha1!E334*10</f>
        <v>8</v>
      </c>
      <c r="H334" s="3">
        <f t="shared" si="37"/>
        <v>9.5</v>
      </c>
      <c r="I334" s="3">
        <f t="shared" si="38"/>
        <v>22</v>
      </c>
      <c r="J334">
        <f t="shared" si="40"/>
        <v>12</v>
      </c>
      <c r="K334">
        <f t="shared" si="41"/>
        <v>8</v>
      </c>
      <c r="L334" s="1" t="str">
        <f>[1]Planilha1!F334</f>
        <v>35.4</v>
      </c>
      <c r="M334">
        <f>[1]Planilha1!G334*10^2</f>
        <v>4510</v>
      </c>
      <c r="N334">
        <f>[1]Planilha1!H334*10^-2</f>
        <v>20.91</v>
      </c>
      <c r="O334">
        <f>[1]Planilha1!I334*10^-2</f>
        <v>7.05</v>
      </c>
      <c r="P334">
        <f>[1]Planilha1!J334*10</f>
        <v>68.099999999999994</v>
      </c>
      <c r="Q334">
        <f>[1]Planilha1!K334*10</f>
        <v>39.5</v>
      </c>
      <c r="R334" s="1">
        <f>[1]Planilha1!L334</f>
        <v>209</v>
      </c>
      <c r="S334" s="1">
        <f>[1]Planilha1!M334</f>
        <v>141</v>
      </c>
      <c r="T334" s="1">
        <f>[1]Planilha1!N334</f>
        <v>267</v>
      </c>
      <c r="U334" s="1">
        <f>[1]Planilha1!O334</f>
        <v>165</v>
      </c>
      <c r="V334" s="1">
        <v>18110</v>
      </c>
      <c r="W334" s="1">
        <f>[1]Planilha1!Q334</f>
        <v>250</v>
      </c>
      <c r="X334" s="1" t="str">
        <f>[1]Planilha1!R334</f>
        <v>0.591</v>
      </c>
    </row>
    <row r="335" spans="1:24" x14ac:dyDescent="0.25">
      <c r="A335" s="7" t="s">
        <v>5</v>
      </c>
      <c r="B335" s="6" t="str">
        <f t="shared" si="35"/>
        <v>TR250X100X7.1</v>
      </c>
      <c r="C335">
        <f>[1]Planilha1!C335*10</f>
        <v>250</v>
      </c>
      <c r="D335">
        <f t="shared" si="39"/>
        <v>228.7</v>
      </c>
      <c r="E335">
        <f>[1]Planilha1!D335*10</f>
        <v>100</v>
      </c>
      <c r="F335">
        <f t="shared" si="36"/>
        <v>78.7</v>
      </c>
      <c r="G335">
        <f>[1]Planilha1!E335*10</f>
        <v>7.1</v>
      </c>
      <c r="H335" s="3">
        <f t="shared" si="37"/>
        <v>11.084507042253522</v>
      </c>
      <c r="I335" s="3">
        <f t="shared" si="38"/>
        <v>32.2112676056338</v>
      </c>
      <c r="J335">
        <f t="shared" si="40"/>
        <v>10.649999999999999</v>
      </c>
      <c r="K335">
        <f t="shared" si="41"/>
        <v>7.1</v>
      </c>
      <c r="L335" s="1" t="str">
        <f>[1]Planilha1!F335</f>
        <v>36.6</v>
      </c>
      <c r="M335">
        <f>[1]Planilha1!G335*10^2</f>
        <v>4660</v>
      </c>
      <c r="N335">
        <f>[1]Planilha1!H335*10^-2</f>
        <v>33.799999999999997</v>
      </c>
      <c r="O335">
        <f>[1]Planilha1!I335*10^-2</f>
        <v>8.01</v>
      </c>
      <c r="P335">
        <f>[1]Planilha1!J335*10</f>
        <v>85.199999999999989</v>
      </c>
      <c r="Q335">
        <f>[1]Planilha1!K335*10</f>
        <v>41.5</v>
      </c>
      <c r="R335" s="1">
        <f>[1]Planilha1!L335</f>
        <v>270</v>
      </c>
      <c r="S335" s="1">
        <f>[1]Planilha1!M335</f>
        <v>160</v>
      </c>
      <c r="T335" s="1">
        <f>[1]Planilha1!N335</f>
        <v>348</v>
      </c>
      <c r="U335" s="1">
        <f>[1]Planilha1!O335</f>
        <v>183</v>
      </c>
      <c r="V335" s="1">
        <v>22080</v>
      </c>
      <c r="W335" s="1">
        <f>[1]Planilha1!Q335</f>
        <v>289</v>
      </c>
      <c r="X335" s="1" t="str">
        <f>[1]Planilha1!R335</f>
        <v>0.680</v>
      </c>
    </row>
    <row r="336" spans="1:24" x14ac:dyDescent="0.25">
      <c r="A336" s="7" t="s">
        <v>5</v>
      </c>
      <c r="B336" s="6" t="str">
        <f t="shared" si="35"/>
        <v>TR170X120X8.8</v>
      </c>
      <c r="C336">
        <f>[1]Planilha1!C336*10</f>
        <v>170</v>
      </c>
      <c r="D336">
        <f t="shared" si="39"/>
        <v>143.6</v>
      </c>
      <c r="E336">
        <f>[1]Planilha1!D336*10</f>
        <v>120</v>
      </c>
      <c r="F336">
        <f t="shared" si="36"/>
        <v>93.6</v>
      </c>
      <c r="G336">
        <f>[1]Planilha1!E336*10</f>
        <v>8.8000000000000007</v>
      </c>
      <c r="H336" s="3">
        <f t="shared" si="37"/>
        <v>10.636363636363635</v>
      </c>
      <c r="I336" s="3">
        <f t="shared" si="38"/>
        <v>16.318181818181817</v>
      </c>
      <c r="J336">
        <f t="shared" si="40"/>
        <v>13.200000000000001</v>
      </c>
      <c r="K336">
        <f t="shared" si="41"/>
        <v>8.8000000000000007</v>
      </c>
      <c r="L336" s="1" t="str">
        <f>[1]Planilha1!F336</f>
        <v>36.7</v>
      </c>
      <c r="M336">
        <f>[1]Planilha1!G336*10^2</f>
        <v>4670</v>
      </c>
      <c r="N336">
        <f>[1]Planilha1!H336*10^-2</f>
        <v>17.059999999999999</v>
      </c>
      <c r="O336">
        <f>[1]Planilha1!I336*10^-2</f>
        <v>9.92</v>
      </c>
      <c r="P336">
        <f>[1]Planilha1!J336*10</f>
        <v>60.4</v>
      </c>
      <c r="Q336">
        <f>[1]Planilha1!K336*10</f>
        <v>46.1</v>
      </c>
      <c r="R336" s="1">
        <f>[1]Planilha1!L336</f>
        <v>201</v>
      </c>
      <c r="S336" s="1">
        <f>[1]Planilha1!M336</f>
        <v>165</v>
      </c>
      <c r="T336" s="1">
        <f>[1]Planilha1!N336</f>
        <v>250</v>
      </c>
      <c r="U336" s="1">
        <f>[1]Planilha1!O336</f>
        <v>197</v>
      </c>
      <c r="V336" s="1">
        <v>21450</v>
      </c>
      <c r="W336" s="1">
        <f>[1]Planilha1!Q336</f>
        <v>277</v>
      </c>
      <c r="X336" s="1" t="str">
        <f>[1]Planilha1!R336</f>
        <v>0.563</v>
      </c>
    </row>
    <row r="337" spans="1:24" x14ac:dyDescent="0.25">
      <c r="A337" s="7" t="s">
        <v>5</v>
      </c>
      <c r="B337" s="6" t="str">
        <f t="shared" si="35"/>
        <v>TR180X100X8.8</v>
      </c>
      <c r="C337">
        <f>[1]Planilha1!C337*10</f>
        <v>180</v>
      </c>
      <c r="D337">
        <f t="shared" si="39"/>
        <v>153.6</v>
      </c>
      <c r="E337">
        <f>[1]Planilha1!D337*10</f>
        <v>100</v>
      </c>
      <c r="F337">
        <f t="shared" si="36"/>
        <v>73.599999999999994</v>
      </c>
      <c r="G337">
        <f>[1]Planilha1!E337*10</f>
        <v>8.8000000000000007</v>
      </c>
      <c r="H337" s="3">
        <f t="shared" si="37"/>
        <v>8.3636363636363615</v>
      </c>
      <c r="I337" s="3">
        <f t="shared" si="38"/>
        <v>17.454545454545453</v>
      </c>
      <c r="J337">
        <f t="shared" si="40"/>
        <v>13.200000000000001</v>
      </c>
      <c r="K337">
        <f t="shared" si="41"/>
        <v>8.8000000000000007</v>
      </c>
      <c r="L337" s="1" t="str">
        <f>[1]Planilha1!F337</f>
        <v>36.7</v>
      </c>
      <c r="M337">
        <f>[1]Planilha1!G337*10^2</f>
        <v>4670</v>
      </c>
      <c r="N337">
        <f>[1]Planilha1!H337*10^-2</f>
        <v>17.09</v>
      </c>
      <c r="O337">
        <f>[1]Planilha1!I337*10^-2</f>
        <v>6.8</v>
      </c>
      <c r="P337">
        <f>[1]Planilha1!J337*10</f>
        <v>60.5</v>
      </c>
      <c r="Q337">
        <f>[1]Planilha1!K337*10</f>
        <v>38.1</v>
      </c>
      <c r="R337" s="1">
        <f>[1]Planilha1!L337</f>
        <v>190</v>
      </c>
      <c r="S337" s="1">
        <f>[1]Planilha1!M337</f>
        <v>136</v>
      </c>
      <c r="T337" s="1">
        <f>[1]Planilha1!N337</f>
        <v>243</v>
      </c>
      <c r="U337" s="1">
        <f>[1]Planilha1!O337</f>
        <v>161</v>
      </c>
      <c r="V337" s="1">
        <v>16880</v>
      </c>
      <c r="W337" s="1">
        <f>[1]Planilha1!Q337</f>
        <v>238</v>
      </c>
      <c r="X337" s="1" t="str">
        <f>[1]Planilha1!R337</f>
        <v>0.562</v>
      </c>
    </row>
    <row r="338" spans="1:24" x14ac:dyDescent="0.25">
      <c r="A338" s="7" t="s">
        <v>5</v>
      </c>
      <c r="B338" s="6" t="str">
        <f t="shared" si="35"/>
        <v>TR200X120X8</v>
      </c>
      <c r="C338">
        <f>[1]Planilha1!C338*10</f>
        <v>200</v>
      </c>
      <c r="D338">
        <f t="shared" si="39"/>
        <v>176</v>
      </c>
      <c r="E338">
        <f>[1]Planilha1!D338*10</f>
        <v>120</v>
      </c>
      <c r="F338">
        <f t="shared" si="36"/>
        <v>96</v>
      </c>
      <c r="G338">
        <f>[1]Planilha1!E338*10</f>
        <v>8</v>
      </c>
      <c r="H338" s="3">
        <f t="shared" si="37"/>
        <v>12</v>
      </c>
      <c r="I338" s="3">
        <f t="shared" si="38"/>
        <v>22</v>
      </c>
      <c r="J338">
        <f t="shared" si="40"/>
        <v>12</v>
      </c>
      <c r="K338">
        <f t="shared" si="41"/>
        <v>8</v>
      </c>
      <c r="L338" s="1" t="str">
        <f>[1]Planilha1!F338</f>
        <v>36.6</v>
      </c>
      <c r="M338">
        <f>[1]Planilha1!G338*10^2</f>
        <v>4670</v>
      </c>
      <c r="N338">
        <f>[1]Planilha1!H338*10^-2</f>
        <v>23.86</v>
      </c>
      <c r="O338">
        <f>[1]Planilha1!I338*10^-2</f>
        <v>10.790000000000001</v>
      </c>
      <c r="P338">
        <f>[1]Planilha1!J338*10</f>
        <v>71.5</v>
      </c>
      <c r="Q338">
        <f>[1]Planilha1!K338*10</f>
        <v>48.099999999999994</v>
      </c>
      <c r="R338" s="1">
        <f>[1]Planilha1!L338</f>
        <v>239</v>
      </c>
      <c r="S338" s="1">
        <f>[1]Planilha1!M338</f>
        <v>180</v>
      </c>
      <c r="T338" s="1">
        <f>[1]Planilha1!N338</f>
        <v>298</v>
      </c>
      <c r="U338" s="1">
        <f>[1]Planilha1!O338</f>
        <v>209</v>
      </c>
      <c r="V338" s="1">
        <v>25070</v>
      </c>
      <c r="W338" s="1">
        <f>[1]Planilha1!Q338</f>
        <v>308</v>
      </c>
      <c r="X338" s="1" t="str">
        <f>[1]Planilha1!R338</f>
        <v>0.611</v>
      </c>
    </row>
    <row r="339" spans="1:24" x14ac:dyDescent="0.25">
      <c r="A339" s="7" t="s">
        <v>5</v>
      </c>
      <c r="B339" s="6" t="str">
        <f t="shared" si="35"/>
        <v>TR120X100X12.5</v>
      </c>
      <c r="C339">
        <f>[1]Planilha1!C339*10</f>
        <v>120</v>
      </c>
      <c r="D339">
        <f t="shared" si="39"/>
        <v>82.5</v>
      </c>
      <c r="E339">
        <f>[1]Planilha1!D339*10</f>
        <v>100</v>
      </c>
      <c r="F339">
        <f t="shared" si="36"/>
        <v>62.5</v>
      </c>
      <c r="G339">
        <f>[1]Planilha1!E339*10</f>
        <v>12.5</v>
      </c>
      <c r="H339" s="3">
        <f t="shared" si="37"/>
        <v>5</v>
      </c>
      <c r="I339" s="3">
        <f t="shared" si="38"/>
        <v>6.6</v>
      </c>
      <c r="J339">
        <f t="shared" si="40"/>
        <v>18.75</v>
      </c>
      <c r="K339">
        <f t="shared" si="41"/>
        <v>12.5</v>
      </c>
      <c r="L339" s="1" t="str">
        <f>[1]Planilha1!F339</f>
        <v>37.1</v>
      </c>
      <c r="M339">
        <f>[1]Planilha1!G339*10^2</f>
        <v>4730</v>
      </c>
      <c r="N339">
        <f>[1]Planilha1!H339*10^-2</f>
        <v>6.72</v>
      </c>
      <c r="O339">
        <f>[1]Planilha1!I339*10^-2</f>
        <v>5.07</v>
      </c>
      <c r="P339">
        <f>[1]Planilha1!J339*10</f>
        <v>37.700000000000003</v>
      </c>
      <c r="Q339">
        <f>[1]Planilha1!K339*10</f>
        <v>32.700000000000003</v>
      </c>
      <c r="R339" s="1">
        <f>[1]Planilha1!L339</f>
        <v>112</v>
      </c>
      <c r="S339" s="1">
        <f>[1]Planilha1!M339</f>
        <v>101</v>
      </c>
      <c r="T339" s="1">
        <f>[1]Planilha1!N339</f>
        <v>151</v>
      </c>
      <c r="U339" s="1">
        <f>[1]Planilha1!O339</f>
        <v>133</v>
      </c>
      <c r="V339" s="1">
        <v>11130</v>
      </c>
      <c r="W339" s="1">
        <f>[1]Planilha1!Q339</f>
        <v>175</v>
      </c>
      <c r="X339" s="1" t="str">
        <f>[1]Planilha1!R339</f>
        <v>0.427</v>
      </c>
    </row>
    <row r="340" spans="1:24" x14ac:dyDescent="0.25">
      <c r="A340" s="7" t="s">
        <v>5</v>
      </c>
      <c r="B340" s="6" t="str">
        <f t="shared" si="35"/>
        <v>TR200X150X7.1</v>
      </c>
      <c r="C340">
        <f>[1]Planilha1!C340*10</f>
        <v>200</v>
      </c>
      <c r="D340">
        <f t="shared" si="39"/>
        <v>178.7</v>
      </c>
      <c r="E340">
        <f>[1]Planilha1!D340*10</f>
        <v>150</v>
      </c>
      <c r="F340">
        <f t="shared" si="36"/>
        <v>128.69999999999999</v>
      </c>
      <c r="G340">
        <f>[1]Planilha1!E340*10</f>
        <v>7.1</v>
      </c>
      <c r="H340" s="3">
        <f t="shared" si="37"/>
        <v>18.12676056338028</v>
      </c>
      <c r="I340" s="3">
        <f t="shared" si="38"/>
        <v>25.16901408450704</v>
      </c>
      <c r="J340">
        <f t="shared" si="40"/>
        <v>10.649999999999999</v>
      </c>
      <c r="K340">
        <f t="shared" si="41"/>
        <v>7.1</v>
      </c>
      <c r="L340" s="1" t="str">
        <f>[1]Planilha1!F340</f>
        <v>37.1</v>
      </c>
      <c r="M340">
        <f>[1]Planilha1!G340*10^2</f>
        <v>4730</v>
      </c>
      <c r="N340">
        <f>[1]Planilha1!H340*10^-2</f>
        <v>25.71</v>
      </c>
      <c r="O340">
        <f>[1]Planilha1!I340*10^-2</f>
        <v>16.52</v>
      </c>
      <c r="P340">
        <f>[1]Planilha1!J340*10</f>
        <v>73.7</v>
      </c>
      <c r="Q340">
        <f>[1]Planilha1!K340*10</f>
        <v>59.1</v>
      </c>
      <c r="R340" s="1">
        <f>[1]Planilha1!L340</f>
        <v>257</v>
      </c>
      <c r="S340" s="1">
        <f>[1]Planilha1!M340</f>
        <v>220</v>
      </c>
      <c r="T340" s="1">
        <f>[1]Planilha1!N340</f>
        <v>311</v>
      </c>
      <c r="U340" s="1">
        <f>[1]Planilha1!O340</f>
        <v>256</v>
      </c>
      <c r="V340" s="1">
        <v>33000</v>
      </c>
      <c r="W340" s="1">
        <f>[1]Planilha1!Q340</f>
        <v>360</v>
      </c>
      <c r="X340" s="1" t="str">
        <f>[1]Planilha1!R340</f>
        <v>0.689</v>
      </c>
    </row>
    <row r="341" spans="1:24" x14ac:dyDescent="0.25">
      <c r="A341" s="7" t="s">
        <v>5</v>
      </c>
      <c r="B341" s="6" t="str">
        <f t="shared" si="35"/>
        <v>TR220X180X6.4</v>
      </c>
      <c r="C341">
        <f>[1]Planilha1!C341*10</f>
        <v>220</v>
      </c>
      <c r="D341">
        <f t="shared" si="39"/>
        <v>200.8</v>
      </c>
      <c r="E341">
        <f>[1]Planilha1!D341*10</f>
        <v>180</v>
      </c>
      <c r="F341">
        <f t="shared" si="36"/>
        <v>160.80000000000001</v>
      </c>
      <c r="G341">
        <f>[1]Planilha1!E341*10</f>
        <v>6.4</v>
      </c>
      <c r="H341" s="3">
        <f t="shared" si="37"/>
        <v>25.125</v>
      </c>
      <c r="I341" s="3">
        <f t="shared" si="38"/>
        <v>31.375</v>
      </c>
      <c r="J341">
        <f t="shared" si="40"/>
        <v>9.6000000000000014</v>
      </c>
      <c r="K341">
        <f t="shared" si="41"/>
        <v>6.4</v>
      </c>
      <c r="L341" s="1" t="str">
        <f>[1]Planilha1!F341</f>
        <v>37.6</v>
      </c>
      <c r="M341">
        <f>[1]Planilha1!G341*10^2</f>
        <v>4790</v>
      </c>
      <c r="N341">
        <f>[1]Planilha1!H341*10^-2</f>
        <v>34.1</v>
      </c>
      <c r="O341">
        <f>[1]Planilha1!I341*10^-2</f>
        <v>25.09</v>
      </c>
      <c r="P341">
        <f>[1]Planilha1!J341*10</f>
        <v>84.399999999999991</v>
      </c>
      <c r="Q341">
        <f>[1]Planilha1!K341*10</f>
        <v>72.400000000000006</v>
      </c>
      <c r="R341" s="1">
        <f>[1]Planilha1!L341</f>
        <v>310</v>
      </c>
      <c r="S341" s="1">
        <f>[1]Planilha1!M341</f>
        <v>279</v>
      </c>
      <c r="T341" s="1">
        <f>[1]Planilha1!N341</f>
        <v>368</v>
      </c>
      <c r="U341" s="1">
        <f>[1]Planilha1!O341</f>
        <v>321</v>
      </c>
      <c r="V341" s="1">
        <v>46490</v>
      </c>
      <c r="W341" s="1">
        <f>[1]Planilha1!Q341</f>
        <v>445</v>
      </c>
      <c r="X341" s="1" t="str">
        <f>[1]Planilha1!R341</f>
        <v>0.768</v>
      </c>
    </row>
    <row r="342" spans="1:24" x14ac:dyDescent="0.25">
      <c r="A342" s="7" t="s">
        <v>5</v>
      </c>
      <c r="B342" s="6" t="str">
        <f t="shared" si="35"/>
        <v>TR250X150X6.4</v>
      </c>
      <c r="C342">
        <f>[1]Planilha1!C342*10</f>
        <v>250</v>
      </c>
      <c r="D342">
        <f t="shared" si="39"/>
        <v>230.8</v>
      </c>
      <c r="E342">
        <f>[1]Planilha1!D342*10</f>
        <v>150</v>
      </c>
      <c r="F342">
        <f t="shared" si="36"/>
        <v>130.80000000000001</v>
      </c>
      <c r="G342">
        <f>[1]Planilha1!E342*10</f>
        <v>6.4</v>
      </c>
      <c r="H342" s="3">
        <f t="shared" si="37"/>
        <v>20.4375</v>
      </c>
      <c r="I342" s="3">
        <f t="shared" si="38"/>
        <v>36.0625</v>
      </c>
      <c r="J342">
        <f t="shared" si="40"/>
        <v>9.6000000000000014</v>
      </c>
      <c r="K342">
        <f t="shared" si="41"/>
        <v>6.4</v>
      </c>
      <c r="L342" s="1" t="str">
        <f>[1]Planilha1!F342</f>
        <v>37.6</v>
      </c>
      <c r="M342">
        <f>[1]Planilha1!G342*10^2</f>
        <v>4790</v>
      </c>
      <c r="N342">
        <f>[1]Planilha1!H342*10^-2</f>
        <v>40.56</v>
      </c>
      <c r="O342">
        <f>[1]Planilha1!I342*10^-2</f>
        <v>18.490000000000002</v>
      </c>
      <c r="P342">
        <f>[1]Planilha1!J342*10</f>
        <v>92</v>
      </c>
      <c r="Q342">
        <f>[1]Planilha1!K342*10</f>
        <v>62.1</v>
      </c>
      <c r="R342" s="1">
        <f>[1]Planilha1!L342</f>
        <v>324</v>
      </c>
      <c r="S342" s="1">
        <f>[1]Planilha1!M342</f>
        <v>247</v>
      </c>
      <c r="T342" s="1">
        <f>[1]Planilha1!N342</f>
        <v>396</v>
      </c>
      <c r="U342" s="1">
        <f>[1]Planilha1!O342</f>
        <v>280</v>
      </c>
      <c r="V342" s="1">
        <v>41360</v>
      </c>
      <c r="W342" s="1">
        <f>[1]Planilha1!Q342</f>
        <v>418</v>
      </c>
      <c r="X342" s="1" t="str">
        <f>[1]Planilha1!R342</f>
        <v>0.768</v>
      </c>
    </row>
    <row r="343" spans="1:24" x14ac:dyDescent="0.25">
      <c r="A343" s="7" t="s">
        <v>5</v>
      </c>
      <c r="B343" s="6" t="str">
        <f t="shared" si="35"/>
        <v>TR150X100X11</v>
      </c>
      <c r="C343">
        <f>[1]Planilha1!C343*10</f>
        <v>150</v>
      </c>
      <c r="D343">
        <f t="shared" si="39"/>
        <v>117</v>
      </c>
      <c r="E343">
        <f>[1]Planilha1!D343*10</f>
        <v>100</v>
      </c>
      <c r="F343">
        <f t="shared" si="36"/>
        <v>67</v>
      </c>
      <c r="G343">
        <f>[1]Planilha1!E343*10</f>
        <v>11</v>
      </c>
      <c r="H343" s="3">
        <f t="shared" si="37"/>
        <v>6.0909090909090908</v>
      </c>
      <c r="I343" s="3">
        <f t="shared" si="38"/>
        <v>10.636363636363637</v>
      </c>
      <c r="J343">
        <f t="shared" si="40"/>
        <v>16.5</v>
      </c>
      <c r="K343">
        <f t="shared" si="41"/>
        <v>11</v>
      </c>
      <c r="L343" s="1" t="str">
        <f>[1]Planilha1!F343</f>
        <v>38.5</v>
      </c>
      <c r="M343">
        <f>[1]Planilha1!G343*10^2</f>
        <v>4910</v>
      </c>
      <c r="N343">
        <f>[1]Planilha1!H343*10^-2</f>
        <v>11.64</v>
      </c>
      <c r="O343">
        <f>[1]Planilha1!I343*10^-2</f>
        <v>6.19</v>
      </c>
      <c r="P343">
        <f>[1]Planilha1!J343*10</f>
        <v>48.7</v>
      </c>
      <c r="Q343">
        <f>[1]Planilha1!K343*10</f>
        <v>35.5</v>
      </c>
      <c r="R343" s="1">
        <f>[1]Planilha1!L343</f>
        <v>155</v>
      </c>
      <c r="S343" s="1">
        <f>[1]Planilha1!M343</f>
        <v>124</v>
      </c>
      <c r="T343" s="1">
        <f>[1]Planilha1!N343</f>
        <v>204</v>
      </c>
      <c r="U343" s="1">
        <f>[1]Planilha1!O343</f>
        <v>155</v>
      </c>
      <c r="V343" s="1">
        <v>14970</v>
      </c>
      <c r="W343" s="1">
        <f>[1]Planilha1!Q343</f>
        <v>219</v>
      </c>
      <c r="X343" s="1" t="str">
        <f>[1]Planilha1!R343</f>
        <v>0.488</v>
      </c>
    </row>
    <row r="344" spans="1:24" x14ac:dyDescent="0.25">
      <c r="A344" s="7" t="s">
        <v>5</v>
      </c>
      <c r="B344" s="6" t="str">
        <f t="shared" si="35"/>
        <v>TR220X120X8</v>
      </c>
      <c r="C344">
        <f>[1]Planilha1!C344*10</f>
        <v>220</v>
      </c>
      <c r="D344">
        <f t="shared" si="39"/>
        <v>196</v>
      </c>
      <c r="E344">
        <f>[1]Planilha1!D344*10</f>
        <v>120</v>
      </c>
      <c r="F344">
        <f t="shared" si="36"/>
        <v>96</v>
      </c>
      <c r="G344">
        <f>[1]Planilha1!E344*10</f>
        <v>8</v>
      </c>
      <c r="H344" s="3">
        <f t="shared" si="37"/>
        <v>12</v>
      </c>
      <c r="I344" s="3">
        <f t="shared" si="38"/>
        <v>24.5</v>
      </c>
      <c r="J344">
        <f t="shared" si="40"/>
        <v>12</v>
      </c>
      <c r="K344">
        <f t="shared" si="41"/>
        <v>8</v>
      </c>
      <c r="L344" s="1" t="str">
        <f>[1]Planilha1!F344</f>
        <v>38.7</v>
      </c>
      <c r="M344">
        <f>[1]Planilha1!G344*10^2</f>
        <v>4930</v>
      </c>
      <c r="N344">
        <f>[1]Planilha1!H344*10^-2</f>
        <v>30.29</v>
      </c>
      <c r="O344">
        <f>[1]Planilha1!I344*10^-2</f>
        <v>11.790000000000001</v>
      </c>
      <c r="P344">
        <f>[1]Planilha1!J344*10</f>
        <v>78.400000000000006</v>
      </c>
      <c r="Q344">
        <f>[1]Planilha1!K344*10</f>
        <v>48.9</v>
      </c>
      <c r="R344" s="1">
        <f>[1]Planilha1!L344</f>
        <v>275</v>
      </c>
      <c r="S344" s="1">
        <f>[1]Planilha1!M344</f>
        <v>197</v>
      </c>
      <c r="T344" s="1">
        <f>[1]Planilha1!N344</f>
        <v>346</v>
      </c>
      <c r="U344" s="1">
        <f>[1]Planilha1!O344</f>
        <v>227</v>
      </c>
      <c r="V344" s="1">
        <v>28640</v>
      </c>
      <c r="W344" s="1">
        <f>[1]Planilha1!Q344</f>
        <v>342</v>
      </c>
      <c r="X344" s="1" t="str">
        <f>[1]Planilha1!R344</f>
        <v>0.641</v>
      </c>
    </row>
    <row r="345" spans="1:24" x14ac:dyDescent="0.25">
      <c r="A345" s="7" t="s">
        <v>5</v>
      </c>
      <c r="B345" s="6" t="str">
        <f t="shared" si="35"/>
        <v>TR180X130X8.8</v>
      </c>
      <c r="C345">
        <f>[1]Planilha1!C345*10</f>
        <v>180</v>
      </c>
      <c r="D345">
        <f t="shared" si="39"/>
        <v>153.6</v>
      </c>
      <c r="E345">
        <f>[1]Planilha1!D345*10</f>
        <v>130</v>
      </c>
      <c r="F345">
        <f t="shared" si="36"/>
        <v>103.6</v>
      </c>
      <c r="G345">
        <f>[1]Planilha1!E345*10</f>
        <v>8.8000000000000007</v>
      </c>
      <c r="H345" s="3">
        <f t="shared" si="37"/>
        <v>11.772727272727272</v>
      </c>
      <c r="I345" s="3">
        <f t="shared" si="38"/>
        <v>17.454545454545453</v>
      </c>
      <c r="J345">
        <f t="shared" si="40"/>
        <v>13.200000000000001</v>
      </c>
      <c r="K345">
        <f t="shared" si="41"/>
        <v>8.8000000000000007</v>
      </c>
      <c r="L345" s="1" t="str">
        <f>[1]Planilha1!F345</f>
        <v>38.8</v>
      </c>
      <c r="M345">
        <f>[1]Planilha1!G345*10^2</f>
        <v>4940</v>
      </c>
      <c r="N345">
        <f>[1]Planilha1!H345*10^-2</f>
        <v>20.96</v>
      </c>
      <c r="O345">
        <f>[1]Planilha1!I345*10^-2</f>
        <v>12.66</v>
      </c>
      <c r="P345">
        <f>[1]Planilha1!J345*10</f>
        <v>65.099999999999994</v>
      </c>
      <c r="Q345">
        <f>[1]Planilha1!K345*10</f>
        <v>50.599999999999994</v>
      </c>
      <c r="R345" s="1">
        <f>[1]Planilha1!L345</f>
        <v>233</v>
      </c>
      <c r="S345" s="1">
        <f>[1]Planilha1!M345</f>
        <v>195</v>
      </c>
      <c r="T345" s="1">
        <f>[1]Planilha1!N345</f>
        <v>288</v>
      </c>
      <c r="U345" s="1">
        <f>[1]Planilha1!O345</f>
        <v>231</v>
      </c>
      <c r="V345" s="1">
        <v>26760</v>
      </c>
      <c r="W345" s="1">
        <f>[1]Planilha1!Q345</f>
        <v>324</v>
      </c>
      <c r="X345" s="1" t="str">
        <f>[1]Planilha1!R345</f>
        <v>0.592</v>
      </c>
    </row>
    <row r="346" spans="1:24" x14ac:dyDescent="0.25">
      <c r="A346" s="7" t="s">
        <v>5</v>
      </c>
      <c r="B346" s="6" t="str">
        <f t="shared" si="35"/>
        <v>TR200X100X8.8</v>
      </c>
      <c r="C346">
        <f>[1]Planilha1!C346*10</f>
        <v>200</v>
      </c>
      <c r="D346">
        <f t="shared" si="39"/>
        <v>173.6</v>
      </c>
      <c r="E346">
        <f>[1]Planilha1!D346*10</f>
        <v>100</v>
      </c>
      <c r="F346">
        <f t="shared" si="36"/>
        <v>73.599999999999994</v>
      </c>
      <c r="G346">
        <f>[1]Planilha1!E346*10</f>
        <v>8.8000000000000007</v>
      </c>
      <c r="H346" s="3">
        <f t="shared" si="37"/>
        <v>8.3636363636363615</v>
      </c>
      <c r="I346" s="3">
        <f t="shared" si="38"/>
        <v>19.727272727272727</v>
      </c>
      <c r="J346">
        <f t="shared" si="40"/>
        <v>13.200000000000001</v>
      </c>
      <c r="K346">
        <f t="shared" si="41"/>
        <v>8.8000000000000007</v>
      </c>
      <c r="L346" s="1" t="str">
        <f>[1]Planilha1!F346</f>
        <v>38.8</v>
      </c>
      <c r="M346">
        <f>[1]Planilha1!G346*10^2</f>
        <v>4940</v>
      </c>
      <c r="N346">
        <f>[1]Planilha1!H346*10^-2</f>
        <v>22.400000000000002</v>
      </c>
      <c r="O346">
        <f>[1]Planilha1!I346*10^-2</f>
        <v>7.53</v>
      </c>
      <c r="P346">
        <f>[1]Planilha1!J346*10</f>
        <v>67.300000000000011</v>
      </c>
      <c r="Q346">
        <f>[1]Planilha1!K346*10</f>
        <v>39</v>
      </c>
      <c r="R346" s="1">
        <f>[1]Planilha1!L346</f>
        <v>224</v>
      </c>
      <c r="S346" s="1">
        <f>[1]Planilha1!M346</f>
        <v>151</v>
      </c>
      <c r="T346" s="1">
        <f>[1]Planilha1!N346</f>
        <v>288</v>
      </c>
      <c r="U346" s="1">
        <f>[1]Planilha1!O346</f>
        <v>177</v>
      </c>
      <c r="V346" s="1">
        <v>19540</v>
      </c>
      <c r="W346" s="1">
        <f>[1]Planilha1!Q346</f>
        <v>267</v>
      </c>
      <c r="X346" s="1" t="str">
        <f>[1]Planilha1!R346</f>
        <v>0.592</v>
      </c>
    </row>
    <row r="347" spans="1:24" x14ac:dyDescent="0.25">
      <c r="A347" s="7" t="s">
        <v>5</v>
      </c>
      <c r="B347" s="6" t="str">
        <f t="shared" si="35"/>
        <v>TR150X120X10</v>
      </c>
      <c r="C347">
        <f>[1]Planilha1!C347*10</f>
        <v>150</v>
      </c>
      <c r="D347">
        <f t="shared" si="39"/>
        <v>120</v>
      </c>
      <c r="E347">
        <f>[1]Planilha1!D347*10</f>
        <v>120</v>
      </c>
      <c r="F347">
        <f t="shared" si="36"/>
        <v>90</v>
      </c>
      <c r="G347">
        <f>[1]Planilha1!E347*10</f>
        <v>10</v>
      </c>
      <c r="H347" s="3">
        <f t="shared" si="37"/>
        <v>9</v>
      </c>
      <c r="I347" s="3">
        <f t="shared" si="38"/>
        <v>12</v>
      </c>
      <c r="J347">
        <f t="shared" si="40"/>
        <v>15</v>
      </c>
      <c r="K347">
        <f t="shared" si="41"/>
        <v>10</v>
      </c>
      <c r="L347" s="1" t="str">
        <f>[1]Planilha1!F347</f>
        <v>39.0</v>
      </c>
      <c r="M347">
        <f>[1]Planilha1!G347*10^2</f>
        <v>4970</v>
      </c>
      <c r="N347">
        <f>[1]Planilha1!H347*10^-2</f>
        <v>13.58</v>
      </c>
      <c r="O347">
        <f>[1]Planilha1!I347*10^-2</f>
        <v>9.59</v>
      </c>
      <c r="P347">
        <f>[1]Planilha1!J347*10</f>
        <v>52.300000000000004</v>
      </c>
      <c r="Q347">
        <f>[1]Planilha1!K347*10</f>
        <v>43.9</v>
      </c>
      <c r="R347" s="1">
        <f>[1]Planilha1!L347</f>
        <v>181</v>
      </c>
      <c r="S347" s="1">
        <f>[1]Planilha1!M347</f>
        <v>160</v>
      </c>
      <c r="T347" s="1">
        <f>[1]Planilha1!N347</f>
        <v>227</v>
      </c>
      <c r="U347" s="1">
        <f>[1]Planilha1!O347</f>
        <v>195</v>
      </c>
      <c r="V347" s="1">
        <v>19630</v>
      </c>
      <c r="W347" s="1">
        <f>[1]Planilha1!Q347</f>
        <v>263</v>
      </c>
      <c r="X347" s="1" t="str">
        <f>[1]Planilha1!R347</f>
        <v>0.535</v>
      </c>
    </row>
    <row r="348" spans="1:24" x14ac:dyDescent="0.25">
      <c r="A348" s="7" t="s">
        <v>5</v>
      </c>
      <c r="B348" s="6" t="str">
        <f t="shared" si="35"/>
        <v>TR160X120X10</v>
      </c>
      <c r="C348">
        <f>[1]Planilha1!C348*10</f>
        <v>160</v>
      </c>
      <c r="D348">
        <f t="shared" si="39"/>
        <v>130</v>
      </c>
      <c r="E348">
        <f>[1]Planilha1!D348*10</f>
        <v>120</v>
      </c>
      <c r="F348">
        <f t="shared" si="36"/>
        <v>90</v>
      </c>
      <c r="G348">
        <f>[1]Planilha1!E348*10</f>
        <v>10</v>
      </c>
      <c r="H348" s="3">
        <f t="shared" si="37"/>
        <v>9</v>
      </c>
      <c r="I348" s="3">
        <f t="shared" si="38"/>
        <v>13</v>
      </c>
      <c r="J348">
        <f t="shared" si="40"/>
        <v>15</v>
      </c>
      <c r="K348">
        <f t="shared" si="41"/>
        <v>10</v>
      </c>
      <c r="L348" s="1" t="str">
        <f>[1]Planilha1!F348</f>
        <v>39.0</v>
      </c>
      <c r="M348">
        <f>[1]Planilha1!G348*10^2</f>
        <v>4970</v>
      </c>
      <c r="N348">
        <f>[1]Planilha1!H348*10^-2</f>
        <v>15.97</v>
      </c>
      <c r="O348">
        <f>[1]Planilha1!I348*10^-2</f>
        <v>10.19</v>
      </c>
      <c r="P348">
        <f>[1]Planilha1!J348*10</f>
        <v>56.7</v>
      </c>
      <c r="Q348">
        <f>[1]Planilha1!K348*10</f>
        <v>45.300000000000004</v>
      </c>
      <c r="R348" s="1">
        <f>[1]Planilha1!L348</f>
        <v>200</v>
      </c>
      <c r="S348" s="1">
        <f>[1]Planilha1!M348</f>
        <v>170</v>
      </c>
      <c r="T348" s="1">
        <f>[1]Planilha1!N348</f>
        <v>251</v>
      </c>
      <c r="U348" s="1">
        <f>[1]Planilha1!O348</f>
        <v>206</v>
      </c>
      <c r="V348" s="1">
        <v>21660</v>
      </c>
      <c r="W348" s="1">
        <f>[1]Planilha1!Q348</f>
        <v>283</v>
      </c>
      <c r="X348" s="1" t="str">
        <f>[1]Planilha1!R348</f>
        <v>0.535</v>
      </c>
    </row>
    <row r="349" spans="1:24" x14ac:dyDescent="0.25">
      <c r="A349" s="7" t="s">
        <v>5</v>
      </c>
      <c r="B349" s="6" t="str">
        <f t="shared" si="35"/>
        <v>TR200X120X8.8</v>
      </c>
      <c r="C349">
        <f>[1]Planilha1!C349*10</f>
        <v>200</v>
      </c>
      <c r="D349">
        <f t="shared" si="39"/>
        <v>173.6</v>
      </c>
      <c r="E349">
        <f>[1]Planilha1!D349*10</f>
        <v>120</v>
      </c>
      <c r="F349">
        <f t="shared" si="36"/>
        <v>93.6</v>
      </c>
      <c r="G349">
        <f>[1]Planilha1!E349*10</f>
        <v>8.8000000000000007</v>
      </c>
      <c r="H349" s="3">
        <f t="shared" si="37"/>
        <v>10.636363636363635</v>
      </c>
      <c r="I349" s="3">
        <f t="shared" si="38"/>
        <v>19.727272727272727</v>
      </c>
      <c r="J349">
        <f t="shared" si="40"/>
        <v>13.200000000000001</v>
      </c>
      <c r="K349">
        <f t="shared" si="41"/>
        <v>8.8000000000000007</v>
      </c>
      <c r="L349" s="1" t="str">
        <f>[1]Planilha1!F349</f>
        <v>40.1</v>
      </c>
      <c r="M349">
        <f>[1]Planilha1!G349*10^2</f>
        <v>5110</v>
      </c>
      <c r="N349">
        <f>[1]Planilha1!H349*10^-2</f>
        <v>25.62</v>
      </c>
      <c r="O349">
        <f>[1]Planilha1!I349*10^-2</f>
        <v>11.56</v>
      </c>
      <c r="P349">
        <f>[1]Planilha1!J349*10</f>
        <v>70.8</v>
      </c>
      <c r="Q349">
        <f>[1]Planilha1!K349*10</f>
        <v>47.599999999999994</v>
      </c>
      <c r="R349" s="1">
        <f>[1]Planilha1!L349</f>
        <v>256</v>
      </c>
      <c r="S349" s="1">
        <f>[1]Planilha1!M349</f>
        <v>193</v>
      </c>
      <c r="T349" s="1">
        <f>[1]Planilha1!N349</f>
        <v>322</v>
      </c>
      <c r="U349" s="1">
        <f>[1]Planilha1!O349</f>
        <v>226</v>
      </c>
      <c r="V349" s="1">
        <v>27140</v>
      </c>
      <c r="W349" s="1">
        <f>[1]Planilha1!Q349</f>
        <v>331</v>
      </c>
      <c r="X349" s="1" t="str">
        <f>[1]Planilha1!R349</f>
        <v>0.612</v>
      </c>
    </row>
    <row r="350" spans="1:24" x14ac:dyDescent="0.25">
      <c r="A350" s="7" t="s">
        <v>5</v>
      </c>
      <c r="B350" s="6" t="str">
        <f t="shared" si="35"/>
        <v>TR250X100X8</v>
      </c>
      <c r="C350">
        <f>[1]Planilha1!C350*10</f>
        <v>250</v>
      </c>
      <c r="D350">
        <f t="shared" si="39"/>
        <v>226</v>
      </c>
      <c r="E350">
        <f>[1]Planilha1!D350*10</f>
        <v>100</v>
      </c>
      <c r="F350">
        <f t="shared" si="36"/>
        <v>76</v>
      </c>
      <c r="G350">
        <f>[1]Planilha1!E350*10</f>
        <v>8</v>
      </c>
      <c r="H350" s="3">
        <f t="shared" si="37"/>
        <v>9.5</v>
      </c>
      <c r="I350" s="3">
        <f t="shared" si="38"/>
        <v>28.25</v>
      </c>
      <c r="J350">
        <f t="shared" si="40"/>
        <v>12</v>
      </c>
      <c r="K350">
        <f t="shared" si="41"/>
        <v>8</v>
      </c>
      <c r="L350" s="1" t="str">
        <f>[1]Planilha1!F350</f>
        <v>41.0</v>
      </c>
      <c r="M350">
        <f>[1]Planilha1!G350*10^2</f>
        <v>5230</v>
      </c>
      <c r="N350">
        <f>[1]Planilha1!H350*10^-2</f>
        <v>37.14</v>
      </c>
      <c r="O350">
        <f>[1]Planilha1!I350*10^-2</f>
        <v>8.75</v>
      </c>
      <c r="P350">
        <f>[1]Planilha1!J350*10</f>
        <v>84.3</v>
      </c>
      <c r="Q350">
        <f>[1]Planilha1!K350*10</f>
        <v>40.9</v>
      </c>
      <c r="R350" s="1">
        <f>[1]Planilha1!L350</f>
        <v>297</v>
      </c>
      <c r="S350" s="1">
        <f>[1]Planilha1!M350</f>
        <v>175</v>
      </c>
      <c r="T350" s="1">
        <f>[1]Planilha1!N350</f>
        <v>385</v>
      </c>
      <c r="U350" s="1">
        <f>[1]Planilha1!O350</f>
        <v>201</v>
      </c>
      <c r="V350" s="1">
        <v>24390</v>
      </c>
      <c r="W350" s="1">
        <f>[1]Planilha1!Q350</f>
        <v>317</v>
      </c>
      <c r="X350" s="1" t="str">
        <f>[1]Planilha1!R350</f>
        <v>0.681</v>
      </c>
    </row>
    <row r="351" spans="1:24" x14ac:dyDescent="0.25">
      <c r="A351" s="7" t="s">
        <v>5</v>
      </c>
      <c r="B351" s="6" t="str">
        <f t="shared" si="35"/>
        <v>TR170X120X10</v>
      </c>
      <c r="C351">
        <f>[1]Planilha1!C351*10</f>
        <v>170</v>
      </c>
      <c r="D351">
        <f t="shared" si="39"/>
        <v>140</v>
      </c>
      <c r="E351">
        <f>[1]Planilha1!D351*10</f>
        <v>120</v>
      </c>
      <c r="F351">
        <f t="shared" si="36"/>
        <v>90</v>
      </c>
      <c r="G351">
        <f>[1]Planilha1!E351*10</f>
        <v>10</v>
      </c>
      <c r="H351" s="3">
        <f t="shared" si="37"/>
        <v>9</v>
      </c>
      <c r="I351" s="3">
        <f t="shared" si="38"/>
        <v>14</v>
      </c>
      <c r="J351">
        <f t="shared" si="40"/>
        <v>15</v>
      </c>
      <c r="K351">
        <f t="shared" si="41"/>
        <v>10</v>
      </c>
      <c r="L351" s="1" t="str">
        <f>[1]Planilha1!F351</f>
        <v>41.4</v>
      </c>
      <c r="M351">
        <f>[1]Planilha1!G351*10^2</f>
        <v>5270</v>
      </c>
      <c r="N351">
        <f>[1]Planilha1!H351*10^-2</f>
        <v>18.600000000000001</v>
      </c>
      <c r="O351">
        <f>[1]Planilha1!I351*10^-2</f>
        <v>10.8</v>
      </c>
      <c r="P351">
        <f>[1]Planilha1!J351*10</f>
        <v>59.400000000000006</v>
      </c>
      <c r="Q351">
        <f>[1]Planilha1!K351*10</f>
        <v>45.300000000000004</v>
      </c>
      <c r="R351" s="1">
        <f>[1]Planilha1!L351</f>
        <v>219</v>
      </c>
      <c r="S351" s="1">
        <f>[1]Planilha1!M351</f>
        <v>180</v>
      </c>
      <c r="T351" s="1">
        <f>[1]Planilha1!N351</f>
        <v>276</v>
      </c>
      <c r="U351" s="1">
        <f>[1]Planilha1!O351</f>
        <v>217</v>
      </c>
      <c r="V351" s="1">
        <v>23730</v>
      </c>
      <c r="W351" s="1">
        <f>[1]Planilha1!Q351</f>
        <v>303</v>
      </c>
      <c r="X351" s="1" t="str">
        <f>[1]Planilha1!R351</f>
        <v>0.564</v>
      </c>
    </row>
    <row r="352" spans="1:24" x14ac:dyDescent="0.25">
      <c r="A352" s="7" t="s">
        <v>5</v>
      </c>
      <c r="B352" s="6" t="str">
        <f t="shared" si="35"/>
        <v>TR180X100X10</v>
      </c>
      <c r="C352">
        <f>[1]Planilha1!C352*10</f>
        <v>180</v>
      </c>
      <c r="D352">
        <f t="shared" si="39"/>
        <v>150</v>
      </c>
      <c r="E352">
        <f>[1]Planilha1!D352*10</f>
        <v>100</v>
      </c>
      <c r="F352">
        <f t="shared" si="36"/>
        <v>70</v>
      </c>
      <c r="G352">
        <f>[1]Planilha1!E352*10</f>
        <v>10</v>
      </c>
      <c r="H352" s="3">
        <f t="shared" si="37"/>
        <v>7</v>
      </c>
      <c r="I352" s="3">
        <f t="shared" si="38"/>
        <v>15</v>
      </c>
      <c r="J352">
        <f t="shared" si="40"/>
        <v>15</v>
      </c>
      <c r="K352">
        <f t="shared" si="41"/>
        <v>10</v>
      </c>
      <c r="L352" s="1" t="str">
        <f>[1]Planilha1!F352</f>
        <v>41.4</v>
      </c>
      <c r="M352">
        <f>[1]Planilha1!G352*10^2</f>
        <v>5270</v>
      </c>
      <c r="N352">
        <f>[1]Planilha1!H352*10^-2</f>
        <v>18.59</v>
      </c>
      <c r="O352">
        <f>[1]Planilha1!I352*10^-2</f>
        <v>7.36</v>
      </c>
      <c r="P352">
        <f>[1]Planilha1!J352*10</f>
        <v>59.400000000000006</v>
      </c>
      <c r="Q352">
        <f>[1]Planilha1!K352*10</f>
        <v>37.400000000000006</v>
      </c>
      <c r="R352" s="1">
        <f>[1]Planilha1!L352</f>
        <v>207</v>
      </c>
      <c r="S352" s="1">
        <f>[1]Planilha1!M352</f>
        <v>147</v>
      </c>
      <c r="T352" s="1">
        <f>[1]Planilha1!N352</f>
        <v>268</v>
      </c>
      <c r="U352" s="1">
        <f>[1]Planilha1!O352</f>
        <v>177</v>
      </c>
      <c r="V352" s="1">
        <v>18590</v>
      </c>
      <c r="W352" s="1">
        <f>[1]Planilha1!Q352</f>
        <v>260</v>
      </c>
      <c r="X352" s="1" t="str">
        <f>[1]Planilha1!R352</f>
        <v>0.563</v>
      </c>
    </row>
    <row r="353" spans="1:24" x14ac:dyDescent="0.25">
      <c r="A353" s="7" t="s">
        <v>5</v>
      </c>
      <c r="B353" s="6" t="str">
        <f t="shared" si="35"/>
        <v>TR220X180X7.1</v>
      </c>
      <c r="C353">
        <f>[1]Planilha1!C353*10</f>
        <v>220</v>
      </c>
      <c r="D353">
        <f t="shared" si="39"/>
        <v>198.7</v>
      </c>
      <c r="E353">
        <f>[1]Planilha1!D353*10</f>
        <v>180</v>
      </c>
      <c r="F353">
        <f t="shared" si="36"/>
        <v>158.69999999999999</v>
      </c>
      <c r="G353">
        <f>[1]Planilha1!E353*10</f>
        <v>7.1</v>
      </c>
      <c r="H353" s="3">
        <f t="shared" si="37"/>
        <v>22.352112676056336</v>
      </c>
      <c r="I353" s="3">
        <f t="shared" si="38"/>
        <v>27.985915492957748</v>
      </c>
      <c r="J353">
        <f t="shared" si="40"/>
        <v>10.649999999999999</v>
      </c>
      <c r="K353">
        <f t="shared" si="41"/>
        <v>7.1</v>
      </c>
      <c r="L353" s="1" t="str">
        <f>[1]Planilha1!F353</f>
        <v>41.6</v>
      </c>
      <c r="M353">
        <f>[1]Planilha1!G353*10^2</f>
        <v>5300</v>
      </c>
      <c r="N353">
        <f>[1]Planilha1!H353*10^-2</f>
        <v>37.230000000000004</v>
      </c>
      <c r="O353">
        <f>[1]Planilha1!I353*10^-2</f>
        <v>27.38</v>
      </c>
      <c r="P353">
        <f>[1]Planilha1!J353*10</f>
        <v>83.800000000000011</v>
      </c>
      <c r="Q353">
        <f>[1]Planilha1!K353*10</f>
        <v>71.900000000000006</v>
      </c>
      <c r="R353" s="1">
        <f>[1]Planilha1!L353</f>
        <v>338</v>
      </c>
      <c r="S353" s="1">
        <f>[1]Planilha1!M353</f>
        <v>304</v>
      </c>
      <c r="T353" s="1">
        <f>[1]Planilha1!N353</f>
        <v>404</v>
      </c>
      <c r="U353" s="1">
        <f>[1]Planilha1!O353</f>
        <v>352</v>
      </c>
      <c r="V353" s="1">
        <v>51110</v>
      </c>
      <c r="W353" s="1">
        <f>[1]Planilha1!Q353</f>
        <v>486</v>
      </c>
      <c r="X353" s="1" t="str">
        <f>[1]Planilha1!R353</f>
        <v>0.769</v>
      </c>
    </row>
    <row r="354" spans="1:24" x14ac:dyDescent="0.25">
      <c r="A354" s="7" t="s">
        <v>5</v>
      </c>
      <c r="B354" s="6" t="str">
        <f t="shared" si="35"/>
        <v>TR250X150X7.1</v>
      </c>
      <c r="C354">
        <f>[1]Planilha1!C354*10</f>
        <v>250</v>
      </c>
      <c r="D354">
        <f t="shared" si="39"/>
        <v>228.7</v>
      </c>
      <c r="E354">
        <f>[1]Planilha1!D354*10</f>
        <v>150</v>
      </c>
      <c r="F354">
        <f t="shared" si="36"/>
        <v>128.69999999999999</v>
      </c>
      <c r="G354">
        <f>[1]Planilha1!E354*10</f>
        <v>7.1</v>
      </c>
      <c r="H354" s="3">
        <f t="shared" si="37"/>
        <v>18.12676056338028</v>
      </c>
      <c r="I354" s="3">
        <f t="shared" si="38"/>
        <v>32.2112676056338</v>
      </c>
      <c r="J354">
        <f t="shared" si="40"/>
        <v>10.649999999999999</v>
      </c>
      <c r="K354">
        <f t="shared" si="41"/>
        <v>7.1</v>
      </c>
      <c r="L354" s="1" t="str">
        <f>[1]Planilha1!F354</f>
        <v>41.6</v>
      </c>
      <c r="M354">
        <f>[1]Planilha1!G354*10^2</f>
        <v>5300</v>
      </c>
      <c r="N354">
        <f>[1]Planilha1!H354*10^-2</f>
        <v>44.28</v>
      </c>
      <c r="O354">
        <f>[1]Planilha1!I354*10^-2</f>
        <v>20.150000000000002</v>
      </c>
      <c r="P354">
        <f>[1]Planilha1!J354*10</f>
        <v>91.4</v>
      </c>
      <c r="Q354">
        <f>[1]Planilha1!K354*10</f>
        <v>61.7</v>
      </c>
      <c r="R354" s="1">
        <f>[1]Planilha1!L354</f>
        <v>354</v>
      </c>
      <c r="S354" s="1">
        <f>[1]Planilha1!M354</f>
        <v>269</v>
      </c>
      <c r="T354" s="1">
        <f>[1]Planilha1!N354</f>
        <v>435</v>
      </c>
      <c r="U354" s="1">
        <f>[1]Planilha1!O354</f>
        <v>306</v>
      </c>
      <c r="V354" s="1">
        <v>45430</v>
      </c>
      <c r="W354" s="1">
        <f>[1]Planilha1!Q354</f>
        <v>456</v>
      </c>
      <c r="X354" s="1" t="str">
        <f>[1]Planilha1!R354</f>
        <v>0.769</v>
      </c>
    </row>
    <row r="355" spans="1:24" x14ac:dyDescent="0.25">
      <c r="A355" s="7" t="s">
        <v>5</v>
      </c>
      <c r="B355" s="6" t="str">
        <f t="shared" si="35"/>
        <v>TR200X150X8</v>
      </c>
      <c r="C355">
        <f>[1]Planilha1!C355*10</f>
        <v>200</v>
      </c>
      <c r="D355">
        <f t="shared" si="39"/>
        <v>176</v>
      </c>
      <c r="E355">
        <f>[1]Planilha1!D355*10</f>
        <v>150</v>
      </c>
      <c r="F355">
        <f t="shared" si="36"/>
        <v>126</v>
      </c>
      <c r="G355">
        <f>[1]Planilha1!E355*10</f>
        <v>8</v>
      </c>
      <c r="H355" s="3">
        <f t="shared" si="37"/>
        <v>15.75</v>
      </c>
      <c r="I355" s="3">
        <f t="shared" si="38"/>
        <v>22</v>
      </c>
      <c r="J355">
        <f t="shared" si="40"/>
        <v>12</v>
      </c>
      <c r="K355">
        <f t="shared" si="41"/>
        <v>8</v>
      </c>
      <c r="L355" s="1" t="str">
        <f>[1]Planilha1!F355</f>
        <v>41.6</v>
      </c>
      <c r="M355">
        <f>[1]Planilha1!G355*10^2</f>
        <v>5310</v>
      </c>
      <c r="N355">
        <f>[1]Planilha1!H355*10^-2</f>
        <v>28.29</v>
      </c>
      <c r="O355">
        <f>[1]Planilha1!I355*10^-2</f>
        <v>18.16</v>
      </c>
      <c r="P355">
        <f>[1]Planilha1!J355*10</f>
        <v>73</v>
      </c>
      <c r="Q355">
        <f>[1]Planilha1!K355*10</f>
        <v>58.5</v>
      </c>
      <c r="R355" s="1">
        <f>[1]Planilha1!L355</f>
        <v>283</v>
      </c>
      <c r="S355" s="1">
        <f>[1]Planilha1!M355</f>
        <v>242</v>
      </c>
      <c r="T355" s="1">
        <f>[1]Planilha1!N355</f>
        <v>344</v>
      </c>
      <c r="U355" s="1">
        <f>[1]Planilha1!O355</f>
        <v>283</v>
      </c>
      <c r="V355" s="1">
        <v>36650</v>
      </c>
      <c r="W355" s="1">
        <f>[1]Planilha1!Q355</f>
        <v>396</v>
      </c>
      <c r="X355" s="1" t="str">
        <f>[1]Planilha1!R355</f>
        <v>0.690</v>
      </c>
    </row>
    <row r="356" spans="1:24" x14ac:dyDescent="0.25">
      <c r="A356" s="7" t="s">
        <v>5</v>
      </c>
      <c r="B356" s="6" t="str">
        <f t="shared" si="35"/>
        <v>TR240X200X6.4</v>
      </c>
      <c r="C356">
        <f>[1]Planilha1!C356*10</f>
        <v>240</v>
      </c>
      <c r="D356">
        <f t="shared" si="39"/>
        <v>220.8</v>
      </c>
      <c r="E356">
        <f>[1]Planilha1!D356*10</f>
        <v>200</v>
      </c>
      <c r="F356">
        <f t="shared" si="36"/>
        <v>180.8</v>
      </c>
      <c r="G356">
        <f>[1]Planilha1!E356*10</f>
        <v>6.4</v>
      </c>
      <c r="H356" s="3">
        <f t="shared" si="37"/>
        <v>28.25</v>
      </c>
      <c r="I356" s="3">
        <f t="shared" si="38"/>
        <v>34.5</v>
      </c>
      <c r="J356">
        <f t="shared" si="40"/>
        <v>9.6000000000000014</v>
      </c>
      <c r="K356">
        <f t="shared" si="41"/>
        <v>6.4</v>
      </c>
      <c r="L356" s="1" t="str">
        <f>[1]Planilha1!F356</f>
        <v>42.1</v>
      </c>
      <c r="M356">
        <f>[1]Planilha1!G356*10^2</f>
        <v>5360</v>
      </c>
      <c r="N356">
        <f>[1]Planilha1!H356*10^-2</f>
        <v>45.45</v>
      </c>
      <c r="O356">
        <f>[1]Planilha1!I356*10^-2</f>
        <v>34.410000000000004</v>
      </c>
      <c r="P356">
        <f>[1]Planilha1!J356*10</f>
        <v>92.100000000000009</v>
      </c>
      <c r="Q356">
        <f>[1]Planilha1!K356*10</f>
        <v>80.099999999999994</v>
      </c>
      <c r="R356" s="1">
        <f>[1]Planilha1!L356</f>
        <v>379</v>
      </c>
      <c r="S356" s="1">
        <f>[1]Planilha1!M356</f>
        <v>344</v>
      </c>
      <c r="T356" s="1">
        <f>[1]Planilha1!N356</f>
        <v>447</v>
      </c>
      <c r="U356" s="1">
        <f>[1]Planilha1!O356</f>
        <v>396</v>
      </c>
      <c r="V356" s="1">
        <v>62580</v>
      </c>
      <c r="W356" s="1">
        <f>[1]Planilha1!Q356</f>
        <v>546</v>
      </c>
      <c r="X356" s="1" t="str">
        <f>[1]Planilha1!R356</f>
        <v>0.858</v>
      </c>
    </row>
    <row r="357" spans="1:24" x14ac:dyDescent="0.25">
      <c r="A357" s="7" t="s">
        <v>5</v>
      </c>
      <c r="B357" s="6" t="str">
        <f t="shared" si="35"/>
        <v>TR250X190X6.4</v>
      </c>
      <c r="C357">
        <f>[1]Planilha1!C357*10</f>
        <v>250</v>
      </c>
      <c r="D357">
        <f t="shared" si="39"/>
        <v>230.8</v>
      </c>
      <c r="E357">
        <f>[1]Planilha1!D357*10</f>
        <v>190</v>
      </c>
      <c r="F357">
        <f t="shared" si="36"/>
        <v>170.8</v>
      </c>
      <c r="G357">
        <f>[1]Planilha1!E357*10</f>
        <v>6.4</v>
      </c>
      <c r="H357" s="3">
        <f t="shared" si="37"/>
        <v>26.6875</v>
      </c>
      <c r="I357" s="3">
        <f t="shared" si="38"/>
        <v>36.0625</v>
      </c>
      <c r="J357">
        <f t="shared" si="40"/>
        <v>9.6000000000000014</v>
      </c>
      <c r="K357">
        <f t="shared" si="41"/>
        <v>6.4</v>
      </c>
      <c r="L357" s="1" t="str">
        <f>[1]Planilha1!F357</f>
        <v>42.1</v>
      </c>
      <c r="M357">
        <f>[1]Planilha1!G357*10^2</f>
        <v>5360</v>
      </c>
      <c r="N357">
        <f>[1]Planilha1!H357*10^-2</f>
        <v>48.15</v>
      </c>
      <c r="O357">
        <f>[1]Planilha1!I357*10^-2</f>
        <v>31.67</v>
      </c>
      <c r="P357">
        <f>[1]Planilha1!J357*10</f>
        <v>94.800000000000011</v>
      </c>
      <c r="Q357">
        <f>[1]Planilha1!K357*10</f>
        <v>76.8</v>
      </c>
      <c r="R357" s="1">
        <f>[1]Planilha1!L357</f>
        <v>385</v>
      </c>
      <c r="S357" s="1">
        <f>[1]Planilha1!M357</f>
        <v>333</v>
      </c>
      <c r="T357" s="1">
        <f>[1]Planilha1!N357</f>
        <v>459</v>
      </c>
      <c r="U357" s="1">
        <f>[1]Planilha1!O357</f>
        <v>381</v>
      </c>
      <c r="V357" s="1">
        <v>61200</v>
      </c>
      <c r="W357" s="1">
        <f>[1]Planilha1!Q357</f>
        <v>539</v>
      </c>
      <c r="X357" s="1" t="str">
        <f>[1]Planilha1!R357</f>
        <v>0.858</v>
      </c>
    </row>
    <row r="358" spans="1:24" x14ac:dyDescent="0.25">
      <c r="A358" s="7" t="s">
        <v>5</v>
      </c>
      <c r="B358" s="6" t="str">
        <f t="shared" si="35"/>
        <v>TR260X180X6.4</v>
      </c>
      <c r="C358">
        <f>[1]Planilha1!C358*10</f>
        <v>260</v>
      </c>
      <c r="D358">
        <f t="shared" si="39"/>
        <v>240.8</v>
      </c>
      <c r="E358">
        <f>[1]Planilha1!D358*10</f>
        <v>180</v>
      </c>
      <c r="F358">
        <f t="shared" si="36"/>
        <v>160.80000000000001</v>
      </c>
      <c r="G358">
        <f>[1]Planilha1!E358*10</f>
        <v>6.4</v>
      </c>
      <c r="H358" s="3">
        <f t="shared" si="37"/>
        <v>25.125</v>
      </c>
      <c r="I358" s="3">
        <f t="shared" si="38"/>
        <v>37.625</v>
      </c>
      <c r="J358">
        <f t="shared" si="40"/>
        <v>9.6000000000000014</v>
      </c>
      <c r="K358">
        <f t="shared" si="41"/>
        <v>6.4</v>
      </c>
      <c r="L358" s="1" t="str">
        <f>[1]Planilha1!F358</f>
        <v>42.1</v>
      </c>
      <c r="M358">
        <f>[1]Planilha1!G358*10^2</f>
        <v>5360</v>
      </c>
      <c r="N358">
        <f>[1]Planilha1!H358*10^-2</f>
        <v>50.82</v>
      </c>
      <c r="O358">
        <f>[1]Planilha1!I358*10^-2</f>
        <v>28.95</v>
      </c>
      <c r="P358">
        <f>[1]Planilha1!J358*10</f>
        <v>97.300000000000011</v>
      </c>
      <c r="Q358">
        <f>[1]Planilha1!K358*10</f>
        <v>73.5</v>
      </c>
      <c r="R358" s="1">
        <f>[1]Planilha1!L358</f>
        <v>391</v>
      </c>
      <c r="S358" s="1">
        <f>[1]Planilha1!M358</f>
        <v>322</v>
      </c>
      <c r="T358" s="1">
        <f>[1]Planilha1!N358</f>
        <v>470</v>
      </c>
      <c r="U358" s="1">
        <f>[1]Planilha1!O358</f>
        <v>366</v>
      </c>
      <c r="V358" s="1">
        <v>59300</v>
      </c>
      <c r="W358" s="1">
        <f>[1]Planilha1!Q358</f>
        <v>530</v>
      </c>
      <c r="X358" s="1" t="str">
        <f>[1]Planilha1!R358</f>
        <v>0.858</v>
      </c>
    </row>
    <row r="359" spans="1:24" x14ac:dyDescent="0.25">
      <c r="A359" s="7" t="s">
        <v>5</v>
      </c>
      <c r="B359" s="6" t="str">
        <f t="shared" si="35"/>
        <v>TR280X160X6.4</v>
      </c>
      <c r="C359">
        <f>[1]Planilha1!C359*10</f>
        <v>280</v>
      </c>
      <c r="D359">
        <f t="shared" si="39"/>
        <v>260.8</v>
      </c>
      <c r="E359">
        <f>[1]Planilha1!D359*10</f>
        <v>160</v>
      </c>
      <c r="F359">
        <f t="shared" si="36"/>
        <v>140.80000000000001</v>
      </c>
      <c r="G359">
        <f>[1]Planilha1!E359*10</f>
        <v>6.4</v>
      </c>
      <c r="H359" s="3">
        <f t="shared" si="37"/>
        <v>22</v>
      </c>
      <c r="I359" s="3">
        <f t="shared" si="38"/>
        <v>40.75</v>
      </c>
      <c r="J359">
        <f t="shared" si="40"/>
        <v>9.6000000000000014</v>
      </c>
      <c r="K359">
        <f t="shared" si="41"/>
        <v>6.4</v>
      </c>
      <c r="L359" s="1" t="str">
        <f>[1]Planilha1!F359</f>
        <v>42.1</v>
      </c>
      <c r="M359">
        <f>[1]Planilha1!G359*10^2</f>
        <v>5360</v>
      </c>
      <c r="N359">
        <f>[1]Planilha1!H359*10^-2</f>
        <v>55.96</v>
      </c>
      <c r="O359">
        <f>[1]Planilha1!I359*10^-2</f>
        <v>23.67</v>
      </c>
      <c r="P359">
        <f>[1]Planilha1!J359*10</f>
        <v>102</v>
      </c>
      <c r="Q359">
        <f>[1]Planilha1!K359*10</f>
        <v>66.399999999999991</v>
      </c>
      <c r="R359" s="1">
        <f>[1]Planilha1!L359</f>
        <v>400</v>
      </c>
      <c r="S359" s="1">
        <f>[1]Planilha1!M359</f>
        <v>296</v>
      </c>
      <c r="T359" s="1">
        <f>[1]Planilha1!N359</f>
        <v>489</v>
      </c>
      <c r="U359" s="1">
        <f>[1]Planilha1!O359</f>
        <v>333</v>
      </c>
      <c r="V359" s="1">
        <v>54020</v>
      </c>
      <c r="W359" s="1">
        <f>[1]Planilha1!Q359</f>
        <v>505</v>
      </c>
      <c r="X359" s="1" t="str">
        <f>[1]Planilha1!R359</f>
        <v>0.858</v>
      </c>
    </row>
    <row r="360" spans="1:24" x14ac:dyDescent="0.25">
      <c r="A360" s="7" t="s">
        <v>5</v>
      </c>
      <c r="B360" s="6" t="str">
        <f t="shared" si="35"/>
        <v>TR290X150X6.4</v>
      </c>
      <c r="C360">
        <f>[1]Planilha1!C360*10</f>
        <v>290</v>
      </c>
      <c r="D360">
        <f t="shared" si="39"/>
        <v>270.8</v>
      </c>
      <c r="E360">
        <f>[1]Planilha1!D360*10</f>
        <v>150</v>
      </c>
      <c r="F360">
        <f t="shared" si="36"/>
        <v>130.80000000000001</v>
      </c>
      <c r="G360">
        <f>[1]Planilha1!E360*10</f>
        <v>6.4</v>
      </c>
      <c r="H360" s="3">
        <f t="shared" si="37"/>
        <v>20.4375</v>
      </c>
      <c r="I360" s="3">
        <f t="shared" si="38"/>
        <v>42.3125</v>
      </c>
      <c r="J360">
        <f t="shared" si="40"/>
        <v>9.6000000000000014</v>
      </c>
      <c r="K360">
        <f t="shared" si="41"/>
        <v>6.4</v>
      </c>
      <c r="L360" s="1" t="str">
        <f>[1]Planilha1!F360</f>
        <v>42.1</v>
      </c>
      <c r="M360">
        <f>[1]Planilha1!G360*10^2</f>
        <v>5360</v>
      </c>
      <c r="N360">
        <f>[1]Planilha1!H360*10^-2</f>
        <v>58.410000000000004</v>
      </c>
      <c r="O360">
        <f>[1]Planilha1!I360*10^-2</f>
        <v>21.13</v>
      </c>
      <c r="P360">
        <f>[1]Planilha1!J360*10</f>
        <v>104</v>
      </c>
      <c r="Q360">
        <f>[1]Planilha1!K360*10</f>
        <v>62.800000000000004</v>
      </c>
      <c r="R360" s="1">
        <f>[1]Planilha1!L360</f>
        <v>403</v>
      </c>
      <c r="S360" s="1">
        <f>[1]Planilha1!M360</f>
        <v>282</v>
      </c>
      <c r="T360" s="1">
        <f>[1]Planilha1!N360</f>
        <v>498</v>
      </c>
      <c r="U360" s="1">
        <f>[1]Planilha1!O360</f>
        <v>316</v>
      </c>
      <c r="V360" s="1">
        <v>50730</v>
      </c>
      <c r="W360" s="1">
        <f>[1]Planilha1!Q360</f>
        <v>488</v>
      </c>
      <c r="X360" s="1" t="str">
        <f>[1]Planilha1!R360</f>
        <v>0.858</v>
      </c>
    </row>
    <row r="361" spans="1:24" x14ac:dyDescent="0.25">
      <c r="A361" s="7" t="s">
        <v>5</v>
      </c>
      <c r="B361" s="6" t="str">
        <f t="shared" si="35"/>
        <v>TR300X150X6.4</v>
      </c>
      <c r="C361">
        <f>[1]Planilha1!C361*10</f>
        <v>300</v>
      </c>
      <c r="D361">
        <f t="shared" si="39"/>
        <v>280.8</v>
      </c>
      <c r="E361">
        <f>[1]Planilha1!D361*10</f>
        <v>150</v>
      </c>
      <c r="F361">
        <f t="shared" si="36"/>
        <v>130.80000000000001</v>
      </c>
      <c r="G361">
        <f>[1]Planilha1!E361*10</f>
        <v>6.4</v>
      </c>
      <c r="H361" s="3">
        <f t="shared" si="37"/>
        <v>20.4375</v>
      </c>
      <c r="I361" s="3">
        <f t="shared" si="38"/>
        <v>43.875</v>
      </c>
      <c r="J361">
        <f t="shared" si="40"/>
        <v>9.6000000000000014</v>
      </c>
      <c r="K361">
        <f t="shared" si="41"/>
        <v>6.4</v>
      </c>
      <c r="L361" s="1" t="str">
        <f>[1]Planilha1!F361</f>
        <v>42.1</v>
      </c>
      <c r="M361">
        <f>[1]Planilha1!G361*10^2</f>
        <v>5360</v>
      </c>
      <c r="N361">
        <f>[1]Planilha1!H361*10^-2</f>
        <v>63.52</v>
      </c>
      <c r="O361">
        <f>[1]Planilha1!I361*10^-2</f>
        <v>21.79</v>
      </c>
      <c r="P361">
        <f>[1]Planilha1!J361*10</f>
        <v>109</v>
      </c>
      <c r="Q361">
        <f>[1]Planilha1!K361*10</f>
        <v>63.7</v>
      </c>
      <c r="R361" s="1">
        <f>[1]Planilha1!L361</f>
        <v>423</v>
      </c>
      <c r="S361" s="1">
        <f>[1]Planilha1!M361</f>
        <v>291</v>
      </c>
      <c r="T361" s="1">
        <f>[1]Planilha1!N361</f>
        <v>525</v>
      </c>
      <c r="U361" s="1">
        <f>[1]Planilha1!O361</f>
        <v>326</v>
      </c>
      <c r="V361" s="1">
        <v>53100</v>
      </c>
      <c r="W361" s="1">
        <f>[1]Planilha1!Q361</f>
        <v>506</v>
      </c>
      <c r="X361" s="1" t="str">
        <f>[1]Planilha1!R361</f>
        <v>0.858</v>
      </c>
    </row>
    <row r="362" spans="1:24" x14ac:dyDescent="0.25">
      <c r="A362" s="7" t="s">
        <v>5</v>
      </c>
      <c r="B362" s="6" t="str">
        <f t="shared" si="35"/>
        <v>TR220X120X8.8</v>
      </c>
      <c r="C362">
        <f>[1]Planilha1!C362*10</f>
        <v>220</v>
      </c>
      <c r="D362">
        <f t="shared" si="39"/>
        <v>193.6</v>
      </c>
      <c r="E362">
        <f>[1]Planilha1!D362*10</f>
        <v>120</v>
      </c>
      <c r="F362">
        <f t="shared" si="36"/>
        <v>93.6</v>
      </c>
      <c r="G362">
        <f>[1]Planilha1!E362*10</f>
        <v>8.8000000000000007</v>
      </c>
      <c r="H362" s="3">
        <f t="shared" si="37"/>
        <v>10.636363636363635</v>
      </c>
      <c r="I362" s="3">
        <f t="shared" si="38"/>
        <v>21.999999999999996</v>
      </c>
      <c r="J362">
        <f t="shared" si="40"/>
        <v>13.200000000000001</v>
      </c>
      <c r="K362">
        <f t="shared" si="41"/>
        <v>8.8000000000000007</v>
      </c>
      <c r="L362" s="1" t="str">
        <f>[1]Planilha1!F362</f>
        <v>42.4</v>
      </c>
      <c r="M362">
        <f>[1]Planilha1!G362*10^2</f>
        <v>5400</v>
      </c>
      <c r="N362">
        <f>[1]Planilha1!H362*10^-2</f>
        <v>32.58</v>
      </c>
      <c r="O362">
        <f>[1]Planilha1!I362*10^-2</f>
        <v>12.65</v>
      </c>
      <c r="P362">
        <f>[1]Planilha1!J362*10</f>
        <v>77.699999999999989</v>
      </c>
      <c r="Q362">
        <f>[1]Planilha1!K362*10</f>
        <v>48.4</v>
      </c>
      <c r="R362" s="1">
        <f>[1]Planilha1!L362</f>
        <v>296</v>
      </c>
      <c r="S362" s="1">
        <f>[1]Planilha1!M362</f>
        <v>211</v>
      </c>
      <c r="T362" s="1">
        <f>[1]Planilha1!N362</f>
        <v>374</v>
      </c>
      <c r="U362" s="1">
        <f>[1]Planilha1!O362</f>
        <v>246</v>
      </c>
      <c r="V362" s="1">
        <v>31020</v>
      </c>
      <c r="W362" s="1">
        <f>[1]Planilha1!Q362</f>
        <v>368</v>
      </c>
      <c r="X362" s="1" t="str">
        <f>[1]Planilha1!R362</f>
        <v>0.642</v>
      </c>
    </row>
    <row r="363" spans="1:24" x14ac:dyDescent="0.25">
      <c r="A363" s="7" t="s">
        <v>5</v>
      </c>
      <c r="B363" s="6" t="str">
        <f t="shared" si="35"/>
        <v>TR150X120X11</v>
      </c>
      <c r="C363">
        <f>[1]Planilha1!C363*10</f>
        <v>150</v>
      </c>
      <c r="D363">
        <f t="shared" si="39"/>
        <v>117</v>
      </c>
      <c r="E363">
        <f>[1]Planilha1!D363*10</f>
        <v>120</v>
      </c>
      <c r="F363">
        <f t="shared" si="36"/>
        <v>87</v>
      </c>
      <c r="G363">
        <f>[1]Planilha1!E363*10</f>
        <v>11</v>
      </c>
      <c r="H363" s="3">
        <f t="shared" si="37"/>
        <v>7.9090909090909092</v>
      </c>
      <c r="I363" s="3">
        <f t="shared" si="38"/>
        <v>10.636363636363637</v>
      </c>
      <c r="J363">
        <f t="shared" si="40"/>
        <v>16.5</v>
      </c>
      <c r="K363">
        <f t="shared" si="41"/>
        <v>11</v>
      </c>
      <c r="L363" s="1" t="str">
        <f>[1]Planilha1!F363</f>
        <v>42.7</v>
      </c>
      <c r="M363">
        <f>[1]Planilha1!G363*10^2</f>
        <v>5440</v>
      </c>
      <c r="N363">
        <f>[1]Planilha1!H363*10^-2</f>
        <v>13.77</v>
      </c>
      <c r="O363">
        <f>[1]Planilha1!I363*10^-2</f>
        <v>9.75</v>
      </c>
      <c r="P363">
        <f>[1]Planilha1!J363*10</f>
        <v>50.300000000000004</v>
      </c>
      <c r="Q363">
        <f>[1]Planilha1!K363*10</f>
        <v>42.400000000000006</v>
      </c>
      <c r="R363" s="1">
        <f>[1]Planilha1!L363</f>
        <v>184</v>
      </c>
      <c r="S363" s="1">
        <f>[1]Planilha1!M363</f>
        <v>163</v>
      </c>
      <c r="T363" s="1">
        <f>[1]Planilha1!N363</f>
        <v>235</v>
      </c>
      <c r="U363" s="1">
        <f>[1]Planilha1!O363</f>
        <v>202</v>
      </c>
      <c r="V363" s="1">
        <v>20820</v>
      </c>
      <c r="W363" s="1">
        <f>[1]Planilha1!Q363</f>
        <v>275</v>
      </c>
      <c r="X363" s="1" t="str">
        <f>[1]Planilha1!R363</f>
        <v>0.536</v>
      </c>
    </row>
    <row r="364" spans="1:24" x14ac:dyDescent="0.25">
      <c r="A364" s="7" t="s">
        <v>5</v>
      </c>
      <c r="B364" s="6" t="str">
        <f t="shared" si="35"/>
        <v>TR150X100X12.5</v>
      </c>
      <c r="C364">
        <f>[1]Planilha1!C364*10</f>
        <v>150</v>
      </c>
      <c r="D364">
        <f t="shared" si="39"/>
        <v>112.5</v>
      </c>
      <c r="E364">
        <f>[1]Planilha1!D364*10</f>
        <v>100</v>
      </c>
      <c r="F364">
        <f t="shared" si="36"/>
        <v>62.5</v>
      </c>
      <c r="G364">
        <f>[1]Planilha1!E364*10</f>
        <v>12.5</v>
      </c>
      <c r="H364" s="3">
        <f t="shared" si="37"/>
        <v>5</v>
      </c>
      <c r="I364" s="3">
        <f t="shared" si="38"/>
        <v>9</v>
      </c>
      <c r="J364">
        <f t="shared" si="40"/>
        <v>18.75</v>
      </c>
      <c r="K364">
        <f t="shared" si="41"/>
        <v>12.5</v>
      </c>
      <c r="L364" s="1" t="str">
        <f>[1]Planilha1!F364</f>
        <v>43.3</v>
      </c>
      <c r="M364">
        <f>[1]Planilha1!G364*10^2</f>
        <v>5520</v>
      </c>
      <c r="N364">
        <f>[1]Planilha1!H364*10^-2</f>
        <v>12.25</v>
      </c>
      <c r="O364">
        <f>[1]Planilha1!I364*10^-2</f>
        <v>6.51</v>
      </c>
      <c r="P364">
        <f>[1]Planilha1!J364*10</f>
        <v>47.1</v>
      </c>
      <c r="Q364">
        <f>[1]Planilha1!K364*10</f>
        <v>34.4</v>
      </c>
      <c r="R364" s="1">
        <f>[1]Planilha1!L364</f>
        <v>163</v>
      </c>
      <c r="S364" s="1">
        <f>[1]Planilha1!M364</f>
        <v>130</v>
      </c>
      <c r="T364" s="1">
        <f>[1]Planilha1!N364</f>
        <v>220</v>
      </c>
      <c r="U364" s="1">
        <f>[1]Planilha1!O364</f>
        <v>166</v>
      </c>
      <c r="V364" s="1">
        <v>16060</v>
      </c>
      <c r="W364" s="1">
        <f>[1]Planilha1!Q364</f>
        <v>233</v>
      </c>
      <c r="X364" s="1" t="str">
        <f>[1]Planilha1!R364</f>
        <v>0.489</v>
      </c>
    </row>
    <row r="365" spans="1:24" x14ac:dyDescent="0.25">
      <c r="A365" s="7" t="s">
        <v>5</v>
      </c>
      <c r="B365" s="6" t="str">
        <f t="shared" si="35"/>
        <v>TR180X130X10</v>
      </c>
      <c r="C365">
        <f>[1]Planilha1!C365*10</f>
        <v>180</v>
      </c>
      <c r="D365">
        <f t="shared" si="39"/>
        <v>150</v>
      </c>
      <c r="E365">
        <f>[1]Planilha1!D365*10</f>
        <v>130</v>
      </c>
      <c r="F365">
        <f t="shared" si="36"/>
        <v>100</v>
      </c>
      <c r="G365">
        <f>[1]Planilha1!E365*10</f>
        <v>10</v>
      </c>
      <c r="H365" s="3">
        <f t="shared" si="37"/>
        <v>10</v>
      </c>
      <c r="I365" s="3">
        <f t="shared" si="38"/>
        <v>15</v>
      </c>
      <c r="J365">
        <f t="shared" si="40"/>
        <v>15</v>
      </c>
      <c r="K365">
        <f t="shared" si="41"/>
        <v>10</v>
      </c>
      <c r="L365" s="1" t="str">
        <f>[1]Planilha1!F365</f>
        <v>43.8</v>
      </c>
      <c r="M365">
        <f>[1]Planilha1!G365*10^2</f>
        <v>5580</v>
      </c>
      <c r="N365">
        <f>[1]Planilha1!H365*10^-2</f>
        <v>22.93</v>
      </c>
      <c r="O365">
        <f>[1]Planilha1!I365*10^-2</f>
        <v>13.82</v>
      </c>
      <c r="P365">
        <f>[1]Planilha1!J365*10</f>
        <v>64.099999999999994</v>
      </c>
      <c r="Q365">
        <f>[1]Planilha1!K365*10</f>
        <v>49.800000000000004</v>
      </c>
      <c r="R365" s="1">
        <f>[1]Planilha1!L365</f>
        <v>255</v>
      </c>
      <c r="S365" s="1">
        <f>[1]Planilha1!M365</f>
        <v>213</v>
      </c>
      <c r="T365" s="1">
        <f>[1]Planilha1!N365</f>
        <v>319</v>
      </c>
      <c r="U365" s="1">
        <f>[1]Planilha1!O365</f>
        <v>255</v>
      </c>
      <c r="V365" s="1">
        <v>29670</v>
      </c>
      <c r="W365" s="1">
        <f>[1]Planilha1!Q365</f>
        <v>355</v>
      </c>
      <c r="X365" s="1" t="str">
        <f>[1]Planilha1!R365</f>
        <v>0.593</v>
      </c>
    </row>
    <row r="366" spans="1:24" x14ac:dyDescent="0.25">
      <c r="A366" s="7" t="s">
        <v>5</v>
      </c>
      <c r="B366" s="6" t="str">
        <f t="shared" si="35"/>
        <v>TR200X100X10</v>
      </c>
      <c r="C366">
        <f>[1]Planilha1!C366*10</f>
        <v>200</v>
      </c>
      <c r="D366">
        <f t="shared" si="39"/>
        <v>170</v>
      </c>
      <c r="E366">
        <f>[1]Planilha1!D366*10</f>
        <v>100</v>
      </c>
      <c r="F366">
        <f t="shared" si="36"/>
        <v>70</v>
      </c>
      <c r="G366">
        <f>[1]Planilha1!E366*10</f>
        <v>10</v>
      </c>
      <c r="H366" s="3">
        <f t="shared" si="37"/>
        <v>7</v>
      </c>
      <c r="I366" s="3">
        <f t="shared" si="38"/>
        <v>17</v>
      </c>
      <c r="J366">
        <f t="shared" si="40"/>
        <v>15</v>
      </c>
      <c r="K366">
        <f t="shared" si="41"/>
        <v>10</v>
      </c>
      <c r="L366" s="1" t="str">
        <f>[1]Planilha1!F366</f>
        <v>43.8</v>
      </c>
      <c r="M366">
        <f>[1]Planilha1!G366*10^2</f>
        <v>5580</v>
      </c>
      <c r="N366">
        <f>[1]Planilha1!H366*10^-2</f>
        <v>24.44</v>
      </c>
      <c r="O366">
        <f>[1]Planilha1!I366*10^-2</f>
        <v>8.18</v>
      </c>
      <c r="P366">
        <f>[1]Planilha1!J366*10</f>
        <v>66.2</v>
      </c>
      <c r="Q366">
        <f>[1]Planilha1!K366*10</f>
        <v>38.299999999999997</v>
      </c>
      <c r="R366" s="1">
        <f>[1]Planilha1!L366</f>
        <v>244</v>
      </c>
      <c r="S366" s="1">
        <f>[1]Planilha1!M366</f>
        <v>164</v>
      </c>
      <c r="T366" s="1">
        <f>[1]Planilha1!N366</f>
        <v>318</v>
      </c>
      <c r="U366" s="1">
        <f>[1]Planilha1!O366</f>
        <v>195</v>
      </c>
      <c r="V366" s="1">
        <v>21540</v>
      </c>
      <c r="W366" s="1">
        <f>[1]Planilha1!Q366</f>
        <v>292</v>
      </c>
      <c r="X366" s="1" t="str">
        <f>[1]Planilha1!R366</f>
        <v>0.593</v>
      </c>
    </row>
    <row r="367" spans="1:24" x14ac:dyDescent="0.25">
      <c r="A367" s="7" t="s">
        <v>5</v>
      </c>
      <c r="B367" s="6" t="str">
        <f t="shared" si="35"/>
        <v>TR250X100X8.8</v>
      </c>
      <c r="C367">
        <f>[1]Planilha1!C367*10</f>
        <v>250</v>
      </c>
      <c r="D367">
        <f t="shared" si="39"/>
        <v>223.6</v>
      </c>
      <c r="E367">
        <f>[1]Planilha1!D367*10</f>
        <v>100</v>
      </c>
      <c r="F367">
        <f t="shared" si="36"/>
        <v>73.599999999999994</v>
      </c>
      <c r="G367">
        <f>[1]Planilha1!E367*10</f>
        <v>8.8000000000000007</v>
      </c>
      <c r="H367" s="3">
        <f t="shared" si="37"/>
        <v>8.3636363636363615</v>
      </c>
      <c r="I367" s="3">
        <f t="shared" si="38"/>
        <v>25.409090909090907</v>
      </c>
      <c r="J367">
        <f t="shared" si="40"/>
        <v>13.200000000000001</v>
      </c>
      <c r="K367">
        <f t="shared" si="41"/>
        <v>8.8000000000000007</v>
      </c>
      <c r="L367" s="1" t="str">
        <f>[1]Planilha1!F367</f>
        <v>45.0</v>
      </c>
      <c r="M367">
        <f>[1]Planilha1!G367*10^2</f>
        <v>5730</v>
      </c>
      <c r="N367">
        <f>[1]Planilha1!H367*10^-2</f>
        <v>39.94</v>
      </c>
      <c r="O367">
        <f>[1]Planilha1!I367*10^-2</f>
        <v>9.370000000000001</v>
      </c>
      <c r="P367">
        <f>[1]Planilha1!J367*10</f>
        <v>83.5</v>
      </c>
      <c r="Q367">
        <f>[1]Planilha1!K367*10</f>
        <v>40.4</v>
      </c>
      <c r="R367" s="1">
        <f>[1]Planilha1!L367</f>
        <v>320</v>
      </c>
      <c r="S367" s="1">
        <f>[1]Planilha1!M367</f>
        <v>187</v>
      </c>
      <c r="T367" s="1">
        <f>[1]Planilha1!N367</f>
        <v>417</v>
      </c>
      <c r="U367" s="1">
        <f>[1]Planilha1!O367</f>
        <v>218</v>
      </c>
      <c r="V367" s="1">
        <v>26340</v>
      </c>
      <c r="W367" s="1">
        <f>[1]Planilha1!Q367</f>
        <v>341</v>
      </c>
      <c r="X367" s="1" t="str">
        <f>[1]Planilha1!R367</f>
        <v>0.682</v>
      </c>
    </row>
    <row r="368" spans="1:24" x14ac:dyDescent="0.25">
      <c r="A368" s="7" t="s">
        <v>5</v>
      </c>
      <c r="B368" s="6" t="str">
        <f t="shared" si="35"/>
        <v>TR170X120X11</v>
      </c>
      <c r="C368">
        <f>[1]Planilha1!C368*10</f>
        <v>170</v>
      </c>
      <c r="D368">
        <f t="shared" si="39"/>
        <v>137</v>
      </c>
      <c r="E368">
        <f>[1]Planilha1!D368*10</f>
        <v>120</v>
      </c>
      <c r="F368">
        <f t="shared" si="36"/>
        <v>87</v>
      </c>
      <c r="G368">
        <f>[1]Planilha1!E368*10</f>
        <v>11</v>
      </c>
      <c r="H368" s="3">
        <f t="shared" si="37"/>
        <v>7.9090909090909092</v>
      </c>
      <c r="I368" s="3">
        <f t="shared" si="38"/>
        <v>12.454545454545455</v>
      </c>
      <c r="J368">
        <f t="shared" si="40"/>
        <v>16.5</v>
      </c>
      <c r="K368">
        <f t="shared" si="41"/>
        <v>11</v>
      </c>
      <c r="L368" s="1" t="str">
        <f>[1]Planilha1!F368</f>
        <v>45.2</v>
      </c>
      <c r="M368">
        <f>[1]Planilha1!G368*10^2</f>
        <v>5760</v>
      </c>
      <c r="N368">
        <f>[1]Planilha1!H368*10^-2</f>
        <v>18.98</v>
      </c>
      <c r="O368">
        <f>[1]Planilha1!I368*10^-2</f>
        <v>11.06</v>
      </c>
      <c r="P368">
        <f>[1]Planilha1!J368*10</f>
        <v>57.400000000000006</v>
      </c>
      <c r="Q368">
        <f>[1]Planilha1!K368*10</f>
        <v>43.8</v>
      </c>
      <c r="R368" s="1">
        <f>[1]Planilha1!L368</f>
        <v>223</v>
      </c>
      <c r="S368" s="1">
        <f>[1]Planilha1!M368</f>
        <v>184</v>
      </c>
      <c r="T368" s="1">
        <f>[1]Planilha1!N368</f>
        <v>286</v>
      </c>
      <c r="U368" s="1">
        <f>[1]Planilha1!O368</f>
        <v>226</v>
      </c>
      <c r="V368" s="1">
        <v>25270</v>
      </c>
      <c r="W368" s="1">
        <f>[1]Planilha1!Q368</f>
        <v>319</v>
      </c>
      <c r="X368" s="1" t="str">
        <f>[1]Planilha1!R368</f>
        <v>0.565</v>
      </c>
    </row>
    <row r="369" spans="1:24" x14ac:dyDescent="0.25">
      <c r="A369" s="7" t="s">
        <v>5</v>
      </c>
      <c r="B369" s="6" t="str">
        <f t="shared" si="35"/>
        <v>TR200X120X10</v>
      </c>
      <c r="C369">
        <f>[1]Planilha1!C369*10</f>
        <v>200</v>
      </c>
      <c r="D369">
        <f t="shared" si="39"/>
        <v>170</v>
      </c>
      <c r="E369">
        <f>[1]Planilha1!D369*10</f>
        <v>120</v>
      </c>
      <c r="F369">
        <f t="shared" si="36"/>
        <v>90</v>
      </c>
      <c r="G369">
        <f>[1]Planilha1!E369*10</f>
        <v>10</v>
      </c>
      <c r="H369" s="3">
        <f t="shared" si="37"/>
        <v>9</v>
      </c>
      <c r="I369" s="3">
        <f t="shared" si="38"/>
        <v>17</v>
      </c>
      <c r="J369">
        <f t="shared" si="40"/>
        <v>15</v>
      </c>
      <c r="K369">
        <f t="shared" si="41"/>
        <v>10</v>
      </c>
      <c r="L369" s="1" t="str">
        <f>[1]Planilha1!F369</f>
        <v>45.3</v>
      </c>
      <c r="M369">
        <f>[1]Planilha1!G369*10^2</f>
        <v>5770</v>
      </c>
      <c r="N369">
        <f>[1]Planilha1!H369*10^-2</f>
        <v>28.060000000000002</v>
      </c>
      <c r="O369">
        <f>[1]Planilha1!I369*10^-2</f>
        <v>12.620000000000001</v>
      </c>
      <c r="P369">
        <f>[1]Planilha1!J369*10</f>
        <v>69.7</v>
      </c>
      <c r="Q369">
        <f>[1]Planilha1!K369*10</f>
        <v>46.8</v>
      </c>
      <c r="R369" s="1">
        <f>[1]Planilha1!L369</f>
        <v>281</v>
      </c>
      <c r="S369" s="1">
        <f>[1]Planilha1!M369</f>
        <v>210</v>
      </c>
      <c r="T369" s="1">
        <f>[1]Planilha1!N369</f>
        <v>356</v>
      </c>
      <c r="U369" s="1">
        <f>[1]Planilha1!O369</f>
        <v>250</v>
      </c>
      <c r="V369" s="1">
        <v>30070</v>
      </c>
      <c r="W369" s="1">
        <f>[1]Planilha1!Q369</f>
        <v>364</v>
      </c>
      <c r="X369" s="1" t="str">
        <f>[1]Planilha1!R369</f>
        <v>0.613</v>
      </c>
    </row>
    <row r="370" spans="1:24" x14ac:dyDescent="0.25">
      <c r="A370" s="7" t="s">
        <v>5</v>
      </c>
      <c r="B370" s="6" t="str">
        <f t="shared" si="35"/>
        <v>TR200X150X8.8</v>
      </c>
      <c r="C370">
        <f>[1]Planilha1!C370*10</f>
        <v>200</v>
      </c>
      <c r="D370">
        <f t="shared" si="39"/>
        <v>173.6</v>
      </c>
      <c r="E370">
        <f>[1]Planilha1!D370*10</f>
        <v>150</v>
      </c>
      <c r="F370">
        <f t="shared" si="36"/>
        <v>123.6</v>
      </c>
      <c r="G370">
        <f>[1]Planilha1!E370*10</f>
        <v>8.8000000000000007</v>
      </c>
      <c r="H370" s="3">
        <f t="shared" si="37"/>
        <v>14.045454545454543</v>
      </c>
      <c r="I370" s="3">
        <f t="shared" si="38"/>
        <v>19.727272727272727</v>
      </c>
      <c r="J370">
        <f t="shared" si="40"/>
        <v>13.200000000000001</v>
      </c>
      <c r="K370">
        <f t="shared" si="41"/>
        <v>8.8000000000000007</v>
      </c>
      <c r="L370" s="1" t="str">
        <f>[1]Planilha1!F370</f>
        <v>45.6</v>
      </c>
      <c r="M370">
        <f>[1]Planilha1!G370*10^2</f>
        <v>5810</v>
      </c>
      <c r="N370">
        <f>[1]Planilha1!H370*10^-2</f>
        <v>30.45</v>
      </c>
      <c r="O370">
        <f>[1]Planilha1!I370*10^-2</f>
        <v>19.52</v>
      </c>
      <c r="P370">
        <f>[1]Planilha1!J370*10</f>
        <v>72.400000000000006</v>
      </c>
      <c r="Q370">
        <f>[1]Planilha1!K370*10</f>
        <v>57.9</v>
      </c>
      <c r="R370" s="1">
        <f>[1]Planilha1!L370</f>
        <v>304</v>
      </c>
      <c r="S370" s="1">
        <f>[1]Planilha1!M370</f>
        <v>260</v>
      </c>
      <c r="T370" s="1">
        <f>[1]Planilha1!N370</f>
        <v>372</v>
      </c>
      <c r="U370" s="1">
        <f>[1]Planilha1!O370</f>
        <v>306</v>
      </c>
      <c r="V370" s="1">
        <v>39780</v>
      </c>
      <c r="W370" s="1">
        <f>[1]Planilha1!Q370</f>
        <v>428</v>
      </c>
      <c r="X370" s="1" t="str">
        <f>[1]Planilha1!R370</f>
        <v>0.691</v>
      </c>
    </row>
    <row r="371" spans="1:24" x14ac:dyDescent="0.25">
      <c r="A371" s="7" t="s">
        <v>5</v>
      </c>
      <c r="B371" s="6" t="str">
        <f t="shared" si="35"/>
        <v>TR260X220X6.4</v>
      </c>
      <c r="C371">
        <f>[1]Planilha1!C371*10</f>
        <v>260</v>
      </c>
      <c r="D371">
        <f t="shared" si="39"/>
        <v>240.8</v>
      </c>
      <c r="E371">
        <f>[1]Planilha1!D371*10</f>
        <v>220</v>
      </c>
      <c r="F371">
        <f t="shared" si="36"/>
        <v>200.8</v>
      </c>
      <c r="G371">
        <f>[1]Planilha1!E371*10</f>
        <v>6.4</v>
      </c>
      <c r="H371" s="3">
        <f t="shared" si="37"/>
        <v>31.375</v>
      </c>
      <c r="I371" s="3">
        <f t="shared" si="38"/>
        <v>37.625</v>
      </c>
      <c r="J371">
        <f t="shared" si="40"/>
        <v>9.6000000000000014</v>
      </c>
      <c r="K371">
        <f t="shared" si="41"/>
        <v>6.4</v>
      </c>
      <c r="L371" s="1" t="str">
        <f>[1]Planilha1!F371</f>
        <v>46.1</v>
      </c>
      <c r="M371">
        <f>[1]Planilha1!G371*10^2</f>
        <v>5870</v>
      </c>
      <c r="N371">
        <f>[1]Planilha1!H371*10^-2</f>
        <v>59.050000000000004</v>
      </c>
      <c r="O371">
        <f>[1]Planilha1!I371*10^-2</f>
        <v>45.78</v>
      </c>
      <c r="P371">
        <f>[1]Planilha1!J371*10</f>
        <v>100</v>
      </c>
      <c r="Q371">
        <f>[1]Planilha1!K371*10</f>
        <v>88.3</v>
      </c>
      <c r="R371" s="1">
        <f>[1]Planilha1!L371</f>
        <v>454</v>
      </c>
      <c r="S371" s="1">
        <f>[1]Planilha1!M371</f>
        <v>416</v>
      </c>
      <c r="T371" s="1">
        <f>[1]Planilha1!N371</f>
        <v>534</v>
      </c>
      <c r="U371" s="1">
        <f>[1]Planilha1!O371</f>
        <v>477</v>
      </c>
      <c r="V371" s="1">
        <v>81980</v>
      </c>
      <c r="W371" s="1">
        <f>[1]Planilha1!Q371</f>
        <v>657</v>
      </c>
      <c r="X371" s="1" t="str">
        <f>[1]Planilha1!R371</f>
        <v>0.938</v>
      </c>
    </row>
    <row r="372" spans="1:24" x14ac:dyDescent="0.25">
      <c r="A372" s="7" t="s">
        <v>5</v>
      </c>
      <c r="B372" s="6" t="str">
        <f t="shared" si="35"/>
        <v>TR280X200X6.4</v>
      </c>
      <c r="C372">
        <f>[1]Planilha1!C372*10</f>
        <v>280</v>
      </c>
      <c r="D372">
        <f t="shared" si="39"/>
        <v>260.8</v>
      </c>
      <c r="E372">
        <f>[1]Planilha1!D372*10</f>
        <v>200</v>
      </c>
      <c r="F372">
        <f t="shared" si="36"/>
        <v>180.8</v>
      </c>
      <c r="G372">
        <f>[1]Planilha1!E372*10</f>
        <v>6.4</v>
      </c>
      <c r="H372" s="3">
        <f t="shared" si="37"/>
        <v>28.25</v>
      </c>
      <c r="I372" s="3">
        <f t="shared" si="38"/>
        <v>40.75</v>
      </c>
      <c r="J372">
        <f t="shared" si="40"/>
        <v>9.6000000000000014</v>
      </c>
      <c r="K372">
        <f t="shared" si="41"/>
        <v>6.4</v>
      </c>
      <c r="L372" s="1" t="str">
        <f>[1]Planilha1!F372</f>
        <v>46.1</v>
      </c>
      <c r="M372">
        <f>[1]Planilha1!G372*10^2</f>
        <v>5870</v>
      </c>
      <c r="N372">
        <f>[1]Planilha1!H372*10^-2</f>
        <v>65.540000000000006</v>
      </c>
      <c r="O372">
        <f>[1]Planilha1!I372*10^-2</f>
        <v>39.21</v>
      </c>
      <c r="P372">
        <f>[1]Planilha1!J372*10</f>
        <v>106</v>
      </c>
      <c r="Q372">
        <f>[1]Planilha1!K372*10</f>
        <v>81.7</v>
      </c>
      <c r="R372" s="1">
        <f>[1]Planilha1!L372</f>
        <v>468</v>
      </c>
      <c r="S372" s="1">
        <f>[1]Planilha1!M372</f>
        <v>392</v>
      </c>
      <c r="T372" s="1">
        <f>[1]Planilha1!N372</f>
        <v>559</v>
      </c>
      <c r="U372" s="1">
        <f>[1]Planilha1!O372</f>
        <v>445</v>
      </c>
      <c r="V372" s="1">
        <v>78380</v>
      </c>
      <c r="W372" s="1">
        <f>[1]Planilha1!Q372</f>
        <v>641</v>
      </c>
      <c r="X372" s="1" t="str">
        <f>[1]Planilha1!R372</f>
        <v>0.938</v>
      </c>
    </row>
    <row r="373" spans="1:24" x14ac:dyDescent="0.25">
      <c r="A373" s="7" t="s">
        <v>5</v>
      </c>
      <c r="B373" s="6" t="str">
        <f t="shared" si="35"/>
        <v>TR290X190X6.4</v>
      </c>
      <c r="C373">
        <f>[1]Planilha1!C373*10</f>
        <v>290</v>
      </c>
      <c r="D373">
        <f t="shared" si="39"/>
        <v>270.8</v>
      </c>
      <c r="E373">
        <f>[1]Planilha1!D373*10</f>
        <v>190</v>
      </c>
      <c r="F373">
        <f t="shared" si="36"/>
        <v>170.8</v>
      </c>
      <c r="G373">
        <f>[1]Planilha1!E373*10</f>
        <v>6.4</v>
      </c>
      <c r="H373" s="3">
        <f t="shared" si="37"/>
        <v>26.6875</v>
      </c>
      <c r="I373" s="3">
        <f t="shared" si="38"/>
        <v>42.3125</v>
      </c>
      <c r="J373">
        <f t="shared" si="40"/>
        <v>9.6000000000000014</v>
      </c>
      <c r="K373">
        <f t="shared" si="41"/>
        <v>6.4</v>
      </c>
      <c r="L373" s="1" t="str">
        <f>[1]Planilha1!F373</f>
        <v>46.1</v>
      </c>
      <c r="M373">
        <f>[1]Planilha1!G373*10^2</f>
        <v>5870</v>
      </c>
      <c r="N373">
        <f>[1]Planilha1!H373*10^-2</f>
        <v>68.710000000000008</v>
      </c>
      <c r="O373">
        <f>[1]Planilha1!I373*10^-2</f>
        <v>35.980000000000004</v>
      </c>
      <c r="P373">
        <f>[1]Planilha1!J373*10</f>
        <v>108</v>
      </c>
      <c r="Q373">
        <f>[1]Planilha1!K373*10</f>
        <v>78.3</v>
      </c>
      <c r="R373" s="1">
        <f>[1]Planilha1!L373</f>
        <v>474</v>
      </c>
      <c r="S373" s="1">
        <f>[1]Planilha1!M373</f>
        <v>379</v>
      </c>
      <c r="T373" s="1">
        <f>[1]Planilha1!N373</f>
        <v>570</v>
      </c>
      <c r="U373" s="1">
        <f>[1]Planilha1!O373</f>
        <v>428</v>
      </c>
      <c r="V373" s="1">
        <v>75740</v>
      </c>
      <c r="W373" s="1">
        <f>[1]Planilha1!Q373</f>
        <v>630</v>
      </c>
      <c r="X373" s="1" t="str">
        <f>[1]Planilha1!R373</f>
        <v>0.938</v>
      </c>
    </row>
    <row r="374" spans="1:24" x14ac:dyDescent="0.25">
      <c r="A374" s="7" t="s">
        <v>5</v>
      </c>
      <c r="B374" s="6" t="str">
        <f t="shared" si="35"/>
        <v>TR300X180X6.4</v>
      </c>
      <c r="C374">
        <f>[1]Planilha1!C374*10</f>
        <v>300</v>
      </c>
      <c r="D374">
        <f t="shared" si="39"/>
        <v>280.8</v>
      </c>
      <c r="E374">
        <f>[1]Planilha1!D374*10</f>
        <v>180</v>
      </c>
      <c r="F374">
        <f t="shared" si="36"/>
        <v>160.80000000000001</v>
      </c>
      <c r="G374">
        <f>[1]Planilha1!E374*10</f>
        <v>6.4</v>
      </c>
      <c r="H374" s="3">
        <f t="shared" si="37"/>
        <v>25.125</v>
      </c>
      <c r="I374" s="3">
        <f t="shared" si="38"/>
        <v>43.875</v>
      </c>
      <c r="J374">
        <f t="shared" si="40"/>
        <v>9.6000000000000014</v>
      </c>
      <c r="K374">
        <f t="shared" si="41"/>
        <v>6.4</v>
      </c>
      <c r="L374" s="1" t="str">
        <f>[1]Planilha1!F374</f>
        <v>46.1</v>
      </c>
      <c r="M374">
        <f>[1]Planilha1!G374*10^2</f>
        <v>5870</v>
      </c>
      <c r="N374">
        <f>[1]Planilha1!H374*10^-2</f>
        <v>71.8</v>
      </c>
      <c r="O374">
        <f>[1]Planilha1!I374*10^-2</f>
        <v>32.81</v>
      </c>
      <c r="P374">
        <f>[1]Planilha1!J374*10</f>
        <v>111</v>
      </c>
      <c r="Q374">
        <f>[1]Planilha1!K374*10</f>
        <v>74.7</v>
      </c>
      <c r="R374" s="1">
        <f>[1]Planilha1!L374</f>
        <v>479</v>
      </c>
      <c r="S374" s="1">
        <f>[1]Planilha1!M374</f>
        <v>365</v>
      </c>
      <c r="T374" s="1">
        <f>[1]Planilha1!N374</f>
        <v>581</v>
      </c>
      <c r="U374" s="1">
        <f>[1]Planilha1!O374</f>
        <v>410</v>
      </c>
      <c r="V374" s="1">
        <v>72570</v>
      </c>
      <c r="W374" s="1">
        <f>[1]Planilha1!Q374</f>
        <v>616</v>
      </c>
      <c r="X374" s="1" t="str">
        <f>[1]Planilha1!R374</f>
        <v>0.938</v>
      </c>
    </row>
    <row r="375" spans="1:24" x14ac:dyDescent="0.25">
      <c r="A375" s="7" t="s">
        <v>5</v>
      </c>
      <c r="B375" s="6" t="str">
        <f t="shared" si="35"/>
        <v>TR300X200X6.4</v>
      </c>
      <c r="C375">
        <f>[1]Planilha1!C375*10</f>
        <v>300</v>
      </c>
      <c r="D375">
        <f t="shared" si="39"/>
        <v>280.8</v>
      </c>
      <c r="E375">
        <f>[1]Planilha1!D375*10</f>
        <v>200</v>
      </c>
      <c r="F375">
        <f t="shared" si="36"/>
        <v>180.8</v>
      </c>
      <c r="G375">
        <f>[1]Planilha1!E375*10</f>
        <v>6.4</v>
      </c>
      <c r="H375" s="3">
        <f t="shared" si="37"/>
        <v>28.25</v>
      </c>
      <c r="I375" s="3">
        <f t="shared" si="38"/>
        <v>43.875</v>
      </c>
      <c r="J375">
        <f t="shared" si="40"/>
        <v>9.6000000000000014</v>
      </c>
      <c r="K375">
        <f t="shared" si="41"/>
        <v>6.4</v>
      </c>
      <c r="L375" s="1" t="str">
        <f>[1]Planilha1!F375</f>
        <v>46.1</v>
      </c>
      <c r="M375">
        <f>[1]Planilha1!G375*10^2</f>
        <v>5870</v>
      </c>
      <c r="N375">
        <f>[1]Planilha1!H375*10^-2</f>
        <v>77.320000000000007</v>
      </c>
      <c r="O375">
        <f>[1]Planilha1!I375*10^-2</f>
        <v>41.61</v>
      </c>
      <c r="P375">
        <f>[1]Planilha1!J375*10</f>
        <v>115</v>
      </c>
      <c r="Q375">
        <f>[1]Planilha1!K375*10</f>
        <v>84.2</v>
      </c>
      <c r="R375" s="1">
        <f>[1]Planilha1!L375</f>
        <v>515</v>
      </c>
      <c r="S375" s="1">
        <f>[1]Planilha1!M375</f>
        <v>416</v>
      </c>
      <c r="T375" s="1">
        <f>[1]Planilha1!N375</f>
        <v>619</v>
      </c>
      <c r="U375" s="1">
        <f>[1]Planilha1!O375</f>
        <v>470</v>
      </c>
      <c r="V375" s="1">
        <v>86500</v>
      </c>
      <c r="W375" s="1">
        <f>[1]Planilha1!Q375</f>
        <v>689</v>
      </c>
      <c r="X375" s="1" t="str">
        <f>[1]Planilha1!R375</f>
        <v>0.938</v>
      </c>
    </row>
    <row r="376" spans="1:24" x14ac:dyDescent="0.25">
      <c r="A376" s="7" t="s">
        <v>5</v>
      </c>
      <c r="B376" s="6" t="str">
        <f t="shared" si="35"/>
        <v>TR240X200X7.1</v>
      </c>
      <c r="C376">
        <f>[1]Planilha1!C376*10</f>
        <v>240</v>
      </c>
      <c r="D376">
        <f t="shared" si="39"/>
        <v>218.7</v>
      </c>
      <c r="E376">
        <f>[1]Planilha1!D376*10</f>
        <v>200</v>
      </c>
      <c r="F376">
        <f t="shared" si="36"/>
        <v>178.7</v>
      </c>
      <c r="G376">
        <f>[1]Planilha1!E376*10</f>
        <v>7.1</v>
      </c>
      <c r="H376" s="3">
        <f t="shared" si="37"/>
        <v>25.16901408450704</v>
      </c>
      <c r="I376" s="3">
        <f t="shared" si="38"/>
        <v>30.802816901408452</v>
      </c>
      <c r="J376">
        <f t="shared" si="40"/>
        <v>10.649999999999999</v>
      </c>
      <c r="K376">
        <f t="shared" si="41"/>
        <v>7.1</v>
      </c>
      <c r="L376" s="1" t="str">
        <f>[1]Planilha1!F376</f>
        <v>46.6</v>
      </c>
      <c r="M376">
        <f>[1]Planilha1!G376*10^2</f>
        <v>5930</v>
      </c>
      <c r="N376">
        <f>[1]Planilha1!H376*10^-2</f>
        <v>49.69</v>
      </c>
      <c r="O376">
        <f>[1]Planilha1!I376*10^-2</f>
        <v>37.61</v>
      </c>
      <c r="P376">
        <f>[1]Planilha1!J376*10</f>
        <v>91.5</v>
      </c>
      <c r="Q376">
        <f>[1]Planilha1!K376*10</f>
        <v>79.599999999999994</v>
      </c>
      <c r="R376" s="1">
        <f>[1]Planilha1!L376</f>
        <v>414</v>
      </c>
      <c r="S376" s="1">
        <f>[1]Planilha1!M376</f>
        <v>376</v>
      </c>
      <c r="T376" s="1">
        <f>[1]Planilha1!N376</f>
        <v>491</v>
      </c>
      <c r="U376" s="1">
        <f>[1]Planilha1!O376</f>
        <v>434</v>
      </c>
      <c r="V376" s="1">
        <v>68860</v>
      </c>
      <c r="W376" s="1">
        <f>[1]Planilha1!Q376</f>
        <v>597</v>
      </c>
      <c r="X376" s="1" t="str">
        <f>[1]Planilha1!R376</f>
        <v>0.859</v>
      </c>
    </row>
    <row r="377" spans="1:24" x14ac:dyDescent="0.25">
      <c r="A377" s="7" t="s">
        <v>5</v>
      </c>
      <c r="B377" s="6" t="str">
        <f t="shared" si="35"/>
        <v>TR250X190X7.1</v>
      </c>
      <c r="C377">
        <f>[1]Planilha1!C377*10</f>
        <v>250</v>
      </c>
      <c r="D377">
        <f t="shared" si="39"/>
        <v>228.7</v>
      </c>
      <c r="E377">
        <f>[1]Planilha1!D377*10</f>
        <v>190</v>
      </c>
      <c r="F377">
        <f t="shared" si="36"/>
        <v>168.7</v>
      </c>
      <c r="G377">
        <f>[1]Planilha1!E377*10</f>
        <v>7.1</v>
      </c>
      <c r="H377" s="3">
        <f t="shared" si="37"/>
        <v>23.760563380281688</v>
      </c>
      <c r="I377" s="3">
        <f t="shared" si="38"/>
        <v>32.2112676056338</v>
      </c>
      <c r="J377">
        <f t="shared" si="40"/>
        <v>10.649999999999999</v>
      </c>
      <c r="K377">
        <f t="shared" si="41"/>
        <v>7.1</v>
      </c>
      <c r="L377" s="1" t="str">
        <f>[1]Planilha1!F377</f>
        <v>46.6</v>
      </c>
      <c r="M377">
        <f>[1]Planilha1!G377*10^2</f>
        <v>5930</v>
      </c>
      <c r="N377">
        <f>[1]Planilha1!H377*10^-2</f>
        <v>52.660000000000004</v>
      </c>
      <c r="O377">
        <f>[1]Planilha1!I377*10^-2</f>
        <v>34.6</v>
      </c>
      <c r="P377">
        <f>[1]Planilha1!J377*10</f>
        <v>94.2</v>
      </c>
      <c r="Q377">
        <f>[1]Planilha1!K377*10</f>
        <v>76.399999999999991</v>
      </c>
      <c r="R377" s="1">
        <f>[1]Planilha1!L377</f>
        <v>421</v>
      </c>
      <c r="S377" s="1">
        <f>[1]Planilha1!M377</f>
        <v>364</v>
      </c>
      <c r="T377" s="1">
        <f>[1]Planilha1!N377</f>
        <v>504</v>
      </c>
      <c r="U377" s="1">
        <f>[1]Planilha1!O377</f>
        <v>418</v>
      </c>
      <c r="V377" s="1">
        <v>67330</v>
      </c>
      <c r="W377" s="1">
        <f>[1]Planilha1!Q377</f>
        <v>590</v>
      </c>
      <c r="X377" s="1" t="str">
        <f>[1]Planilha1!R377</f>
        <v>0.859</v>
      </c>
    </row>
    <row r="378" spans="1:24" x14ac:dyDescent="0.25">
      <c r="A378" s="7" t="s">
        <v>5</v>
      </c>
      <c r="B378" s="6" t="str">
        <f t="shared" si="35"/>
        <v>TR260X180X7.1</v>
      </c>
      <c r="C378">
        <f>[1]Planilha1!C378*10</f>
        <v>260</v>
      </c>
      <c r="D378">
        <f t="shared" si="39"/>
        <v>238.7</v>
      </c>
      <c r="E378">
        <f>[1]Planilha1!D378*10</f>
        <v>180</v>
      </c>
      <c r="F378">
        <f t="shared" si="36"/>
        <v>158.69999999999999</v>
      </c>
      <c r="G378">
        <f>[1]Planilha1!E378*10</f>
        <v>7.1</v>
      </c>
      <c r="H378" s="3">
        <f t="shared" si="37"/>
        <v>22.352112676056336</v>
      </c>
      <c r="I378" s="3">
        <f t="shared" si="38"/>
        <v>33.619718309859152</v>
      </c>
      <c r="J378">
        <f t="shared" si="40"/>
        <v>10.649999999999999</v>
      </c>
      <c r="K378">
        <f t="shared" si="41"/>
        <v>7.1</v>
      </c>
      <c r="L378" s="1" t="str">
        <f>[1]Planilha1!F378</f>
        <v>46.6</v>
      </c>
      <c r="M378">
        <f>[1]Planilha1!G378*10^2</f>
        <v>5930</v>
      </c>
      <c r="N378">
        <f>[1]Planilha1!H378*10^-2</f>
        <v>55.57</v>
      </c>
      <c r="O378">
        <f>[1]Planilha1!I378*10^-2</f>
        <v>31.63</v>
      </c>
      <c r="P378">
        <f>[1]Planilha1!J378*10</f>
        <v>96.8</v>
      </c>
      <c r="Q378">
        <f>[1]Planilha1!K378*10</f>
        <v>73</v>
      </c>
      <c r="R378" s="1">
        <f>[1]Planilha1!L378</f>
        <v>427</v>
      </c>
      <c r="S378" s="1">
        <f>[1]Planilha1!M378</f>
        <v>351</v>
      </c>
      <c r="T378" s="1">
        <f>[1]Planilha1!N378</f>
        <v>515</v>
      </c>
      <c r="U378" s="1">
        <f>[1]Planilha1!O378</f>
        <v>401</v>
      </c>
      <c r="V378" s="1">
        <v>65220</v>
      </c>
      <c r="W378" s="1">
        <f>[1]Planilha1!Q378</f>
        <v>580</v>
      </c>
      <c r="X378" s="1" t="str">
        <f>[1]Planilha1!R378</f>
        <v>0.859</v>
      </c>
    </row>
    <row r="379" spans="1:24" x14ac:dyDescent="0.25">
      <c r="A379" s="7" t="s">
        <v>5</v>
      </c>
      <c r="B379" s="6" t="str">
        <f t="shared" si="35"/>
        <v>TR280X160X7.1</v>
      </c>
      <c r="C379">
        <f>[1]Planilha1!C379*10</f>
        <v>280</v>
      </c>
      <c r="D379">
        <f t="shared" si="39"/>
        <v>258.7</v>
      </c>
      <c r="E379">
        <f>[1]Planilha1!D379*10</f>
        <v>160</v>
      </c>
      <c r="F379">
        <f t="shared" si="36"/>
        <v>138.69999999999999</v>
      </c>
      <c r="G379">
        <f>[1]Planilha1!E379*10</f>
        <v>7.1</v>
      </c>
      <c r="H379" s="3">
        <f t="shared" si="37"/>
        <v>19.535211267605632</v>
      </c>
      <c r="I379" s="3">
        <f t="shared" si="38"/>
        <v>36.436619718309856</v>
      </c>
      <c r="J379">
        <f t="shared" si="40"/>
        <v>10.649999999999999</v>
      </c>
      <c r="K379">
        <f t="shared" si="41"/>
        <v>7.1</v>
      </c>
      <c r="L379" s="1" t="str">
        <f>[1]Planilha1!F379</f>
        <v>46.6</v>
      </c>
      <c r="M379">
        <f>[1]Planilha1!G379*10^2</f>
        <v>5930</v>
      </c>
      <c r="N379">
        <f>[1]Planilha1!H379*10^-2</f>
        <v>61.18</v>
      </c>
      <c r="O379">
        <f>[1]Planilha1!I379*10^-2</f>
        <v>25.84</v>
      </c>
      <c r="P379">
        <f>[1]Planilha1!J379*10</f>
        <v>102</v>
      </c>
      <c r="Q379">
        <f>[1]Planilha1!K379*10</f>
        <v>66</v>
      </c>
      <c r="R379" s="1">
        <f>[1]Planilha1!L379</f>
        <v>437</v>
      </c>
      <c r="S379" s="1">
        <f>[1]Planilha1!M379</f>
        <v>323</v>
      </c>
      <c r="T379" s="1">
        <f>[1]Planilha1!N379</f>
        <v>537</v>
      </c>
      <c r="U379" s="1">
        <f>[1]Planilha1!O379</f>
        <v>366</v>
      </c>
      <c r="V379" s="1">
        <v>59380</v>
      </c>
      <c r="W379" s="1">
        <f>[1]Planilha1!Q379</f>
        <v>552</v>
      </c>
      <c r="X379" s="1" t="str">
        <f>[1]Planilha1!R379</f>
        <v>0.859</v>
      </c>
    </row>
    <row r="380" spans="1:24" x14ac:dyDescent="0.25">
      <c r="A380" s="7" t="s">
        <v>5</v>
      </c>
      <c r="B380" s="6" t="str">
        <f t="shared" si="35"/>
        <v>TR290X150X7.1</v>
      </c>
      <c r="C380">
        <f>[1]Planilha1!C380*10</f>
        <v>290</v>
      </c>
      <c r="D380">
        <f t="shared" si="39"/>
        <v>268.7</v>
      </c>
      <c r="E380">
        <f>[1]Planilha1!D380*10</f>
        <v>150</v>
      </c>
      <c r="F380">
        <f t="shared" si="36"/>
        <v>128.69999999999999</v>
      </c>
      <c r="G380">
        <f>[1]Planilha1!E380*10</f>
        <v>7.1</v>
      </c>
      <c r="H380" s="3">
        <f t="shared" si="37"/>
        <v>18.12676056338028</v>
      </c>
      <c r="I380" s="3">
        <f t="shared" si="38"/>
        <v>37.845070422535208</v>
      </c>
      <c r="J380">
        <f t="shared" si="40"/>
        <v>10.649999999999999</v>
      </c>
      <c r="K380">
        <f t="shared" si="41"/>
        <v>7.1</v>
      </c>
      <c r="L380" s="1" t="str">
        <f>[1]Planilha1!F380</f>
        <v>46.6</v>
      </c>
      <c r="M380">
        <f>[1]Planilha1!G380*10^2</f>
        <v>5930</v>
      </c>
      <c r="N380">
        <f>[1]Planilha1!H380*10^-2</f>
        <v>63.86</v>
      </c>
      <c r="O380">
        <f>[1]Planilha1!I380*10^-2</f>
        <v>23.05</v>
      </c>
      <c r="P380">
        <f>[1]Planilha1!J380*10</f>
        <v>104</v>
      </c>
      <c r="Q380">
        <f>[1]Planilha1!K380*10</f>
        <v>62.300000000000004</v>
      </c>
      <c r="R380" s="1">
        <f>[1]Planilha1!L380</f>
        <v>440</v>
      </c>
      <c r="S380" s="1">
        <f>[1]Planilha1!M380</f>
        <v>307</v>
      </c>
      <c r="T380" s="1">
        <f>[1]Planilha1!N380</f>
        <v>546</v>
      </c>
      <c r="U380" s="1">
        <f>[1]Planilha1!O380</f>
        <v>347</v>
      </c>
      <c r="V380" s="1">
        <v>55730</v>
      </c>
      <c r="W380" s="1">
        <f>[1]Planilha1!Q380</f>
        <v>534</v>
      </c>
      <c r="X380" s="1" t="str">
        <f>[1]Planilha1!R380</f>
        <v>0.859</v>
      </c>
    </row>
    <row r="381" spans="1:24" x14ac:dyDescent="0.25">
      <c r="A381" s="7" t="s">
        <v>5</v>
      </c>
      <c r="B381" s="6" t="str">
        <f t="shared" si="35"/>
        <v>TR300X150X7.1</v>
      </c>
      <c r="C381">
        <f>[1]Planilha1!C381*10</f>
        <v>300</v>
      </c>
      <c r="D381">
        <f t="shared" si="39"/>
        <v>278.7</v>
      </c>
      <c r="E381">
        <f>[1]Planilha1!D381*10</f>
        <v>150</v>
      </c>
      <c r="F381">
        <f t="shared" si="36"/>
        <v>128.69999999999999</v>
      </c>
      <c r="G381">
        <f>[1]Planilha1!E381*10</f>
        <v>7.1</v>
      </c>
      <c r="H381" s="3">
        <f t="shared" si="37"/>
        <v>18.12676056338028</v>
      </c>
      <c r="I381" s="3">
        <f t="shared" si="38"/>
        <v>39.25352112676056</v>
      </c>
      <c r="J381">
        <f t="shared" si="40"/>
        <v>10.649999999999999</v>
      </c>
      <c r="K381">
        <f t="shared" si="41"/>
        <v>7.1</v>
      </c>
      <c r="L381" s="1" t="str">
        <f>[1]Planilha1!F381</f>
        <v>46.6</v>
      </c>
      <c r="M381">
        <f>[1]Planilha1!G381*10^2</f>
        <v>5930</v>
      </c>
      <c r="N381">
        <f>[1]Planilha1!H381*10^-2</f>
        <v>69.47</v>
      </c>
      <c r="O381">
        <f>[1]Planilha1!I381*10^-2</f>
        <v>23.78</v>
      </c>
      <c r="P381">
        <f>[1]Planilha1!J381*10</f>
        <v>108</v>
      </c>
      <c r="Q381">
        <f>[1]Planilha1!K381*10</f>
        <v>63.3</v>
      </c>
      <c r="R381" s="1">
        <f>[1]Planilha1!L381</f>
        <v>463</v>
      </c>
      <c r="S381" s="1">
        <f>[1]Planilha1!M381</f>
        <v>317</v>
      </c>
      <c r="T381" s="1">
        <f>[1]Planilha1!N381</f>
        <v>576</v>
      </c>
      <c r="U381" s="1">
        <f>[1]Planilha1!O381</f>
        <v>357</v>
      </c>
      <c r="V381" s="1">
        <v>58340</v>
      </c>
      <c r="W381" s="1">
        <f>[1]Planilha1!Q381</f>
        <v>553</v>
      </c>
      <c r="X381" s="1" t="str">
        <f>[1]Planilha1!R381</f>
        <v>0.859</v>
      </c>
    </row>
    <row r="382" spans="1:24" x14ac:dyDescent="0.25">
      <c r="A382" s="7" t="s">
        <v>5</v>
      </c>
      <c r="B382" s="6" t="str">
        <f t="shared" si="35"/>
        <v>TR220X180X8</v>
      </c>
      <c r="C382">
        <f>[1]Planilha1!C382*10</f>
        <v>220</v>
      </c>
      <c r="D382">
        <f t="shared" si="39"/>
        <v>196</v>
      </c>
      <c r="E382">
        <f>[1]Planilha1!D382*10</f>
        <v>180</v>
      </c>
      <c r="F382">
        <f t="shared" si="36"/>
        <v>156</v>
      </c>
      <c r="G382">
        <f>[1]Planilha1!E382*10</f>
        <v>8</v>
      </c>
      <c r="H382" s="3">
        <f t="shared" si="37"/>
        <v>19.5</v>
      </c>
      <c r="I382" s="3">
        <f t="shared" si="38"/>
        <v>24.5</v>
      </c>
      <c r="J382">
        <f t="shared" si="40"/>
        <v>12</v>
      </c>
      <c r="K382">
        <f t="shared" si="41"/>
        <v>8</v>
      </c>
      <c r="L382" s="1" t="str">
        <f>[1]Planilha1!F382</f>
        <v>46.7</v>
      </c>
      <c r="M382">
        <f>[1]Planilha1!G382*10^2</f>
        <v>5940</v>
      </c>
      <c r="N382">
        <f>[1]Planilha1!H382*10^-2</f>
        <v>41.09</v>
      </c>
      <c r="O382">
        <f>[1]Planilha1!I382*10^-2</f>
        <v>30.2</v>
      </c>
      <c r="P382">
        <f>[1]Planilha1!J382*10</f>
        <v>83.100000000000009</v>
      </c>
      <c r="Q382">
        <f>[1]Planilha1!K382*10</f>
        <v>71.3</v>
      </c>
      <c r="R382" s="1">
        <f>[1]Planilha1!L382</f>
        <v>374</v>
      </c>
      <c r="S382" s="1">
        <f>[1]Planilha1!M382</f>
        <v>336</v>
      </c>
      <c r="T382" s="1">
        <f>[1]Planilha1!N382</f>
        <v>448</v>
      </c>
      <c r="U382" s="1">
        <f>[1]Planilha1!O382</f>
        <v>391</v>
      </c>
      <c r="V382" s="1">
        <v>56890</v>
      </c>
      <c r="W382" s="1">
        <f>[1]Planilha1!Q382</f>
        <v>537</v>
      </c>
      <c r="X382" s="1" t="str">
        <f>[1]Planilha1!R382</f>
        <v>0.770</v>
      </c>
    </row>
    <row r="383" spans="1:24" x14ac:dyDescent="0.25">
      <c r="A383" s="7" t="s">
        <v>5</v>
      </c>
      <c r="B383" s="6" t="str">
        <f t="shared" si="35"/>
        <v>TR250X150X8</v>
      </c>
      <c r="C383">
        <f>[1]Planilha1!C383*10</f>
        <v>250</v>
      </c>
      <c r="D383">
        <f t="shared" si="39"/>
        <v>226</v>
      </c>
      <c r="E383">
        <f>[1]Planilha1!D383*10</f>
        <v>150</v>
      </c>
      <c r="F383">
        <f t="shared" si="36"/>
        <v>126</v>
      </c>
      <c r="G383">
        <f>[1]Planilha1!E383*10</f>
        <v>8</v>
      </c>
      <c r="H383" s="3">
        <f t="shared" si="37"/>
        <v>15.75</v>
      </c>
      <c r="I383" s="3">
        <f t="shared" si="38"/>
        <v>28.25</v>
      </c>
      <c r="J383">
        <f t="shared" si="40"/>
        <v>12</v>
      </c>
      <c r="K383">
        <f t="shared" si="41"/>
        <v>8</v>
      </c>
      <c r="L383" s="1" t="str">
        <f>[1]Planilha1!F383</f>
        <v>46.7</v>
      </c>
      <c r="M383">
        <f>[1]Planilha1!G383*10^2</f>
        <v>5940</v>
      </c>
      <c r="N383">
        <f>[1]Planilha1!H383*10^-2</f>
        <v>48.86</v>
      </c>
      <c r="O383">
        <f>[1]Planilha1!I383*10^-2</f>
        <v>22.19</v>
      </c>
      <c r="P383">
        <f>[1]Planilha1!J383*10</f>
        <v>90.7</v>
      </c>
      <c r="Q383">
        <f>[1]Planilha1!K383*10</f>
        <v>61.1</v>
      </c>
      <c r="R383" s="1">
        <f>[1]Planilha1!L383</f>
        <v>391</v>
      </c>
      <c r="S383" s="1">
        <f>[1]Planilha1!M383</f>
        <v>296</v>
      </c>
      <c r="T383" s="1">
        <f>[1]Planilha1!N383</f>
        <v>482</v>
      </c>
      <c r="U383" s="1">
        <f>[1]Planilha1!O383</f>
        <v>340</v>
      </c>
      <c r="V383" s="1">
        <v>50500</v>
      </c>
      <c r="W383" s="1">
        <f>[1]Planilha1!Q383</f>
        <v>504</v>
      </c>
      <c r="X383" s="1" t="str">
        <f>[1]Planilha1!R383</f>
        <v>0.770</v>
      </c>
    </row>
    <row r="384" spans="1:24" x14ac:dyDescent="0.25">
      <c r="A384" s="7" t="s">
        <v>5</v>
      </c>
      <c r="B384" s="6" t="str">
        <f t="shared" si="35"/>
        <v>TR220X120X10</v>
      </c>
      <c r="C384">
        <f>[1]Planilha1!C384*10</f>
        <v>220</v>
      </c>
      <c r="D384">
        <f t="shared" si="39"/>
        <v>190</v>
      </c>
      <c r="E384">
        <f>[1]Planilha1!D384*10</f>
        <v>120</v>
      </c>
      <c r="F384">
        <f t="shared" si="36"/>
        <v>90</v>
      </c>
      <c r="G384">
        <f>[1]Planilha1!E384*10</f>
        <v>10</v>
      </c>
      <c r="H384" s="3">
        <f t="shared" si="37"/>
        <v>9</v>
      </c>
      <c r="I384" s="3">
        <f t="shared" si="38"/>
        <v>19</v>
      </c>
      <c r="J384">
        <f t="shared" si="40"/>
        <v>15</v>
      </c>
      <c r="K384">
        <f t="shared" si="41"/>
        <v>10</v>
      </c>
      <c r="L384" s="1" t="str">
        <f>[1]Planilha1!F384</f>
        <v>47.8</v>
      </c>
      <c r="M384">
        <f>[1]Planilha1!G384*10^2</f>
        <v>6090</v>
      </c>
      <c r="N384">
        <f>[1]Planilha1!H384*10^-2</f>
        <v>35.76</v>
      </c>
      <c r="O384">
        <f>[1]Planilha1!I384*10^-2</f>
        <v>13.83</v>
      </c>
      <c r="P384">
        <f>[1]Planilha1!J384*10</f>
        <v>76.599999999999994</v>
      </c>
      <c r="Q384">
        <f>[1]Planilha1!K384*10</f>
        <v>47.599999999999994</v>
      </c>
      <c r="R384" s="1">
        <f>[1]Planilha1!L384</f>
        <v>325</v>
      </c>
      <c r="S384" s="1">
        <f>[1]Planilha1!M384</f>
        <v>231</v>
      </c>
      <c r="T384" s="1">
        <f>[1]Planilha1!N384</f>
        <v>415</v>
      </c>
      <c r="U384" s="1">
        <f>[1]Planilha1!O384</f>
        <v>272</v>
      </c>
      <c r="V384" s="1">
        <v>34400</v>
      </c>
      <c r="W384" s="1">
        <f>[1]Planilha1!Q384</f>
        <v>404</v>
      </c>
      <c r="X384" s="1" t="str">
        <f>[1]Planilha1!R384</f>
        <v>0.643</v>
      </c>
    </row>
    <row r="385" spans="1:24" x14ac:dyDescent="0.25">
      <c r="A385" s="7" t="s">
        <v>5</v>
      </c>
      <c r="B385" s="6" t="str">
        <f t="shared" si="35"/>
        <v>TR180X130X11</v>
      </c>
      <c r="C385">
        <f>[1]Planilha1!C385*10</f>
        <v>180</v>
      </c>
      <c r="D385">
        <f t="shared" si="39"/>
        <v>147</v>
      </c>
      <c r="E385">
        <f>[1]Planilha1!D385*10</f>
        <v>130</v>
      </c>
      <c r="F385">
        <f t="shared" si="36"/>
        <v>97</v>
      </c>
      <c r="G385">
        <f>[1]Planilha1!E385*10</f>
        <v>11</v>
      </c>
      <c r="H385" s="3">
        <f t="shared" si="37"/>
        <v>8.8181818181818183</v>
      </c>
      <c r="I385" s="3">
        <f t="shared" si="38"/>
        <v>13.363636363636363</v>
      </c>
      <c r="J385">
        <f t="shared" si="40"/>
        <v>16.5</v>
      </c>
      <c r="K385">
        <f t="shared" si="41"/>
        <v>11</v>
      </c>
      <c r="L385" s="1" t="str">
        <f>[1]Planilha1!F385</f>
        <v>47.9</v>
      </c>
      <c r="M385">
        <f>[1]Planilha1!G385*10^2</f>
        <v>6100</v>
      </c>
      <c r="N385">
        <f>[1]Planilha1!H385*10^-2</f>
        <v>23.55</v>
      </c>
      <c r="O385">
        <f>[1]Planilha1!I385*10^-2</f>
        <v>14.24</v>
      </c>
      <c r="P385">
        <f>[1]Planilha1!J385*10</f>
        <v>62.1</v>
      </c>
      <c r="Q385">
        <f>[1]Planilha1!K385*10</f>
        <v>48.3</v>
      </c>
      <c r="R385" s="1">
        <f>[1]Planilha1!L385</f>
        <v>262</v>
      </c>
      <c r="S385" s="1">
        <f>[1]Planilha1!M385</f>
        <v>219</v>
      </c>
      <c r="T385" s="1">
        <f>[1]Planilha1!N385</f>
        <v>333</v>
      </c>
      <c r="U385" s="1">
        <f>[1]Planilha1!O385</f>
        <v>266</v>
      </c>
      <c r="V385" s="1">
        <v>31750</v>
      </c>
      <c r="W385" s="1">
        <f>[1]Planilha1!Q385</f>
        <v>375</v>
      </c>
      <c r="X385" s="1" t="str">
        <f>[1]Planilha1!R385</f>
        <v>0.594</v>
      </c>
    </row>
    <row r="386" spans="1:24" x14ac:dyDescent="0.25">
      <c r="A386" s="7" t="s">
        <v>5</v>
      </c>
      <c r="B386" s="6" t="str">
        <f t="shared" ref="B386:B449" si="42">CONCATENATE(A386,C386,"X",E386,"X",G386)</f>
        <v>TR200X100X11</v>
      </c>
      <c r="C386">
        <f>[1]Planilha1!C386*10</f>
        <v>200</v>
      </c>
      <c r="D386">
        <f t="shared" si="39"/>
        <v>167</v>
      </c>
      <c r="E386">
        <f>[1]Planilha1!D386*10</f>
        <v>100</v>
      </c>
      <c r="F386">
        <f t="shared" ref="F386:F449" si="43">E386-2*J386</f>
        <v>67</v>
      </c>
      <c r="G386">
        <f>[1]Planilha1!E386*10</f>
        <v>11</v>
      </c>
      <c r="H386" s="3">
        <f t="shared" ref="H386:H449" si="44">F386/G386</f>
        <v>6.0909090909090908</v>
      </c>
      <c r="I386" s="3">
        <f t="shared" ref="I386:I449" si="45">D386/G386</f>
        <v>15.181818181818182</v>
      </c>
      <c r="J386">
        <f t="shared" si="40"/>
        <v>16.5</v>
      </c>
      <c r="K386">
        <f t="shared" si="41"/>
        <v>11</v>
      </c>
      <c r="L386" s="1" t="str">
        <f>[1]Planilha1!F386</f>
        <v>47.9</v>
      </c>
      <c r="M386">
        <f>[1]Planilha1!G386*10^2</f>
        <v>6100</v>
      </c>
      <c r="N386">
        <f>[1]Planilha1!H386*10^-2</f>
        <v>24.900000000000002</v>
      </c>
      <c r="O386">
        <f>[1]Planilha1!I386*10^-2</f>
        <v>8.3800000000000008</v>
      </c>
      <c r="P386">
        <f>[1]Planilha1!J386*10</f>
        <v>63.9</v>
      </c>
      <c r="Q386">
        <f>[1]Planilha1!K386*10</f>
        <v>37.1</v>
      </c>
      <c r="R386" s="1">
        <f>[1]Planilha1!L386</f>
        <v>249</v>
      </c>
      <c r="S386" s="1">
        <f>[1]Planilha1!M386</f>
        <v>168</v>
      </c>
      <c r="T386" s="1">
        <f>[1]Planilha1!N386</f>
        <v>331</v>
      </c>
      <c r="U386" s="1">
        <f>[1]Planilha1!O386</f>
        <v>204</v>
      </c>
      <c r="V386" s="1">
        <v>22840</v>
      </c>
      <c r="W386" s="1">
        <f>[1]Planilha1!Q386</f>
        <v>306</v>
      </c>
      <c r="X386" s="1" t="str">
        <f>[1]Planilha1!R386</f>
        <v>0.594</v>
      </c>
    </row>
    <row r="387" spans="1:24" x14ac:dyDescent="0.25">
      <c r="A387" s="7" t="s">
        <v>5</v>
      </c>
      <c r="B387" s="6" t="str">
        <f t="shared" si="42"/>
        <v>TR150X120X12.5</v>
      </c>
      <c r="C387">
        <f>[1]Planilha1!C387*10</f>
        <v>150</v>
      </c>
      <c r="D387">
        <f t="shared" ref="D387:D450" si="46">C387-2*J387</f>
        <v>112.5</v>
      </c>
      <c r="E387">
        <f>[1]Planilha1!D387*10</f>
        <v>120</v>
      </c>
      <c r="F387">
        <f t="shared" si="43"/>
        <v>82.5</v>
      </c>
      <c r="G387">
        <f>[1]Planilha1!E387*10</f>
        <v>12.5</v>
      </c>
      <c r="H387" s="3">
        <f t="shared" si="44"/>
        <v>6.6</v>
      </c>
      <c r="I387" s="3">
        <f t="shared" si="45"/>
        <v>9</v>
      </c>
      <c r="J387">
        <f t="shared" ref="J387:J450" si="47">1.5*G387</f>
        <v>18.75</v>
      </c>
      <c r="K387">
        <f t="shared" ref="K387:K450" si="48">G387</f>
        <v>12.5</v>
      </c>
      <c r="L387" s="1" t="str">
        <f>[1]Planilha1!F387</f>
        <v>48.0</v>
      </c>
      <c r="M387">
        <f>[1]Planilha1!G387*10^2</f>
        <v>6120</v>
      </c>
      <c r="N387">
        <f>[1]Planilha1!H387*10^-2</f>
        <v>14.620000000000001</v>
      </c>
      <c r="O387">
        <f>[1]Planilha1!I387*10^-2</f>
        <v>10.35</v>
      </c>
      <c r="P387">
        <f>[1]Planilha1!J387*10</f>
        <v>48.9</v>
      </c>
      <c r="Q387">
        <f>[1]Planilha1!K387*10</f>
        <v>41.1</v>
      </c>
      <c r="R387" s="1">
        <f>[1]Planilha1!L387</f>
        <v>195</v>
      </c>
      <c r="S387" s="1">
        <f>[1]Planilha1!M387</f>
        <v>172</v>
      </c>
      <c r="T387" s="1">
        <f>[1]Planilha1!N387</f>
        <v>254</v>
      </c>
      <c r="U387" s="1">
        <f>[1]Planilha1!O387</f>
        <v>218</v>
      </c>
      <c r="V387" s="1">
        <v>22560</v>
      </c>
      <c r="W387" s="1">
        <f>[1]Planilha1!Q387</f>
        <v>295</v>
      </c>
      <c r="X387" s="1" t="str">
        <f>[1]Planilha1!R387</f>
        <v>0.537</v>
      </c>
    </row>
    <row r="388" spans="1:24" x14ac:dyDescent="0.25">
      <c r="A388" s="7" t="s">
        <v>5</v>
      </c>
      <c r="B388" s="6" t="str">
        <f t="shared" si="42"/>
        <v>TR200X120X11</v>
      </c>
      <c r="C388">
        <f>[1]Planilha1!C388*10</f>
        <v>200</v>
      </c>
      <c r="D388">
        <f t="shared" si="46"/>
        <v>167</v>
      </c>
      <c r="E388">
        <f>[1]Planilha1!D388*10</f>
        <v>120</v>
      </c>
      <c r="F388">
        <f t="shared" si="43"/>
        <v>87</v>
      </c>
      <c r="G388">
        <f>[1]Planilha1!E388*10</f>
        <v>11</v>
      </c>
      <c r="H388" s="3">
        <f t="shared" si="44"/>
        <v>7.9090909090909092</v>
      </c>
      <c r="I388" s="3">
        <f t="shared" si="45"/>
        <v>15.181818181818182</v>
      </c>
      <c r="J388">
        <f t="shared" si="47"/>
        <v>16.5</v>
      </c>
      <c r="K388">
        <f t="shared" si="48"/>
        <v>11</v>
      </c>
      <c r="L388" s="1" t="str">
        <f>[1]Planilha1!F388</f>
        <v>49.6</v>
      </c>
      <c r="M388">
        <f>[1]Planilha1!G388*10^2</f>
        <v>6310</v>
      </c>
      <c r="N388">
        <f>[1]Planilha1!H388*10^-2</f>
        <v>28.830000000000002</v>
      </c>
      <c r="O388">
        <f>[1]Planilha1!I388*10^-2</f>
        <v>13.030000000000001</v>
      </c>
      <c r="P388">
        <f>[1]Planilha1!J388*10</f>
        <v>67.599999999999994</v>
      </c>
      <c r="Q388">
        <f>[1]Planilha1!K388*10</f>
        <v>45.4</v>
      </c>
      <c r="R388" s="1">
        <f>[1]Planilha1!L388</f>
        <v>288</v>
      </c>
      <c r="S388" s="1">
        <f>[1]Planilha1!M388</f>
        <v>217</v>
      </c>
      <c r="T388" s="1">
        <f>[1]Planilha1!N388</f>
        <v>372</v>
      </c>
      <c r="U388" s="1">
        <f>[1]Planilha1!O388</f>
        <v>262</v>
      </c>
      <c r="V388" s="1">
        <v>32160</v>
      </c>
      <c r="W388" s="1">
        <f>[1]Planilha1!Q388</f>
        <v>384</v>
      </c>
      <c r="X388" s="1" t="str">
        <f>[1]Planilha1!R388</f>
        <v>0.614</v>
      </c>
    </row>
    <row r="389" spans="1:24" x14ac:dyDescent="0.25">
      <c r="A389" s="7" t="s">
        <v>5</v>
      </c>
      <c r="B389" s="6" t="str">
        <f t="shared" si="42"/>
        <v>TR280X240X6.4</v>
      </c>
      <c r="C389">
        <f>[1]Planilha1!C389*10</f>
        <v>280</v>
      </c>
      <c r="D389">
        <f t="shared" si="46"/>
        <v>260.8</v>
      </c>
      <c r="E389">
        <f>[1]Planilha1!D389*10</f>
        <v>240</v>
      </c>
      <c r="F389">
        <f t="shared" si="43"/>
        <v>220.8</v>
      </c>
      <c r="G389">
        <f>[1]Planilha1!E389*10</f>
        <v>6.4</v>
      </c>
      <c r="H389" s="3">
        <f t="shared" si="44"/>
        <v>34.5</v>
      </c>
      <c r="I389" s="3">
        <f t="shared" si="45"/>
        <v>40.75</v>
      </c>
      <c r="J389">
        <f t="shared" si="47"/>
        <v>9.6000000000000014</v>
      </c>
      <c r="K389">
        <f t="shared" si="48"/>
        <v>6.4</v>
      </c>
      <c r="L389" s="1" t="str">
        <f>[1]Planilha1!F389</f>
        <v>50.1</v>
      </c>
      <c r="M389">
        <f>[1]Planilha1!G389*10^2</f>
        <v>6380</v>
      </c>
      <c r="N389">
        <f>[1]Planilha1!H389*10^-2</f>
        <v>75.12</v>
      </c>
      <c r="O389">
        <f>[1]Planilha1!I389*10^-2</f>
        <v>59.42</v>
      </c>
      <c r="P389">
        <f>[1]Planilha1!J389*10</f>
        <v>108</v>
      </c>
      <c r="Q389">
        <f>[1]Planilha1!K389*10</f>
        <v>96.5</v>
      </c>
      <c r="R389" s="1">
        <f>[1]Planilha1!L389</f>
        <v>537</v>
      </c>
      <c r="S389" s="1">
        <f>[1]Planilha1!M389</f>
        <v>495</v>
      </c>
      <c r="T389" s="1">
        <f>[1]Planilha1!N389</f>
        <v>629</v>
      </c>
      <c r="U389" s="1">
        <f>[1]Planilha1!O389</f>
        <v>567</v>
      </c>
      <c r="V389" s="1">
        <v>105000</v>
      </c>
      <c r="W389" s="1">
        <f>[1]Planilha1!Q389</f>
        <v>778</v>
      </c>
      <c r="X389" s="1">
        <f>[1]Planilha1!R389</f>
        <v>1017</v>
      </c>
    </row>
    <row r="390" spans="1:24" x14ac:dyDescent="0.25">
      <c r="A390" s="7" t="s">
        <v>5</v>
      </c>
      <c r="B390" s="6" t="str">
        <f t="shared" si="42"/>
        <v>TR320X200X6.4</v>
      </c>
      <c r="C390">
        <f>[1]Planilha1!C390*10</f>
        <v>320</v>
      </c>
      <c r="D390">
        <f t="shared" si="46"/>
        <v>300.8</v>
      </c>
      <c r="E390">
        <f>[1]Planilha1!D390*10</f>
        <v>200</v>
      </c>
      <c r="F390">
        <f t="shared" si="43"/>
        <v>180.8</v>
      </c>
      <c r="G390">
        <f>[1]Planilha1!E390*10</f>
        <v>6.4</v>
      </c>
      <c r="H390" s="3">
        <f t="shared" si="44"/>
        <v>28.25</v>
      </c>
      <c r="I390" s="3">
        <f t="shared" si="45"/>
        <v>47</v>
      </c>
      <c r="J390">
        <f t="shared" si="47"/>
        <v>9.6000000000000014</v>
      </c>
      <c r="K390">
        <f t="shared" si="48"/>
        <v>6.4</v>
      </c>
      <c r="L390" s="1" t="str">
        <f>[1]Planilha1!F390</f>
        <v>50.1</v>
      </c>
      <c r="M390">
        <f>[1]Planilha1!G390*10^2</f>
        <v>6380</v>
      </c>
      <c r="N390">
        <f>[1]Planilha1!H390*10^-2</f>
        <v>90.31</v>
      </c>
      <c r="O390">
        <f>[1]Planilha1!I390*10^-2</f>
        <v>44.01</v>
      </c>
      <c r="P390">
        <f>[1]Planilha1!J390*10</f>
        <v>119</v>
      </c>
      <c r="Q390">
        <f>[1]Planilha1!K390*10</f>
        <v>83</v>
      </c>
      <c r="R390" s="1">
        <f>[1]Planilha1!L390</f>
        <v>564</v>
      </c>
      <c r="S390" s="1">
        <f>[1]Planilha1!M390</f>
        <v>440</v>
      </c>
      <c r="T390" s="1">
        <f>[1]Planilha1!N390</f>
        <v>681</v>
      </c>
      <c r="U390" s="1">
        <f>[1]Planilha1!O390</f>
        <v>495</v>
      </c>
      <c r="V390" s="1">
        <v>94730</v>
      </c>
      <c r="W390" s="1">
        <f>[1]Planilha1!Q390</f>
        <v>737</v>
      </c>
      <c r="X390" s="1">
        <f>[1]Planilha1!R390</f>
        <v>1017</v>
      </c>
    </row>
    <row r="391" spans="1:24" x14ac:dyDescent="0.25">
      <c r="A391" s="7" t="s">
        <v>5</v>
      </c>
      <c r="B391" s="6" t="str">
        <f t="shared" si="42"/>
        <v>TR250X100X10</v>
      </c>
      <c r="C391">
        <f>[1]Planilha1!C391*10</f>
        <v>250</v>
      </c>
      <c r="D391">
        <f t="shared" si="46"/>
        <v>220</v>
      </c>
      <c r="E391">
        <f>[1]Planilha1!D391*10</f>
        <v>100</v>
      </c>
      <c r="F391">
        <f t="shared" si="43"/>
        <v>70</v>
      </c>
      <c r="G391">
        <f>[1]Planilha1!E391*10</f>
        <v>10</v>
      </c>
      <c r="H391" s="3">
        <f t="shared" si="44"/>
        <v>7</v>
      </c>
      <c r="I391" s="3">
        <f t="shared" si="45"/>
        <v>22</v>
      </c>
      <c r="J391">
        <f t="shared" si="47"/>
        <v>15</v>
      </c>
      <c r="K391">
        <f t="shared" si="48"/>
        <v>10</v>
      </c>
      <c r="L391" s="1" t="str">
        <f>[1]Planilha1!F391</f>
        <v>50.8</v>
      </c>
      <c r="M391">
        <f>[1]Planilha1!G391*10^2</f>
        <v>6470</v>
      </c>
      <c r="N391">
        <f>[1]Planilha1!H391*10^-2</f>
        <v>43.84</v>
      </c>
      <c r="O391">
        <f>[1]Planilha1!I391*10^-2</f>
        <v>10.210000000000001</v>
      </c>
      <c r="P391">
        <f>[1]Planilha1!J391*10</f>
        <v>82.300000000000011</v>
      </c>
      <c r="Q391">
        <f>[1]Planilha1!K391*10</f>
        <v>39.700000000000003</v>
      </c>
      <c r="R391" s="1">
        <f>[1]Planilha1!L391</f>
        <v>351</v>
      </c>
      <c r="S391" s="1">
        <f>[1]Planilha1!M391</f>
        <v>204</v>
      </c>
      <c r="T391" s="1">
        <f>[1]Planilha1!N391</f>
        <v>462</v>
      </c>
      <c r="U391" s="1">
        <f>[1]Planilha1!O391</f>
        <v>240</v>
      </c>
      <c r="V391" s="1">
        <v>29100</v>
      </c>
      <c r="W391" s="1">
        <f>[1]Planilha1!Q391</f>
        <v>373</v>
      </c>
      <c r="X391" s="1" t="str">
        <f>[1]Planilha1!R391</f>
        <v>0.683</v>
      </c>
    </row>
    <row r="392" spans="1:24" x14ac:dyDescent="0.25">
      <c r="A392" s="7" t="s">
        <v>5</v>
      </c>
      <c r="B392" s="6" t="str">
        <f t="shared" si="42"/>
        <v>TR170X120X12.5</v>
      </c>
      <c r="C392">
        <f>[1]Planilha1!C392*10</f>
        <v>170</v>
      </c>
      <c r="D392">
        <f t="shared" si="46"/>
        <v>132.5</v>
      </c>
      <c r="E392">
        <f>[1]Planilha1!D392*10</f>
        <v>120</v>
      </c>
      <c r="F392">
        <f t="shared" si="43"/>
        <v>82.5</v>
      </c>
      <c r="G392">
        <f>[1]Planilha1!E392*10</f>
        <v>12.5</v>
      </c>
      <c r="H392" s="3">
        <f t="shared" si="44"/>
        <v>6.6</v>
      </c>
      <c r="I392" s="3">
        <f t="shared" si="45"/>
        <v>10.6</v>
      </c>
      <c r="J392">
        <f t="shared" si="47"/>
        <v>18.75</v>
      </c>
      <c r="K392">
        <f t="shared" si="48"/>
        <v>12.5</v>
      </c>
      <c r="L392" s="1" t="str">
        <f>[1]Planilha1!F392</f>
        <v>51.0</v>
      </c>
      <c r="M392">
        <f>[1]Planilha1!G392*10^2</f>
        <v>6490.0000000000009</v>
      </c>
      <c r="N392">
        <f>[1]Planilha1!H392*10^-2</f>
        <v>20.260000000000002</v>
      </c>
      <c r="O392">
        <f>[1]Planilha1!I392*10^-2</f>
        <v>11.8</v>
      </c>
      <c r="P392">
        <f>[1]Planilha1!J392*10</f>
        <v>55.9</v>
      </c>
      <c r="Q392">
        <f>[1]Planilha1!K392*10</f>
        <v>42.599999999999994</v>
      </c>
      <c r="R392" s="1">
        <f>[1]Planilha1!L392</f>
        <v>238</v>
      </c>
      <c r="S392" s="1">
        <f>[1]Planilha1!M392</f>
        <v>197</v>
      </c>
      <c r="T392" s="1">
        <f>[1]Planilha1!N392</f>
        <v>311</v>
      </c>
      <c r="U392" s="1">
        <f>[1]Planilha1!O392</f>
        <v>245</v>
      </c>
      <c r="V392" s="1">
        <v>27490</v>
      </c>
      <c r="W392" s="1">
        <f>[1]Planilha1!Q392</f>
        <v>343</v>
      </c>
      <c r="X392" s="1" t="str">
        <f>[1]Planilha1!R392</f>
        <v>0.566</v>
      </c>
    </row>
    <row r="393" spans="1:24" x14ac:dyDescent="0.25">
      <c r="A393" s="7" t="s">
        <v>5</v>
      </c>
      <c r="B393" s="6" t="str">
        <f t="shared" si="42"/>
        <v>TR260X220X7.1</v>
      </c>
      <c r="C393">
        <f>[1]Planilha1!C393*10</f>
        <v>260</v>
      </c>
      <c r="D393">
        <f t="shared" si="46"/>
        <v>238.7</v>
      </c>
      <c r="E393">
        <f>[1]Planilha1!D393*10</f>
        <v>220</v>
      </c>
      <c r="F393">
        <f t="shared" si="43"/>
        <v>198.7</v>
      </c>
      <c r="G393">
        <f>[1]Planilha1!E393*10</f>
        <v>7.1</v>
      </c>
      <c r="H393" s="3">
        <f t="shared" si="44"/>
        <v>27.985915492957748</v>
      </c>
      <c r="I393" s="3">
        <f t="shared" si="45"/>
        <v>33.619718309859152</v>
      </c>
      <c r="J393">
        <f t="shared" si="47"/>
        <v>10.649999999999999</v>
      </c>
      <c r="K393">
        <f t="shared" si="48"/>
        <v>7.1</v>
      </c>
      <c r="L393" s="1" t="str">
        <f>[1]Planilha1!F393</f>
        <v>51.0</v>
      </c>
      <c r="M393">
        <f>[1]Planilha1!G393*10^2</f>
        <v>6500</v>
      </c>
      <c r="N393">
        <f>[1]Planilha1!H393*10^-2</f>
        <v>64.650000000000006</v>
      </c>
      <c r="O393">
        <f>[1]Planilha1!I393*10^-2</f>
        <v>50.11</v>
      </c>
      <c r="P393">
        <f>[1]Planilha1!J393*10</f>
        <v>99.7</v>
      </c>
      <c r="Q393">
        <f>[1]Planilha1!K393*10</f>
        <v>87.8</v>
      </c>
      <c r="R393" s="1">
        <f>[1]Planilha1!L393</f>
        <v>497</v>
      </c>
      <c r="S393" s="1">
        <f>[1]Planilha1!M393</f>
        <v>456</v>
      </c>
      <c r="T393" s="1">
        <f>[1]Planilha1!N393</f>
        <v>587</v>
      </c>
      <c r="U393" s="1">
        <f>[1]Planilha1!O393</f>
        <v>524</v>
      </c>
      <c r="V393" s="1">
        <v>90280</v>
      </c>
      <c r="W393" s="1">
        <f>[1]Planilha1!Q393</f>
        <v>720</v>
      </c>
      <c r="X393" s="1" t="str">
        <f>[1]Planilha1!R393</f>
        <v>0.939</v>
      </c>
    </row>
    <row r="394" spans="1:24" x14ac:dyDescent="0.25">
      <c r="A394" s="7" t="s">
        <v>5</v>
      </c>
      <c r="B394" s="6" t="str">
        <f t="shared" si="42"/>
        <v>TR280X200X7.1</v>
      </c>
      <c r="C394">
        <f>[1]Planilha1!C394*10</f>
        <v>280</v>
      </c>
      <c r="D394">
        <f t="shared" si="46"/>
        <v>258.7</v>
      </c>
      <c r="E394">
        <f>[1]Planilha1!D394*10</f>
        <v>200</v>
      </c>
      <c r="F394">
        <f t="shared" si="43"/>
        <v>178.7</v>
      </c>
      <c r="G394">
        <f>[1]Planilha1!E394*10</f>
        <v>7.1</v>
      </c>
      <c r="H394" s="3">
        <f t="shared" si="44"/>
        <v>25.16901408450704</v>
      </c>
      <c r="I394" s="3">
        <f t="shared" si="45"/>
        <v>36.436619718309856</v>
      </c>
      <c r="J394">
        <f t="shared" si="47"/>
        <v>10.649999999999999</v>
      </c>
      <c r="K394">
        <f t="shared" si="48"/>
        <v>7.1</v>
      </c>
      <c r="L394" s="1" t="str">
        <f>[1]Planilha1!F394</f>
        <v>51.0</v>
      </c>
      <c r="M394">
        <f>[1]Planilha1!G394*10^2</f>
        <v>6500</v>
      </c>
      <c r="N394">
        <f>[1]Planilha1!H394*10^-2</f>
        <v>71.760000000000005</v>
      </c>
      <c r="O394">
        <f>[1]Planilha1!I394*10^-2</f>
        <v>42.89</v>
      </c>
      <c r="P394">
        <f>[1]Planilha1!J394*10</f>
        <v>105</v>
      </c>
      <c r="Q394">
        <f>[1]Planilha1!K394*10</f>
        <v>81.199999999999989</v>
      </c>
      <c r="R394" s="1">
        <f>[1]Planilha1!L394</f>
        <v>513</v>
      </c>
      <c r="S394" s="1">
        <f>[1]Planilha1!M394</f>
        <v>429</v>
      </c>
      <c r="T394" s="1">
        <f>[1]Planilha1!N394</f>
        <v>614</v>
      </c>
      <c r="U394" s="1">
        <f>[1]Planilha1!O394</f>
        <v>489</v>
      </c>
      <c r="V394" s="1">
        <v>86290</v>
      </c>
      <c r="W394" s="1">
        <f>[1]Planilha1!Q394</f>
        <v>703</v>
      </c>
      <c r="X394" s="1" t="str">
        <f>[1]Planilha1!R394</f>
        <v>0.939</v>
      </c>
    </row>
    <row r="395" spans="1:24" x14ac:dyDescent="0.25">
      <c r="A395" s="7" t="s">
        <v>5</v>
      </c>
      <c r="B395" s="6" t="str">
        <f t="shared" si="42"/>
        <v>TR290X190X7.1</v>
      </c>
      <c r="C395">
        <f>[1]Planilha1!C395*10</f>
        <v>290</v>
      </c>
      <c r="D395">
        <f t="shared" si="46"/>
        <v>268.7</v>
      </c>
      <c r="E395">
        <f>[1]Planilha1!D395*10</f>
        <v>190</v>
      </c>
      <c r="F395">
        <f t="shared" si="43"/>
        <v>168.7</v>
      </c>
      <c r="G395">
        <f>[1]Planilha1!E395*10</f>
        <v>7.1</v>
      </c>
      <c r="H395" s="3">
        <f t="shared" si="44"/>
        <v>23.760563380281688</v>
      </c>
      <c r="I395" s="3">
        <f t="shared" si="45"/>
        <v>37.845070422535208</v>
      </c>
      <c r="J395">
        <f t="shared" si="47"/>
        <v>10.649999999999999</v>
      </c>
      <c r="K395">
        <f t="shared" si="48"/>
        <v>7.1</v>
      </c>
      <c r="L395" s="1" t="str">
        <f>[1]Planilha1!F395</f>
        <v>51.0</v>
      </c>
      <c r="M395">
        <f>[1]Planilha1!G395*10^2</f>
        <v>6500</v>
      </c>
      <c r="N395">
        <f>[1]Planilha1!H395*10^-2</f>
        <v>75.22</v>
      </c>
      <c r="O395">
        <f>[1]Planilha1!I395*10^-2</f>
        <v>39.35</v>
      </c>
      <c r="P395">
        <f>[1]Planilha1!J395*10</f>
        <v>108</v>
      </c>
      <c r="Q395">
        <f>[1]Planilha1!K395*10</f>
        <v>77.8</v>
      </c>
      <c r="R395" s="1">
        <f>[1]Planilha1!L395</f>
        <v>519</v>
      </c>
      <c r="S395" s="1">
        <f>[1]Planilha1!M395</f>
        <v>414</v>
      </c>
      <c r="T395" s="1">
        <f>[1]Planilha1!N395</f>
        <v>627</v>
      </c>
      <c r="U395" s="1">
        <f>[1]Planilha1!O395</f>
        <v>470</v>
      </c>
      <c r="V395" s="1">
        <v>83360</v>
      </c>
      <c r="W395" s="1">
        <f>[1]Planilha1!Q395</f>
        <v>690</v>
      </c>
      <c r="X395" s="1" t="str">
        <f>[1]Planilha1!R395</f>
        <v>0.939</v>
      </c>
    </row>
    <row r="396" spans="1:24" x14ac:dyDescent="0.25">
      <c r="A396" s="7" t="s">
        <v>5</v>
      </c>
      <c r="B396" s="6" t="str">
        <f t="shared" si="42"/>
        <v>TR300X180X7.1</v>
      </c>
      <c r="C396">
        <f>[1]Planilha1!C396*10</f>
        <v>300</v>
      </c>
      <c r="D396">
        <f t="shared" si="46"/>
        <v>278.7</v>
      </c>
      <c r="E396">
        <f>[1]Planilha1!D396*10</f>
        <v>180</v>
      </c>
      <c r="F396">
        <f t="shared" si="43"/>
        <v>158.69999999999999</v>
      </c>
      <c r="G396">
        <f>[1]Planilha1!E396*10</f>
        <v>7.1</v>
      </c>
      <c r="H396" s="3">
        <f t="shared" si="44"/>
        <v>22.352112676056336</v>
      </c>
      <c r="I396" s="3">
        <f t="shared" si="45"/>
        <v>39.25352112676056</v>
      </c>
      <c r="J396">
        <f t="shared" si="47"/>
        <v>10.649999999999999</v>
      </c>
      <c r="K396">
        <f t="shared" si="48"/>
        <v>7.1</v>
      </c>
      <c r="L396" s="1" t="str">
        <f>[1]Planilha1!F396</f>
        <v>51.0</v>
      </c>
      <c r="M396">
        <f>[1]Planilha1!G396*10^2</f>
        <v>6500</v>
      </c>
      <c r="N396">
        <f>[1]Planilha1!H396*10^-2</f>
        <v>78.61</v>
      </c>
      <c r="O396">
        <f>[1]Planilha1!I396*10^-2</f>
        <v>35.880000000000003</v>
      </c>
      <c r="P396">
        <f>[1]Planilha1!J396*10</f>
        <v>110</v>
      </c>
      <c r="Q396">
        <f>[1]Planilha1!K396*10</f>
        <v>74.3</v>
      </c>
      <c r="R396" s="1">
        <f>[1]Planilha1!L396</f>
        <v>524</v>
      </c>
      <c r="S396" s="1">
        <f>[1]Planilha1!M396</f>
        <v>399</v>
      </c>
      <c r="T396" s="1">
        <f>[1]Planilha1!N396</f>
        <v>638</v>
      </c>
      <c r="U396" s="1">
        <f>[1]Planilha1!O396</f>
        <v>450</v>
      </c>
      <c r="V396" s="1">
        <v>79850</v>
      </c>
      <c r="W396" s="1">
        <f>[1]Planilha1!Q396</f>
        <v>675</v>
      </c>
      <c r="X396" s="1" t="str">
        <f>[1]Planilha1!R396</f>
        <v>0.939</v>
      </c>
    </row>
    <row r="397" spans="1:24" x14ac:dyDescent="0.25">
      <c r="A397" s="7" t="s">
        <v>5</v>
      </c>
      <c r="B397" s="6" t="str">
        <f t="shared" si="42"/>
        <v>TR300X200X7.1</v>
      </c>
      <c r="C397">
        <f>[1]Planilha1!C397*10</f>
        <v>300</v>
      </c>
      <c r="D397">
        <f t="shared" si="46"/>
        <v>278.7</v>
      </c>
      <c r="E397">
        <f>[1]Planilha1!D397*10</f>
        <v>200</v>
      </c>
      <c r="F397">
        <f t="shared" si="43"/>
        <v>178.7</v>
      </c>
      <c r="G397">
        <f>[1]Planilha1!E397*10</f>
        <v>7.1</v>
      </c>
      <c r="H397" s="3">
        <f t="shared" si="44"/>
        <v>25.16901408450704</v>
      </c>
      <c r="I397" s="3">
        <f t="shared" si="45"/>
        <v>39.25352112676056</v>
      </c>
      <c r="J397">
        <f t="shared" si="47"/>
        <v>10.649999999999999</v>
      </c>
      <c r="K397">
        <f t="shared" si="48"/>
        <v>7.1</v>
      </c>
      <c r="L397" s="1" t="str">
        <f>[1]Planilha1!F397</f>
        <v>51.0</v>
      </c>
      <c r="M397">
        <f>[1]Planilha1!G397*10^2</f>
        <v>6500</v>
      </c>
      <c r="N397">
        <f>[1]Planilha1!H397*10^-2</f>
        <v>84.7</v>
      </c>
      <c r="O397">
        <f>[1]Planilha1!I397*10^-2</f>
        <v>45.54</v>
      </c>
      <c r="P397">
        <f>[1]Planilha1!J397*10</f>
        <v>114</v>
      </c>
      <c r="Q397">
        <f>[1]Planilha1!K397*10</f>
        <v>83.699999999999989</v>
      </c>
      <c r="R397" s="1">
        <f>[1]Planilha1!L397</f>
        <v>565</v>
      </c>
      <c r="S397" s="1">
        <f>[1]Planilha1!M397</f>
        <v>455</v>
      </c>
      <c r="T397" s="1">
        <f>[1]Planilha1!N397</f>
        <v>680</v>
      </c>
      <c r="U397" s="1">
        <f>[1]Planilha1!O397</f>
        <v>516</v>
      </c>
      <c r="V397" s="1">
        <v>95240</v>
      </c>
      <c r="W397" s="1">
        <f>[1]Planilha1!Q397</f>
        <v>756</v>
      </c>
      <c r="X397" s="1" t="str">
        <f>[1]Planilha1!R397</f>
        <v>0.939</v>
      </c>
    </row>
    <row r="398" spans="1:24" x14ac:dyDescent="0.25">
      <c r="A398" s="7" t="s">
        <v>5</v>
      </c>
      <c r="B398" s="6" t="str">
        <f t="shared" si="42"/>
        <v>TR220X180X8.8</v>
      </c>
      <c r="C398">
        <f>[1]Planilha1!C398*10</f>
        <v>220</v>
      </c>
      <c r="D398">
        <f t="shared" si="46"/>
        <v>193.6</v>
      </c>
      <c r="E398">
        <f>[1]Planilha1!D398*10</f>
        <v>180</v>
      </c>
      <c r="F398">
        <f t="shared" si="43"/>
        <v>153.6</v>
      </c>
      <c r="G398">
        <f>[1]Planilha1!E398*10</f>
        <v>8.8000000000000007</v>
      </c>
      <c r="H398" s="3">
        <f t="shared" si="44"/>
        <v>17.454545454545453</v>
      </c>
      <c r="I398" s="3">
        <f t="shared" si="45"/>
        <v>21.999999999999996</v>
      </c>
      <c r="J398">
        <f t="shared" si="47"/>
        <v>13.200000000000001</v>
      </c>
      <c r="K398">
        <f t="shared" si="48"/>
        <v>8.8000000000000007</v>
      </c>
      <c r="L398" s="1" t="str">
        <f>[1]Planilha1!F398</f>
        <v>51.2</v>
      </c>
      <c r="M398">
        <f>[1]Planilha1!G398*10^2</f>
        <v>6520</v>
      </c>
      <c r="N398">
        <f>[1]Planilha1!H398*10^-2</f>
        <v>44.36</v>
      </c>
      <c r="O398">
        <f>[1]Planilha1!I398*10^-2</f>
        <v>32.58</v>
      </c>
      <c r="P398">
        <f>[1]Planilha1!J398*10</f>
        <v>82.5</v>
      </c>
      <c r="Q398">
        <f>[1]Planilha1!K398*10</f>
        <v>70.7</v>
      </c>
      <c r="R398" s="1">
        <f>[1]Planilha1!L398</f>
        <v>403</v>
      </c>
      <c r="S398" s="1">
        <f>[1]Planilha1!M398</f>
        <v>362</v>
      </c>
      <c r="T398" s="1">
        <f>[1]Planilha1!N398</f>
        <v>486</v>
      </c>
      <c r="U398" s="1">
        <f>[1]Planilha1!O398</f>
        <v>424</v>
      </c>
      <c r="V398" s="1">
        <v>61900</v>
      </c>
      <c r="W398" s="1">
        <f>[1]Planilha1!Q398</f>
        <v>581</v>
      </c>
      <c r="X398" s="1" t="str">
        <f>[1]Planilha1!R398</f>
        <v>0.771</v>
      </c>
    </row>
    <row r="399" spans="1:24" x14ac:dyDescent="0.25">
      <c r="A399" s="7" t="s">
        <v>5</v>
      </c>
      <c r="B399" s="6" t="str">
        <f t="shared" si="42"/>
        <v>TR250X150X8.8</v>
      </c>
      <c r="C399">
        <f>[1]Planilha1!C399*10</f>
        <v>250</v>
      </c>
      <c r="D399">
        <f t="shared" si="46"/>
        <v>223.6</v>
      </c>
      <c r="E399">
        <f>[1]Planilha1!D399*10</f>
        <v>150</v>
      </c>
      <c r="F399">
        <f t="shared" si="43"/>
        <v>123.6</v>
      </c>
      <c r="G399">
        <f>[1]Planilha1!E399*10</f>
        <v>8.8000000000000007</v>
      </c>
      <c r="H399" s="3">
        <f t="shared" si="44"/>
        <v>14.045454545454543</v>
      </c>
      <c r="I399" s="3">
        <f t="shared" si="45"/>
        <v>25.409090909090907</v>
      </c>
      <c r="J399">
        <f t="shared" si="47"/>
        <v>13.200000000000001</v>
      </c>
      <c r="K399">
        <f t="shared" si="48"/>
        <v>8.8000000000000007</v>
      </c>
      <c r="L399" s="1" t="str">
        <f>[1]Planilha1!F399</f>
        <v>51.2</v>
      </c>
      <c r="M399">
        <f>[1]Planilha1!G399*10^2</f>
        <v>6520</v>
      </c>
      <c r="N399">
        <f>[1]Planilha1!H399*10^-2</f>
        <v>52.74</v>
      </c>
      <c r="O399">
        <f>[1]Planilha1!I399*10^-2</f>
        <v>23.92</v>
      </c>
      <c r="P399">
        <f>[1]Planilha1!J399*10</f>
        <v>90</v>
      </c>
      <c r="Q399">
        <f>[1]Planilha1!K399*10</f>
        <v>60.599999999999994</v>
      </c>
      <c r="R399" s="1">
        <f>[1]Planilha1!L399</f>
        <v>422</v>
      </c>
      <c r="S399" s="1">
        <f>[1]Planilha1!M399</f>
        <v>319</v>
      </c>
      <c r="T399" s="1">
        <f>[1]Planilha1!N399</f>
        <v>523</v>
      </c>
      <c r="U399" s="1">
        <f>[1]Planilha1!O399</f>
        <v>368</v>
      </c>
      <c r="V399" s="1">
        <v>54880</v>
      </c>
      <c r="W399" s="1">
        <f>[1]Planilha1!Q399</f>
        <v>544</v>
      </c>
      <c r="X399" s="1" t="str">
        <f>[1]Planilha1!R399</f>
        <v>0.771</v>
      </c>
    </row>
    <row r="400" spans="1:24" x14ac:dyDescent="0.25">
      <c r="A400" s="7" t="s">
        <v>5</v>
      </c>
      <c r="B400" s="6" t="str">
        <f t="shared" si="42"/>
        <v>TR200X150X10</v>
      </c>
      <c r="C400">
        <f>[1]Planilha1!C400*10</f>
        <v>200</v>
      </c>
      <c r="D400">
        <f t="shared" si="46"/>
        <v>170</v>
      </c>
      <c r="E400">
        <f>[1]Planilha1!D400*10</f>
        <v>150</v>
      </c>
      <c r="F400">
        <f t="shared" si="43"/>
        <v>120</v>
      </c>
      <c r="G400">
        <f>[1]Planilha1!E400*10</f>
        <v>10</v>
      </c>
      <c r="H400" s="3">
        <f t="shared" si="44"/>
        <v>12</v>
      </c>
      <c r="I400" s="3">
        <f t="shared" si="45"/>
        <v>17</v>
      </c>
      <c r="J400">
        <f t="shared" si="47"/>
        <v>15</v>
      </c>
      <c r="K400">
        <f t="shared" si="48"/>
        <v>10</v>
      </c>
      <c r="L400" s="1" t="str">
        <f>[1]Planilha1!F400</f>
        <v>51.6</v>
      </c>
      <c r="M400">
        <f>[1]Planilha1!G400*10^2</f>
        <v>6570</v>
      </c>
      <c r="N400">
        <f>[1]Planilha1!H400*10^-2</f>
        <v>33.480000000000004</v>
      </c>
      <c r="O400">
        <f>[1]Planilha1!I400*10^-2</f>
        <v>21.43</v>
      </c>
      <c r="P400">
        <f>[1]Planilha1!J400*10</f>
        <v>71.399999999999991</v>
      </c>
      <c r="Q400">
        <f>[1]Planilha1!K400*10</f>
        <v>57.1</v>
      </c>
      <c r="R400" s="1">
        <f>[1]Planilha1!L400</f>
        <v>335</v>
      </c>
      <c r="S400" s="1">
        <f>[1]Planilha1!M400</f>
        <v>286</v>
      </c>
      <c r="T400" s="1">
        <f>[1]Planilha1!N400</f>
        <v>413</v>
      </c>
      <c r="U400" s="1">
        <f>[1]Planilha1!O400</f>
        <v>339</v>
      </c>
      <c r="V400" s="1">
        <v>44280</v>
      </c>
      <c r="W400" s="1">
        <f>[1]Planilha1!Q400</f>
        <v>471</v>
      </c>
      <c r="X400" s="1" t="str">
        <f>[1]Planilha1!R400</f>
        <v>0.692</v>
      </c>
    </row>
    <row r="401" spans="1:24" x14ac:dyDescent="0.25">
      <c r="A401" s="7" t="s">
        <v>5</v>
      </c>
      <c r="B401" s="6" t="str">
        <f t="shared" si="42"/>
        <v>TR240X200X8</v>
      </c>
      <c r="C401">
        <f>[1]Planilha1!C401*10</f>
        <v>240</v>
      </c>
      <c r="D401">
        <f t="shared" si="46"/>
        <v>216</v>
      </c>
      <c r="E401">
        <f>[1]Planilha1!D401*10</f>
        <v>200</v>
      </c>
      <c r="F401">
        <f t="shared" si="43"/>
        <v>176</v>
      </c>
      <c r="G401">
        <f>[1]Planilha1!E401*10</f>
        <v>8</v>
      </c>
      <c r="H401" s="3">
        <f t="shared" si="44"/>
        <v>22</v>
      </c>
      <c r="I401" s="3">
        <f t="shared" si="45"/>
        <v>27</v>
      </c>
      <c r="J401">
        <f t="shared" si="47"/>
        <v>12</v>
      </c>
      <c r="K401">
        <f t="shared" si="48"/>
        <v>8</v>
      </c>
      <c r="L401" s="1" t="str">
        <f>[1]Planilha1!F401</f>
        <v>52.3</v>
      </c>
      <c r="M401">
        <f>[1]Planilha1!G401*10^2</f>
        <v>6659.9999999999991</v>
      </c>
      <c r="N401">
        <f>[1]Planilha1!H401*10^-2</f>
        <v>54.95</v>
      </c>
      <c r="O401">
        <f>[1]Planilha1!I401*10^-2</f>
        <v>41.56</v>
      </c>
      <c r="P401">
        <f>[1]Planilha1!J401*10</f>
        <v>90.8</v>
      </c>
      <c r="Q401">
        <f>[1]Planilha1!K401*10</f>
        <v>79</v>
      </c>
      <c r="R401" s="1">
        <f>[1]Planilha1!L401</f>
        <v>458</v>
      </c>
      <c r="S401" s="1">
        <f>[1]Planilha1!M401</f>
        <v>416</v>
      </c>
      <c r="T401" s="1">
        <f>[1]Planilha1!N401</f>
        <v>546</v>
      </c>
      <c r="U401" s="1">
        <f>[1]Planilha1!O401</f>
        <v>482</v>
      </c>
      <c r="V401" s="1">
        <v>76760</v>
      </c>
      <c r="W401" s="1">
        <f>[1]Planilha1!Q401</f>
        <v>662</v>
      </c>
      <c r="X401" s="1" t="str">
        <f>[1]Planilha1!R401</f>
        <v>0.860</v>
      </c>
    </row>
    <row r="402" spans="1:24" x14ac:dyDescent="0.25">
      <c r="A402" s="7" t="s">
        <v>5</v>
      </c>
      <c r="B402" s="6" t="str">
        <f t="shared" si="42"/>
        <v>TR250X190X8</v>
      </c>
      <c r="C402">
        <f>[1]Planilha1!C402*10</f>
        <v>250</v>
      </c>
      <c r="D402">
        <f t="shared" si="46"/>
        <v>226</v>
      </c>
      <c r="E402">
        <f>[1]Planilha1!D402*10</f>
        <v>190</v>
      </c>
      <c r="F402">
        <f t="shared" si="43"/>
        <v>166</v>
      </c>
      <c r="G402">
        <f>[1]Planilha1!E402*10</f>
        <v>8</v>
      </c>
      <c r="H402" s="3">
        <f t="shared" si="44"/>
        <v>20.75</v>
      </c>
      <c r="I402" s="3">
        <f t="shared" si="45"/>
        <v>28.25</v>
      </c>
      <c r="J402">
        <f t="shared" si="47"/>
        <v>12</v>
      </c>
      <c r="K402">
        <f t="shared" si="48"/>
        <v>8</v>
      </c>
      <c r="L402" s="1" t="str">
        <f>[1]Planilha1!F402</f>
        <v>52.3</v>
      </c>
      <c r="M402">
        <f>[1]Planilha1!G402*10^2</f>
        <v>6659.9999999999991</v>
      </c>
      <c r="N402">
        <f>[1]Planilha1!H402*10^-2</f>
        <v>58.230000000000004</v>
      </c>
      <c r="O402">
        <f>[1]Planilha1!I402*10^-2</f>
        <v>38.230000000000004</v>
      </c>
      <c r="P402">
        <f>[1]Planilha1!J402*10</f>
        <v>93.5</v>
      </c>
      <c r="Q402">
        <f>[1]Planilha1!K402*10</f>
        <v>75.7</v>
      </c>
      <c r="R402" s="1">
        <f>[1]Planilha1!L402</f>
        <v>466</v>
      </c>
      <c r="S402" s="1">
        <f>[1]Planilha1!M402</f>
        <v>402</v>
      </c>
      <c r="T402" s="1">
        <f>[1]Planilha1!N402</f>
        <v>560</v>
      </c>
      <c r="U402" s="1">
        <f>[1]Planilha1!O402</f>
        <v>464</v>
      </c>
      <c r="V402" s="1">
        <v>75040</v>
      </c>
      <c r="W402" s="1">
        <f>[1]Planilha1!Q402</f>
        <v>654</v>
      </c>
      <c r="X402" s="1" t="str">
        <f>[1]Planilha1!R402</f>
        <v>0.860</v>
      </c>
    </row>
    <row r="403" spans="1:24" x14ac:dyDescent="0.25">
      <c r="A403" s="7" t="s">
        <v>5</v>
      </c>
      <c r="B403" s="6" t="str">
        <f t="shared" si="42"/>
        <v>TR260X180X8</v>
      </c>
      <c r="C403">
        <f>[1]Planilha1!C403*10</f>
        <v>260</v>
      </c>
      <c r="D403">
        <f t="shared" si="46"/>
        <v>236</v>
      </c>
      <c r="E403">
        <f>[1]Planilha1!D403*10</f>
        <v>180</v>
      </c>
      <c r="F403">
        <f t="shared" si="43"/>
        <v>156</v>
      </c>
      <c r="G403">
        <f>[1]Planilha1!E403*10</f>
        <v>8</v>
      </c>
      <c r="H403" s="3">
        <f t="shared" si="44"/>
        <v>19.5</v>
      </c>
      <c r="I403" s="3">
        <f t="shared" si="45"/>
        <v>29.5</v>
      </c>
      <c r="J403">
        <f t="shared" si="47"/>
        <v>12</v>
      </c>
      <c r="K403">
        <f t="shared" si="48"/>
        <v>8</v>
      </c>
      <c r="L403" s="1" t="str">
        <f>[1]Planilha1!F403</f>
        <v>52.3</v>
      </c>
      <c r="M403">
        <f>[1]Planilha1!G403*10^2</f>
        <v>6659.9999999999991</v>
      </c>
      <c r="N403">
        <f>[1]Planilha1!H403*10^-2</f>
        <v>61.45</v>
      </c>
      <c r="O403">
        <f>[1]Planilha1!I403*10^-2</f>
        <v>34.93</v>
      </c>
      <c r="P403">
        <f>[1]Planilha1!J403*10</f>
        <v>96</v>
      </c>
      <c r="Q403">
        <f>[1]Planilha1!K403*10</f>
        <v>72.400000000000006</v>
      </c>
      <c r="R403" s="1">
        <f>[1]Planilha1!L403</f>
        <v>473</v>
      </c>
      <c r="S403" s="1">
        <f>[1]Planilha1!M403</f>
        <v>388</v>
      </c>
      <c r="T403" s="1">
        <f>[1]Planilha1!N403</f>
        <v>573</v>
      </c>
      <c r="U403" s="1">
        <f>[1]Planilha1!O403</f>
        <v>446</v>
      </c>
      <c r="V403" s="1">
        <v>72670</v>
      </c>
      <c r="W403" s="1">
        <f>[1]Planilha1!Q403</f>
        <v>642</v>
      </c>
      <c r="X403" s="1" t="str">
        <f>[1]Planilha1!R403</f>
        <v>0.860</v>
      </c>
    </row>
    <row r="404" spans="1:24" x14ac:dyDescent="0.25">
      <c r="A404" s="7" t="s">
        <v>5</v>
      </c>
      <c r="B404" s="6" t="str">
        <f t="shared" si="42"/>
        <v>TR280X160X8</v>
      </c>
      <c r="C404">
        <f>[1]Planilha1!C404*10</f>
        <v>280</v>
      </c>
      <c r="D404">
        <f t="shared" si="46"/>
        <v>256</v>
      </c>
      <c r="E404">
        <f>[1]Planilha1!D404*10</f>
        <v>160</v>
      </c>
      <c r="F404">
        <f t="shared" si="43"/>
        <v>136</v>
      </c>
      <c r="G404">
        <f>[1]Planilha1!E404*10</f>
        <v>8</v>
      </c>
      <c r="H404" s="3">
        <f t="shared" si="44"/>
        <v>17</v>
      </c>
      <c r="I404" s="3">
        <f t="shared" si="45"/>
        <v>32</v>
      </c>
      <c r="J404">
        <f t="shared" si="47"/>
        <v>12</v>
      </c>
      <c r="K404">
        <f t="shared" si="48"/>
        <v>8</v>
      </c>
      <c r="L404" s="1" t="str">
        <f>[1]Planilha1!F404</f>
        <v>52.3</v>
      </c>
      <c r="M404">
        <f>[1]Planilha1!G404*10^2</f>
        <v>6659.9999999999991</v>
      </c>
      <c r="N404">
        <f>[1]Planilha1!H404*10^-2</f>
        <v>67.650000000000006</v>
      </c>
      <c r="O404">
        <f>[1]Planilha1!I404*10^-2</f>
        <v>28.51</v>
      </c>
      <c r="P404">
        <f>[1]Planilha1!J404*10</f>
        <v>101</v>
      </c>
      <c r="Q404">
        <f>[1]Planilha1!K404*10</f>
        <v>65.400000000000006</v>
      </c>
      <c r="R404" s="1">
        <f>[1]Planilha1!L404</f>
        <v>483</v>
      </c>
      <c r="S404" s="1">
        <f>[1]Planilha1!M404</f>
        <v>356</v>
      </c>
      <c r="T404" s="1">
        <f>[1]Planilha1!N404</f>
        <v>596</v>
      </c>
      <c r="U404" s="1">
        <f>[1]Planilha1!O404</f>
        <v>406</v>
      </c>
      <c r="V404" s="1">
        <v>66100</v>
      </c>
      <c r="W404" s="1">
        <f>[1]Planilha1!Q404</f>
        <v>611</v>
      </c>
      <c r="X404" s="1" t="str">
        <f>[1]Planilha1!R404</f>
        <v>0.860</v>
      </c>
    </row>
    <row r="405" spans="1:24" x14ac:dyDescent="0.25">
      <c r="A405" s="7" t="s">
        <v>5</v>
      </c>
      <c r="B405" s="6" t="str">
        <f t="shared" si="42"/>
        <v>TR290X150X8</v>
      </c>
      <c r="C405">
        <f>[1]Planilha1!C405*10</f>
        <v>290</v>
      </c>
      <c r="D405">
        <f t="shared" si="46"/>
        <v>266</v>
      </c>
      <c r="E405">
        <f>[1]Planilha1!D405*10</f>
        <v>150</v>
      </c>
      <c r="F405">
        <f t="shared" si="43"/>
        <v>126</v>
      </c>
      <c r="G405">
        <f>[1]Planilha1!E405*10</f>
        <v>8</v>
      </c>
      <c r="H405" s="3">
        <f t="shared" si="44"/>
        <v>15.75</v>
      </c>
      <c r="I405" s="3">
        <f t="shared" si="45"/>
        <v>33.25</v>
      </c>
      <c r="J405">
        <f t="shared" si="47"/>
        <v>12</v>
      </c>
      <c r="K405">
        <f t="shared" si="48"/>
        <v>8</v>
      </c>
      <c r="L405" s="1" t="str">
        <f>[1]Planilha1!F405</f>
        <v>52.3</v>
      </c>
      <c r="M405">
        <f>[1]Planilha1!G405*10^2</f>
        <v>6659.9999999999991</v>
      </c>
      <c r="N405">
        <f>[1]Planilha1!H405*10^-2</f>
        <v>70.600000000000009</v>
      </c>
      <c r="O405">
        <f>[1]Planilha1!I405*10^-2</f>
        <v>25.42</v>
      </c>
      <c r="P405">
        <f>[1]Planilha1!J405*10</f>
        <v>103</v>
      </c>
      <c r="Q405">
        <f>[1]Planilha1!K405*10</f>
        <v>61.8</v>
      </c>
      <c r="R405" s="1">
        <f>[1]Planilha1!L405</f>
        <v>487</v>
      </c>
      <c r="S405" s="1">
        <f>[1]Planilha1!M405</f>
        <v>339</v>
      </c>
      <c r="T405" s="1">
        <f>[1]Planilha1!N405</f>
        <v>607</v>
      </c>
      <c r="U405" s="1">
        <f>[1]Planilha1!O405</f>
        <v>385</v>
      </c>
      <c r="V405" s="1">
        <v>61990</v>
      </c>
      <c r="W405" s="1">
        <f>[1]Planilha1!Q405</f>
        <v>590</v>
      </c>
      <c r="X405" s="1" t="str">
        <f>[1]Planilha1!R405</f>
        <v>0.860</v>
      </c>
    </row>
    <row r="406" spans="1:24" x14ac:dyDescent="0.25">
      <c r="A406" s="7" t="s">
        <v>5</v>
      </c>
      <c r="B406" s="6" t="str">
        <f t="shared" si="42"/>
        <v>TR300X150X8</v>
      </c>
      <c r="C406">
        <f>[1]Planilha1!C406*10</f>
        <v>300</v>
      </c>
      <c r="D406">
        <f t="shared" si="46"/>
        <v>276</v>
      </c>
      <c r="E406">
        <f>[1]Planilha1!D406*10</f>
        <v>150</v>
      </c>
      <c r="F406">
        <f t="shared" si="43"/>
        <v>126</v>
      </c>
      <c r="G406">
        <f>[1]Planilha1!E406*10</f>
        <v>8</v>
      </c>
      <c r="H406" s="3">
        <f t="shared" si="44"/>
        <v>15.75</v>
      </c>
      <c r="I406" s="3">
        <f t="shared" si="45"/>
        <v>34.5</v>
      </c>
      <c r="J406">
        <f t="shared" si="47"/>
        <v>12</v>
      </c>
      <c r="K406">
        <f t="shared" si="48"/>
        <v>8</v>
      </c>
      <c r="L406" s="1" t="str">
        <f>[1]Planilha1!F406</f>
        <v>52.3</v>
      </c>
      <c r="M406">
        <f>[1]Planilha1!G406*10^2</f>
        <v>6659.9999999999991</v>
      </c>
      <c r="N406">
        <f>[1]Planilha1!H406*10^-2</f>
        <v>76.84</v>
      </c>
      <c r="O406">
        <f>[1]Planilha1!I406*10^-2</f>
        <v>26.23</v>
      </c>
      <c r="P406">
        <f>[1]Planilha1!J406*10</f>
        <v>107</v>
      </c>
      <c r="Q406">
        <f>[1]Planilha1!K406*10</f>
        <v>62.699999999999996</v>
      </c>
      <c r="R406" s="1">
        <f>[1]Planilha1!L406</f>
        <v>512</v>
      </c>
      <c r="S406" s="1">
        <f>[1]Planilha1!M406</f>
        <v>350</v>
      </c>
      <c r="T406" s="1">
        <f>[1]Planilha1!N406</f>
        <v>640</v>
      </c>
      <c r="U406" s="1">
        <f>[1]Planilha1!O406</f>
        <v>396</v>
      </c>
      <c r="V406" s="1">
        <v>64910</v>
      </c>
      <c r="W406" s="1">
        <f>[1]Planilha1!Q406</f>
        <v>612</v>
      </c>
      <c r="X406" s="1" t="str">
        <f>[1]Planilha1!R406</f>
        <v>0.860</v>
      </c>
    </row>
    <row r="407" spans="1:24" x14ac:dyDescent="0.25">
      <c r="A407" s="7" t="s">
        <v>5</v>
      </c>
      <c r="B407" s="6" t="str">
        <f t="shared" si="42"/>
        <v>TR220X120X11</v>
      </c>
      <c r="C407">
        <f>[1]Planilha1!C407*10</f>
        <v>220</v>
      </c>
      <c r="D407">
        <f t="shared" si="46"/>
        <v>187</v>
      </c>
      <c r="E407">
        <f>[1]Planilha1!D407*10</f>
        <v>120</v>
      </c>
      <c r="F407">
        <f t="shared" si="43"/>
        <v>87</v>
      </c>
      <c r="G407">
        <f>[1]Planilha1!E407*10</f>
        <v>11</v>
      </c>
      <c r="H407" s="3">
        <f t="shared" si="44"/>
        <v>7.9090909090909092</v>
      </c>
      <c r="I407" s="3">
        <f t="shared" si="45"/>
        <v>17</v>
      </c>
      <c r="J407">
        <f t="shared" si="47"/>
        <v>16.5</v>
      </c>
      <c r="K407">
        <f t="shared" si="48"/>
        <v>11</v>
      </c>
      <c r="L407" s="1" t="str">
        <f>[1]Planilha1!F407</f>
        <v>52.4</v>
      </c>
      <c r="M407">
        <f>[1]Planilha1!G407*10^2</f>
        <v>6670</v>
      </c>
      <c r="N407">
        <f>[1]Planilha1!H407*10^-2</f>
        <v>36.89</v>
      </c>
      <c r="O407">
        <f>[1]Planilha1!I407*10^-2</f>
        <v>14.34</v>
      </c>
      <c r="P407">
        <f>[1]Planilha1!J407*10</f>
        <v>74.400000000000006</v>
      </c>
      <c r="Q407">
        <f>[1]Planilha1!K407*10</f>
        <v>46.4</v>
      </c>
      <c r="R407" s="1">
        <f>[1]Planilha1!L407</f>
        <v>335</v>
      </c>
      <c r="S407" s="1">
        <f>[1]Planilha1!M407</f>
        <v>239</v>
      </c>
      <c r="T407" s="1">
        <f>[1]Planilha1!N407</f>
        <v>435</v>
      </c>
      <c r="U407" s="1">
        <f>[1]Planilha1!O407</f>
        <v>286</v>
      </c>
      <c r="V407" s="1">
        <v>36870</v>
      </c>
      <c r="W407" s="1">
        <f>[1]Planilha1!Q407</f>
        <v>428</v>
      </c>
      <c r="X407" s="1" t="str">
        <f>[1]Planilha1!R407</f>
        <v>0.644</v>
      </c>
    </row>
    <row r="408" spans="1:24" x14ac:dyDescent="0.25">
      <c r="A408" s="7" t="s">
        <v>5</v>
      </c>
      <c r="B408" s="6" t="str">
        <f t="shared" si="42"/>
        <v>TR150X120X14.2</v>
      </c>
      <c r="C408">
        <f>[1]Planilha1!C408*10</f>
        <v>150</v>
      </c>
      <c r="D408">
        <f t="shared" si="46"/>
        <v>107.4</v>
      </c>
      <c r="E408">
        <f>[1]Planilha1!D408*10</f>
        <v>120</v>
      </c>
      <c r="F408">
        <f t="shared" si="43"/>
        <v>77.400000000000006</v>
      </c>
      <c r="G408">
        <f>[1]Planilha1!E408*10</f>
        <v>14.2</v>
      </c>
      <c r="H408" s="3">
        <f t="shared" si="44"/>
        <v>5.450704225352113</v>
      </c>
      <c r="I408" s="3">
        <f t="shared" si="45"/>
        <v>7.5633802816901419</v>
      </c>
      <c r="J408">
        <f t="shared" si="47"/>
        <v>21.299999999999997</v>
      </c>
      <c r="K408">
        <f t="shared" si="48"/>
        <v>14.2</v>
      </c>
      <c r="L408" s="1" t="str">
        <f>[1]Planilha1!F408</f>
        <v>54.0</v>
      </c>
      <c r="M408">
        <f>[1]Planilha1!G408*10^2</f>
        <v>6870</v>
      </c>
      <c r="N408">
        <f>[1]Planilha1!H408*10^-2</f>
        <v>15.32</v>
      </c>
      <c r="O408">
        <f>[1]Planilha1!I408*10^-2</f>
        <v>10.84</v>
      </c>
      <c r="P408">
        <f>[1]Planilha1!J408*10</f>
        <v>47.199999999999996</v>
      </c>
      <c r="Q408">
        <f>[1]Planilha1!K408*10</f>
        <v>39.700000000000003</v>
      </c>
      <c r="R408" s="1">
        <f>[1]Planilha1!L408</f>
        <v>204</v>
      </c>
      <c r="S408" s="1">
        <f>[1]Planilha1!M408</f>
        <v>181</v>
      </c>
      <c r="T408" s="1">
        <f>[1]Planilha1!N408</f>
        <v>272</v>
      </c>
      <c r="U408" s="1">
        <f>[1]Planilha1!O408</f>
        <v>234</v>
      </c>
      <c r="V408" s="1">
        <v>24150</v>
      </c>
      <c r="W408" s="1">
        <f>[1]Planilha1!Q408</f>
        <v>313</v>
      </c>
      <c r="X408" s="1" t="str">
        <f>[1]Planilha1!R408</f>
        <v>0.538</v>
      </c>
    </row>
    <row r="409" spans="1:24" x14ac:dyDescent="0.25">
      <c r="A409" s="7" t="s">
        <v>5</v>
      </c>
      <c r="B409" s="6" t="str">
        <f t="shared" si="42"/>
        <v>TR180X130X12.5</v>
      </c>
      <c r="C409">
        <f>[1]Planilha1!C409*10</f>
        <v>180</v>
      </c>
      <c r="D409">
        <f t="shared" si="46"/>
        <v>142.5</v>
      </c>
      <c r="E409">
        <f>[1]Planilha1!D409*10</f>
        <v>130</v>
      </c>
      <c r="F409">
        <f t="shared" si="43"/>
        <v>92.5</v>
      </c>
      <c r="G409">
        <f>[1]Planilha1!E409*10</f>
        <v>12.5</v>
      </c>
      <c r="H409" s="3">
        <f t="shared" si="44"/>
        <v>7.4</v>
      </c>
      <c r="I409" s="3">
        <f t="shared" si="45"/>
        <v>11.4</v>
      </c>
      <c r="J409">
        <f t="shared" si="47"/>
        <v>18.75</v>
      </c>
      <c r="K409">
        <f t="shared" si="48"/>
        <v>12.5</v>
      </c>
      <c r="L409" s="1" t="str">
        <f>[1]Planilha1!F409</f>
        <v>53.9</v>
      </c>
      <c r="M409">
        <f>[1]Planilha1!G409*10^2</f>
        <v>6870</v>
      </c>
      <c r="N409">
        <f>[1]Planilha1!H409*10^-2</f>
        <v>25.28</v>
      </c>
      <c r="O409">
        <f>[1]Planilha1!I409*10^-2</f>
        <v>15.26</v>
      </c>
      <c r="P409">
        <f>[1]Planilha1!J409*10</f>
        <v>60.7</v>
      </c>
      <c r="Q409">
        <f>[1]Planilha1!K409*10</f>
        <v>47.1</v>
      </c>
      <c r="R409" s="1">
        <f>[1]Planilha1!L409</f>
        <v>281</v>
      </c>
      <c r="S409" s="1">
        <f>[1]Planilha1!M409</f>
        <v>235</v>
      </c>
      <c r="T409" s="1">
        <f>[1]Planilha1!N409</f>
        <v>362</v>
      </c>
      <c r="U409" s="1">
        <f>[1]Planilha1!O409</f>
        <v>290</v>
      </c>
      <c r="V409" s="1">
        <v>34720</v>
      </c>
      <c r="W409" s="1">
        <f>[1]Planilha1!Q409</f>
        <v>406</v>
      </c>
      <c r="X409" s="1" t="str">
        <f>[1]Planilha1!R409</f>
        <v>0.595</v>
      </c>
    </row>
    <row r="410" spans="1:24" x14ac:dyDescent="0.25">
      <c r="A410" s="7" t="s">
        <v>5</v>
      </c>
      <c r="B410" s="6" t="str">
        <f t="shared" si="42"/>
        <v>TR200X100X12.5</v>
      </c>
      <c r="C410">
        <f>[1]Planilha1!C410*10</f>
        <v>200</v>
      </c>
      <c r="D410">
        <f t="shared" si="46"/>
        <v>162.5</v>
      </c>
      <c r="E410">
        <f>[1]Planilha1!D410*10</f>
        <v>100</v>
      </c>
      <c r="F410">
        <f t="shared" si="43"/>
        <v>62.5</v>
      </c>
      <c r="G410">
        <f>[1]Planilha1!E410*10</f>
        <v>12.5</v>
      </c>
      <c r="H410" s="3">
        <f t="shared" si="44"/>
        <v>5</v>
      </c>
      <c r="I410" s="3">
        <f t="shared" si="45"/>
        <v>13</v>
      </c>
      <c r="J410">
        <f t="shared" si="47"/>
        <v>18.75</v>
      </c>
      <c r="K410">
        <f t="shared" si="48"/>
        <v>12.5</v>
      </c>
      <c r="L410" s="1" t="str">
        <f>[1]Planilha1!F410</f>
        <v>53.9</v>
      </c>
      <c r="M410">
        <f>[1]Planilha1!G410*10^2</f>
        <v>6870</v>
      </c>
      <c r="N410">
        <f>[1]Planilha1!H410*10^-2</f>
        <v>26.59</v>
      </c>
      <c r="O410">
        <f>[1]Planilha1!I410*10^-2</f>
        <v>8.92</v>
      </c>
      <c r="P410">
        <f>[1]Planilha1!J410*10</f>
        <v>62.199999999999996</v>
      </c>
      <c r="Q410">
        <f>[1]Planilha1!K410*10</f>
        <v>36</v>
      </c>
      <c r="R410" s="1">
        <f>[1]Planilha1!L410</f>
        <v>266</v>
      </c>
      <c r="S410" s="1">
        <f>[1]Planilha1!M410</f>
        <v>178</v>
      </c>
      <c r="T410" s="1">
        <f>[1]Planilha1!N410</f>
        <v>359</v>
      </c>
      <c r="U410" s="1">
        <f>[1]Planilha1!O410</f>
        <v>221</v>
      </c>
      <c r="V410" s="1">
        <v>24740</v>
      </c>
      <c r="W410" s="1">
        <f>[1]Planilha1!Q410</f>
        <v>329</v>
      </c>
      <c r="X410" s="1" t="str">
        <f>[1]Planilha1!R410</f>
        <v>0.595</v>
      </c>
    </row>
    <row r="411" spans="1:24" x14ac:dyDescent="0.25">
      <c r="A411" s="7" t="s">
        <v>5</v>
      </c>
      <c r="B411" s="6" t="str">
        <f t="shared" si="42"/>
        <v>TR280X240X7.1</v>
      </c>
      <c r="C411">
        <f>[1]Planilha1!C411*10</f>
        <v>280</v>
      </c>
      <c r="D411">
        <f t="shared" si="46"/>
        <v>258.7</v>
      </c>
      <c r="E411">
        <f>[1]Planilha1!D411*10</f>
        <v>240</v>
      </c>
      <c r="F411">
        <f t="shared" si="43"/>
        <v>218.7</v>
      </c>
      <c r="G411">
        <f>[1]Planilha1!E411*10</f>
        <v>7.1</v>
      </c>
      <c r="H411" s="3">
        <f t="shared" si="44"/>
        <v>30.802816901408452</v>
      </c>
      <c r="I411" s="3">
        <f t="shared" si="45"/>
        <v>36.436619718309856</v>
      </c>
      <c r="J411">
        <f t="shared" si="47"/>
        <v>10.649999999999999</v>
      </c>
      <c r="K411">
        <f t="shared" si="48"/>
        <v>7.1</v>
      </c>
      <c r="L411" s="1" t="str">
        <f>[1]Planilha1!F411</f>
        <v>55.5</v>
      </c>
      <c r="M411">
        <f>[1]Planilha1!G411*10^2</f>
        <v>7059.9999999999991</v>
      </c>
      <c r="N411">
        <f>[1]Planilha1!H411*10^-2</f>
        <v>82.34</v>
      </c>
      <c r="O411">
        <f>[1]Planilha1!I411*10^-2</f>
        <v>65.099999999999994</v>
      </c>
      <c r="P411">
        <f>[1]Planilha1!J411*10</f>
        <v>108</v>
      </c>
      <c r="Q411">
        <f>[1]Planilha1!K411*10</f>
        <v>96</v>
      </c>
      <c r="R411" s="1">
        <f>[1]Planilha1!L411</f>
        <v>588</v>
      </c>
      <c r="S411" s="1">
        <f>[1]Planilha1!M411</f>
        <v>543</v>
      </c>
      <c r="T411" s="1">
        <f>[1]Planilha1!N411</f>
        <v>692</v>
      </c>
      <c r="U411" s="1">
        <f>[1]Planilha1!O411</f>
        <v>623</v>
      </c>
      <c r="V411" s="1">
        <v>115700</v>
      </c>
      <c r="W411" s="1">
        <f>[1]Planilha1!Q411</f>
        <v>854</v>
      </c>
      <c r="X411" s="1">
        <f>[1]Planilha1!R411</f>
        <v>1017</v>
      </c>
    </row>
    <row r="412" spans="1:24" x14ac:dyDescent="0.25">
      <c r="A412" s="7" t="s">
        <v>5</v>
      </c>
      <c r="B412" s="6" t="str">
        <f t="shared" si="42"/>
        <v>TR320X200X7.1</v>
      </c>
      <c r="C412">
        <f>[1]Planilha1!C412*10</f>
        <v>320</v>
      </c>
      <c r="D412">
        <f t="shared" si="46"/>
        <v>298.7</v>
      </c>
      <c r="E412">
        <f>[1]Planilha1!D412*10</f>
        <v>200</v>
      </c>
      <c r="F412">
        <f t="shared" si="43"/>
        <v>178.7</v>
      </c>
      <c r="G412">
        <f>[1]Planilha1!E412*10</f>
        <v>7.1</v>
      </c>
      <c r="H412" s="3">
        <f t="shared" si="44"/>
        <v>25.16901408450704</v>
      </c>
      <c r="I412" s="3">
        <f t="shared" si="45"/>
        <v>42.070422535211272</v>
      </c>
      <c r="J412">
        <f t="shared" si="47"/>
        <v>10.649999999999999</v>
      </c>
      <c r="K412">
        <f t="shared" si="48"/>
        <v>7.1</v>
      </c>
      <c r="L412" s="1" t="str">
        <f>[1]Planilha1!F412</f>
        <v>55.5</v>
      </c>
      <c r="M412">
        <f>[1]Planilha1!G412*10^2</f>
        <v>7059.9999999999991</v>
      </c>
      <c r="N412">
        <f>[1]Planilha1!H412*10^-2</f>
        <v>98.98</v>
      </c>
      <c r="O412">
        <f>[1]Planilha1!I412*10^-2</f>
        <v>48.18</v>
      </c>
      <c r="P412">
        <f>[1]Planilha1!J412*10</f>
        <v>118</v>
      </c>
      <c r="Q412">
        <f>[1]Planilha1!K412*10</f>
        <v>82.6</v>
      </c>
      <c r="R412" s="1">
        <f>[1]Planilha1!L412</f>
        <v>619</v>
      </c>
      <c r="S412" s="1">
        <f>[1]Planilha1!M412</f>
        <v>482</v>
      </c>
      <c r="T412" s="1">
        <f>[1]Planilha1!N412</f>
        <v>749</v>
      </c>
      <c r="U412" s="1">
        <f>[1]Planilha1!O412</f>
        <v>544</v>
      </c>
      <c r="V412" s="1">
        <v>104300</v>
      </c>
      <c r="W412" s="1">
        <f>[1]Planilha1!Q412</f>
        <v>809</v>
      </c>
      <c r="X412" s="1">
        <f>[1]Planilha1!R412</f>
        <v>1017</v>
      </c>
    </row>
    <row r="413" spans="1:24" x14ac:dyDescent="0.25">
      <c r="A413" s="7" t="s">
        <v>5</v>
      </c>
      <c r="B413" s="6" t="str">
        <f t="shared" si="42"/>
        <v>TR250X100X11</v>
      </c>
      <c r="C413">
        <f>[1]Planilha1!C413*10</f>
        <v>250</v>
      </c>
      <c r="D413">
        <f t="shared" si="46"/>
        <v>217</v>
      </c>
      <c r="E413">
        <f>[1]Planilha1!D413*10</f>
        <v>100</v>
      </c>
      <c r="F413">
        <f t="shared" si="43"/>
        <v>67</v>
      </c>
      <c r="G413">
        <f>[1]Planilha1!E413*10</f>
        <v>11</v>
      </c>
      <c r="H413" s="3">
        <f t="shared" si="44"/>
        <v>6.0909090909090908</v>
      </c>
      <c r="I413" s="3">
        <f t="shared" si="45"/>
        <v>19.727272727272727</v>
      </c>
      <c r="J413">
        <f t="shared" si="47"/>
        <v>16.5</v>
      </c>
      <c r="K413">
        <f t="shared" si="48"/>
        <v>11</v>
      </c>
      <c r="L413" s="1" t="str">
        <f>[1]Planilha1!F413</f>
        <v>55.6</v>
      </c>
      <c r="M413">
        <f>[1]Planilha1!G413*10^2</f>
        <v>7080</v>
      </c>
      <c r="N413">
        <f>[1]Planilha1!H413*10^-2</f>
        <v>45.15</v>
      </c>
      <c r="O413">
        <f>[1]Planilha1!I413*10^-2</f>
        <v>10.57</v>
      </c>
      <c r="P413">
        <f>[1]Planilha1!J413*10</f>
        <v>79.800000000000011</v>
      </c>
      <c r="Q413">
        <f>[1]Planilha1!K413*10</f>
        <v>38.6</v>
      </c>
      <c r="R413" s="1">
        <f>[1]Planilha1!L413</f>
        <v>361</v>
      </c>
      <c r="S413" s="1">
        <f>[1]Planilha1!M413</f>
        <v>211</v>
      </c>
      <c r="T413" s="1">
        <f>[1]Planilha1!N413</f>
        <v>484</v>
      </c>
      <c r="U413" s="1">
        <f>[1]Planilha1!O413</f>
        <v>253</v>
      </c>
      <c r="V413" s="1">
        <v>31010</v>
      </c>
      <c r="W413" s="1">
        <f>[1]Planilha1!Q413</f>
        <v>394</v>
      </c>
      <c r="X413" s="1" t="str">
        <f>[1]Planilha1!R413</f>
        <v>0.684</v>
      </c>
    </row>
    <row r="414" spans="1:24" x14ac:dyDescent="0.25">
      <c r="A414" s="7" t="s">
        <v>5</v>
      </c>
      <c r="B414" s="6" t="str">
        <f t="shared" si="42"/>
        <v>TR200X120X12.5</v>
      </c>
      <c r="C414">
        <f>[1]Planilha1!C414*10</f>
        <v>200</v>
      </c>
      <c r="D414">
        <f t="shared" si="46"/>
        <v>162.5</v>
      </c>
      <c r="E414">
        <f>[1]Planilha1!D414*10</f>
        <v>120</v>
      </c>
      <c r="F414">
        <f t="shared" si="43"/>
        <v>82.5</v>
      </c>
      <c r="G414">
        <f>[1]Planilha1!E414*10</f>
        <v>12.5</v>
      </c>
      <c r="H414" s="3">
        <f t="shared" si="44"/>
        <v>6.6</v>
      </c>
      <c r="I414" s="3">
        <f t="shared" si="45"/>
        <v>13</v>
      </c>
      <c r="J414">
        <f t="shared" si="47"/>
        <v>18.75</v>
      </c>
      <c r="K414">
        <f t="shared" si="48"/>
        <v>12.5</v>
      </c>
      <c r="L414" s="1" t="str">
        <f>[1]Planilha1!F414</f>
        <v>55.9</v>
      </c>
      <c r="M414">
        <f>[1]Planilha1!G414*10^2</f>
        <v>7120</v>
      </c>
      <c r="N414">
        <f>[1]Planilha1!H414*10^-2</f>
        <v>30.990000000000002</v>
      </c>
      <c r="O414">
        <f>[1]Planilha1!I414*10^-2</f>
        <v>13.97</v>
      </c>
      <c r="P414">
        <f>[1]Planilha1!J414*10</f>
        <v>66</v>
      </c>
      <c r="Q414">
        <f>[1]Planilha1!K414*10</f>
        <v>44.3</v>
      </c>
      <c r="R414" s="1">
        <f>[1]Planilha1!L414</f>
        <v>310</v>
      </c>
      <c r="S414" s="1">
        <f>[1]Planilha1!M414</f>
        <v>233</v>
      </c>
      <c r="T414" s="1">
        <f>[1]Planilha1!N414</f>
        <v>406</v>
      </c>
      <c r="U414" s="1">
        <f>[1]Planilha1!O414</f>
        <v>285</v>
      </c>
      <c r="V414" s="1">
        <v>35140</v>
      </c>
      <c r="W414" s="1">
        <f>[1]Planilha1!Q414</f>
        <v>416</v>
      </c>
      <c r="X414" s="1" t="str">
        <f>[1]Planilha1!R414</f>
        <v>0.615</v>
      </c>
    </row>
    <row r="415" spans="1:24" x14ac:dyDescent="0.25">
      <c r="A415" s="7" t="s">
        <v>5</v>
      </c>
      <c r="B415" s="6" t="str">
        <f t="shared" si="42"/>
        <v>TR200X150X11</v>
      </c>
      <c r="C415">
        <f>[1]Planilha1!C415*10</f>
        <v>200</v>
      </c>
      <c r="D415">
        <f t="shared" si="46"/>
        <v>167</v>
      </c>
      <c r="E415">
        <f>[1]Planilha1!D415*10</f>
        <v>150</v>
      </c>
      <c r="F415">
        <f t="shared" si="43"/>
        <v>117</v>
      </c>
      <c r="G415">
        <f>[1]Planilha1!E415*10</f>
        <v>11</v>
      </c>
      <c r="H415" s="3">
        <f t="shared" si="44"/>
        <v>10.636363636363637</v>
      </c>
      <c r="I415" s="3">
        <f t="shared" si="45"/>
        <v>15.181818181818182</v>
      </c>
      <c r="J415">
        <f t="shared" si="47"/>
        <v>16.5</v>
      </c>
      <c r="K415">
        <f t="shared" si="48"/>
        <v>11</v>
      </c>
      <c r="L415" s="1" t="str">
        <f>[1]Planilha1!F415</f>
        <v>56.5</v>
      </c>
      <c r="M415">
        <f>[1]Planilha1!G415*10^2</f>
        <v>7190.0000000000009</v>
      </c>
      <c r="N415">
        <f>[1]Planilha1!H415*10^-2</f>
        <v>34.730000000000004</v>
      </c>
      <c r="O415">
        <f>[1]Planilha1!I415*10^-2</f>
        <v>22.29</v>
      </c>
      <c r="P415">
        <f>[1]Planilha1!J415*10</f>
        <v>69.5</v>
      </c>
      <c r="Q415">
        <f>[1]Planilha1!K415*10</f>
        <v>55.7</v>
      </c>
      <c r="R415" s="1">
        <f>[1]Planilha1!L415</f>
        <v>347</v>
      </c>
      <c r="S415" s="1">
        <f>[1]Planilha1!M415</f>
        <v>297</v>
      </c>
      <c r="T415" s="1">
        <f>[1]Planilha1!N415</f>
        <v>434</v>
      </c>
      <c r="U415" s="1">
        <f>[1]Planilha1!O415</f>
        <v>357</v>
      </c>
      <c r="V415" s="1">
        <v>47720</v>
      </c>
      <c r="W415" s="1">
        <f>[1]Planilha1!Q415</f>
        <v>501</v>
      </c>
      <c r="X415" s="1" t="str">
        <f>[1]Planilha1!R415</f>
        <v>0.693</v>
      </c>
    </row>
    <row r="416" spans="1:24" x14ac:dyDescent="0.25">
      <c r="A416" s="7" t="s">
        <v>5</v>
      </c>
      <c r="B416" s="6" t="str">
        <f t="shared" si="42"/>
        <v>TR260X220X8</v>
      </c>
      <c r="C416">
        <f>[1]Planilha1!C416*10</f>
        <v>260</v>
      </c>
      <c r="D416">
        <f t="shared" si="46"/>
        <v>236</v>
      </c>
      <c r="E416">
        <f>[1]Planilha1!D416*10</f>
        <v>220</v>
      </c>
      <c r="F416">
        <f t="shared" si="43"/>
        <v>196</v>
      </c>
      <c r="G416">
        <f>[1]Planilha1!E416*10</f>
        <v>8</v>
      </c>
      <c r="H416" s="3">
        <f t="shared" si="44"/>
        <v>24.5</v>
      </c>
      <c r="I416" s="3">
        <f t="shared" si="45"/>
        <v>29.5</v>
      </c>
      <c r="J416">
        <f t="shared" si="47"/>
        <v>12</v>
      </c>
      <c r="K416">
        <f t="shared" si="48"/>
        <v>8</v>
      </c>
      <c r="L416" s="1" t="str">
        <f>[1]Planilha1!F416</f>
        <v>57.3</v>
      </c>
      <c r="M416">
        <f>[1]Planilha1!G416*10^2</f>
        <v>7300</v>
      </c>
      <c r="N416">
        <f>[1]Planilha1!H416*10^-2</f>
        <v>71.62</v>
      </c>
      <c r="O416">
        <f>[1]Planilha1!I416*10^-2</f>
        <v>55.47</v>
      </c>
      <c r="P416">
        <f>[1]Planilha1!J416*10</f>
        <v>99</v>
      </c>
      <c r="Q416">
        <f>[1]Planilha1!K416*10</f>
        <v>87.2</v>
      </c>
      <c r="R416" s="1">
        <f>[1]Planilha1!L416</f>
        <v>551</v>
      </c>
      <c r="S416" s="1">
        <f>[1]Planilha1!M416</f>
        <v>504</v>
      </c>
      <c r="T416" s="1">
        <f>[1]Planilha1!N416</f>
        <v>653</v>
      </c>
      <c r="U416" s="1">
        <f>[1]Planilha1!O416</f>
        <v>583</v>
      </c>
      <c r="V416" s="1">
        <v>100700</v>
      </c>
      <c r="W416" s="1">
        <f>[1]Planilha1!Q416</f>
        <v>799</v>
      </c>
      <c r="X416" s="1" t="str">
        <f>[1]Planilha1!R416</f>
        <v>0.940</v>
      </c>
    </row>
    <row r="417" spans="1:24" x14ac:dyDescent="0.25">
      <c r="A417" s="7" t="s">
        <v>5</v>
      </c>
      <c r="B417" s="6" t="str">
        <f t="shared" si="42"/>
        <v>TR280X200X8</v>
      </c>
      <c r="C417">
        <f>[1]Planilha1!C417*10</f>
        <v>280</v>
      </c>
      <c r="D417">
        <f t="shared" si="46"/>
        <v>256</v>
      </c>
      <c r="E417">
        <f>[1]Planilha1!D417*10</f>
        <v>200</v>
      </c>
      <c r="F417">
        <f t="shared" si="43"/>
        <v>176</v>
      </c>
      <c r="G417">
        <f>[1]Planilha1!E417*10</f>
        <v>8</v>
      </c>
      <c r="H417" s="3">
        <f t="shared" si="44"/>
        <v>22</v>
      </c>
      <c r="I417" s="3">
        <f t="shared" si="45"/>
        <v>32</v>
      </c>
      <c r="J417">
        <f t="shared" si="47"/>
        <v>12</v>
      </c>
      <c r="K417">
        <f t="shared" si="48"/>
        <v>8</v>
      </c>
      <c r="L417" s="1" t="str">
        <f>[1]Planilha1!F417</f>
        <v>57.3</v>
      </c>
      <c r="M417">
        <f>[1]Planilha1!G417*10^2</f>
        <v>7300</v>
      </c>
      <c r="N417">
        <f>[1]Planilha1!H417*10^-2</f>
        <v>79.489999999999995</v>
      </c>
      <c r="O417">
        <f>[1]Planilha1!I417*10^-2</f>
        <v>47.47</v>
      </c>
      <c r="P417">
        <f>[1]Planilha1!J417*10</f>
        <v>104</v>
      </c>
      <c r="Q417">
        <f>[1]Planilha1!K417*10</f>
        <v>80.600000000000009</v>
      </c>
      <c r="R417" s="1">
        <f>[1]Planilha1!L417</f>
        <v>568</v>
      </c>
      <c r="S417" s="1">
        <f>[1]Planilha1!M417</f>
        <v>475</v>
      </c>
      <c r="T417" s="1">
        <f>[1]Planilha1!N417</f>
        <v>683</v>
      </c>
      <c r="U417" s="1">
        <f>[1]Planilha1!O417</f>
        <v>544</v>
      </c>
      <c r="V417" s="1">
        <v>96250</v>
      </c>
      <c r="W417" s="1">
        <f>[1]Planilha1!Q417</f>
        <v>779</v>
      </c>
      <c r="X417" s="1" t="str">
        <f>[1]Planilha1!R417</f>
        <v>0.940</v>
      </c>
    </row>
    <row r="418" spans="1:24" x14ac:dyDescent="0.25">
      <c r="A418" s="7" t="s">
        <v>5</v>
      </c>
      <c r="B418" s="6" t="str">
        <f t="shared" si="42"/>
        <v>TR290X190X8</v>
      </c>
      <c r="C418">
        <f>[1]Planilha1!C418*10</f>
        <v>290</v>
      </c>
      <c r="D418">
        <f t="shared" si="46"/>
        <v>266</v>
      </c>
      <c r="E418">
        <f>[1]Planilha1!D418*10</f>
        <v>190</v>
      </c>
      <c r="F418">
        <f t="shared" si="43"/>
        <v>166</v>
      </c>
      <c r="G418">
        <f>[1]Planilha1!E418*10</f>
        <v>8</v>
      </c>
      <c r="H418" s="3">
        <f t="shared" si="44"/>
        <v>20.75</v>
      </c>
      <c r="I418" s="3">
        <f t="shared" si="45"/>
        <v>33.25</v>
      </c>
      <c r="J418">
        <f t="shared" si="47"/>
        <v>12</v>
      </c>
      <c r="K418">
        <f t="shared" si="48"/>
        <v>8</v>
      </c>
      <c r="L418" s="1" t="str">
        <f>[1]Planilha1!F418</f>
        <v>57.3</v>
      </c>
      <c r="M418">
        <f>[1]Planilha1!G418*10^2</f>
        <v>7300</v>
      </c>
      <c r="N418">
        <f>[1]Planilha1!H418*10^-2</f>
        <v>83.33</v>
      </c>
      <c r="O418">
        <f>[1]Planilha1!I418*10^-2</f>
        <v>43.53</v>
      </c>
      <c r="P418">
        <f>[1]Planilha1!J418*10</f>
        <v>107</v>
      </c>
      <c r="Q418">
        <f>[1]Planilha1!K418*10</f>
        <v>77.2</v>
      </c>
      <c r="R418" s="1">
        <f>[1]Planilha1!L418</f>
        <v>575</v>
      </c>
      <c r="S418" s="1">
        <f>[1]Planilha1!M418</f>
        <v>458</v>
      </c>
      <c r="T418" s="1">
        <f>[1]Planilha1!N418</f>
        <v>697</v>
      </c>
      <c r="U418" s="1">
        <f>[1]Planilha1!O418</f>
        <v>523</v>
      </c>
      <c r="V418" s="1">
        <v>92960</v>
      </c>
      <c r="W418" s="1">
        <f>[1]Planilha1!Q418</f>
        <v>765</v>
      </c>
      <c r="X418" s="1" t="str">
        <f>[1]Planilha1!R418</f>
        <v>0.940</v>
      </c>
    </row>
    <row r="419" spans="1:24" x14ac:dyDescent="0.25">
      <c r="A419" s="7" t="s">
        <v>5</v>
      </c>
      <c r="B419" s="6" t="str">
        <f t="shared" si="42"/>
        <v>TR300X180X8</v>
      </c>
      <c r="C419">
        <f>[1]Planilha1!C419*10</f>
        <v>300</v>
      </c>
      <c r="D419">
        <f t="shared" si="46"/>
        <v>276</v>
      </c>
      <c r="E419">
        <f>[1]Planilha1!D419*10</f>
        <v>180</v>
      </c>
      <c r="F419">
        <f t="shared" si="43"/>
        <v>156</v>
      </c>
      <c r="G419">
        <f>[1]Planilha1!E419*10</f>
        <v>8</v>
      </c>
      <c r="H419" s="3">
        <f t="shared" si="44"/>
        <v>19.5</v>
      </c>
      <c r="I419" s="3">
        <f t="shared" si="45"/>
        <v>34.5</v>
      </c>
      <c r="J419">
        <f t="shared" si="47"/>
        <v>12</v>
      </c>
      <c r="K419">
        <f t="shared" si="48"/>
        <v>8</v>
      </c>
      <c r="L419" s="1" t="str">
        <f>[1]Planilha1!F419</f>
        <v>57.3</v>
      </c>
      <c r="M419">
        <f>[1]Planilha1!G419*10^2</f>
        <v>7300</v>
      </c>
      <c r="N419">
        <f>[1]Planilha1!H419*10^-2</f>
        <v>87.070000000000007</v>
      </c>
      <c r="O419">
        <f>[1]Planilha1!I419*10^-2</f>
        <v>39.67</v>
      </c>
      <c r="P419">
        <f>[1]Planilha1!J419*10</f>
        <v>109</v>
      </c>
      <c r="Q419">
        <f>[1]Planilha1!K419*10</f>
        <v>73.7</v>
      </c>
      <c r="R419" s="1">
        <f>[1]Planilha1!L419</f>
        <v>580</v>
      </c>
      <c r="S419" s="1">
        <f>[1]Planilha1!M419</f>
        <v>441</v>
      </c>
      <c r="T419" s="1">
        <f>[1]Planilha1!N419</f>
        <v>710</v>
      </c>
      <c r="U419" s="1">
        <f>[1]Planilha1!O419</f>
        <v>501</v>
      </c>
      <c r="V419" s="1">
        <v>89010</v>
      </c>
      <c r="W419" s="1">
        <f>[1]Planilha1!Q419</f>
        <v>748</v>
      </c>
      <c r="X419" s="1" t="str">
        <f>[1]Planilha1!R419</f>
        <v>0.940</v>
      </c>
    </row>
    <row r="420" spans="1:24" x14ac:dyDescent="0.25">
      <c r="A420" s="7" t="s">
        <v>5</v>
      </c>
      <c r="B420" s="6" t="str">
        <f t="shared" si="42"/>
        <v>TR300X200X8</v>
      </c>
      <c r="C420">
        <f>[1]Planilha1!C420*10</f>
        <v>300</v>
      </c>
      <c r="D420">
        <f t="shared" si="46"/>
        <v>276</v>
      </c>
      <c r="E420">
        <f>[1]Planilha1!D420*10</f>
        <v>200</v>
      </c>
      <c r="F420">
        <f t="shared" si="43"/>
        <v>176</v>
      </c>
      <c r="G420">
        <f>[1]Planilha1!E420*10</f>
        <v>8</v>
      </c>
      <c r="H420" s="3">
        <f t="shared" si="44"/>
        <v>22</v>
      </c>
      <c r="I420" s="3">
        <f t="shared" si="45"/>
        <v>34.5</v>
      </c>
      <c r="J420">
        <f t="shared" si="47"/>
        <v>12</v>
      </c>
      <c r="K420">
        <f t="shared" si="48"/>
        <v>8</v>
      </c>
      <c r="L420" s="1" t="str">
        <f>[1]Planilha1!F420</f>
        <v>57.3</v>
      </c>
      <c r="M420">
        <f>[1]Planilha1!G420*10^2</f>
        <v>7300</v>
      </c>
      <c r="N420">
        <f>[1]Planilha1!H420*10^-2</f>
        <v>93.89</v>
      </c>
      <c r="O420">
        <f>[1]Planilha1!I420*10^-2</f>
        <v>50.42</v>
      </c>
      <c r="P420">
        <f>[1]Planilha1!J420*10</f>
        <v>113</v>
      </c>
      <c r="Q420">
        <f>[1]Planilha1!K420*10</f>
        <v>83.100000000000009</v>
      </c>
      <c r="R420" s="1">
        <f>[1]Planilha1!L420</f>
        <v>626</v>
      </c>
      <c r="S420" s="1">
        <f>[1]Planilha1!M420</f>
        <v>504</v>
      </c>
      <c r="T420" s="1">
        <f>[1]Planilha1!N420</f>
        <v>757</v>
      </c>
      <c r="U420" s="1">
        <f>[1]Planilha1!O420</f>
        <v>574</v>
      </c>
      <c r="V420" s="1">
        <v>106300</v>
      </c>
      <c r="W420" s="1">
        <f>[1]Planilha1!Q420</f>
        <v>838</v>
      </c>
      <c r="X420" s="1" t="str">
        <f>[1]Planilha1!R420</f>
        <v>0.940</v>
      </c>
    </row>
    <row r="421" spans="1:24" x14ac:dyDescent="0.25">
      <c r="A421" s="7" t="s">
        <v>5</v>
      </c>
      <c r="B421" s="6" t="str">
        <f t="shared" si="42"/>
        <v>TR240X200X8.8</v>
      </c>
      <c r="C421">
        <f>[1]Planilha1!C421*10</f>
        <v>240</v>
      </c>
      <c r="D421">
        <f t="shared" si="46"/>
        <v>213.6</v>
      </c>
      <c r="E421">
        <f>[1]Planilha1!D421*10</f>
        <v>200</v>
      </c>
      <c r="F421">
        <f t="shared" si="43"/>
        <v>173.6</v>
      </c>
      <c r="G421">
        <f>[1]Planilha1!E421*10</f>
        <v>8.8000000000000007</v>
      </c>
      <c r="H421" s="3">
        <f t="shared" si="44"/>
        <v>19.727272727272727</v>
      </c>
      <c r="I421" s="3">
        <f t="shared" si="45"/>
        <v>24.27272727272727</v>
      </c>
      <c r="J421">
        <f t="shared" si="47"/>
        <v>13.200000000000001</v>
      </c>
      <c r="K421">
        <f t="shared" si="48"/>
        <v>8.8000000000000007</v>
      </c>
      <c r="L421" s="1" t="str">
        <f>[1]Planilha1!F421</f>
        <v>57.4</v>
      </c>
      <c r="M421">
        <f>[1]Planilha1!G421*10^2</f>
        <v>7309.9999999999991</v>
      </c>
      <c r="N421">
        <f>[1]Planilha1!H421*10^-2</f>
        <v>59.44</v>
      </c>
      <c r="O421">
        <f>[1]Planilha1!I421*10^-2</f>
        <v>44.93</v>
      </c>
      <c r="P421">
        <f>[1]Planilha1!J421*10</f>
        <v>90.199999999999989</v>
      </c>
      <c r="Q421">
        <f>[1]Planilha1!K421*10</f>
        <v>78.400000000000006</v>
      </c>
      <c r="R421" s="1">
        <f>[1]Planilha1!L421</f>
        <v>495</v>
      </c>
      <c r="S421" s="1">
        <f>[1]Planilha1!M421</f>
        <v>449</v>
      </c>
      <c r="T421" s="1">
        <f>[1]Planilha1!N421</f>
        <v>593</v>
      </c>
      <c r="U421" s="1">
        <f>[1]Planilha1!O421</f>
        <v>524</v>
      </c>
      <c r="V421" s="1">
        <v>83610</v>
      </c>
      <c r="W421" s="1">
        <f>[1]Planilha1!Q421</f>
        <v>717</v>
      </c>
      <c r="X421" s="1" t="str">
        <f>[1]Planilha1!R421</f>
        <v>0.861</v>
      </c>
    </row>
    <row r="422" spans="1:24" x14ac:dyDescent="0.25">
      <c r="A422" s="7" t="s">
        <v>5</v>
      </c>
      <c r="B422" s="6" t="str">
        <f t="shared" si="42"/>
        <v>TR250X190X8.8</v>
      </c>
      <c r="C422">
        <f>[1]Planilha1!C422*10</f>
        <v>250</v>
      </c>
      <c r="D422">
        <f t="shared" si="46"/>
        <v>223.6</v>
      </c>
      <c r="E422">
        <f>[1]Planilha1!D422*10</f>
        <v>190</v>
      </c>
      <c r="F422">
        <f t="shared" si="43"/>
        <v>163.6</v>
      </c>
      <c r="G422">
        <f>[1]Planilha1!E422*10</f>
        <v>8.8000000000000007</v>
      </c>
      <c r="H422" s="3">
        <f t="shared" si="44"/>
        <v>18.59090909090909</v>
      </c>
      <c r="I422" s="3">
        <f t="shared" si="45"/>
        <v>25.409090909090907</v>
      </c>
      <c r="J422">
        <f t="shared" si="47"/>
        <v>13.200000000000001</v>
      </c>
      <c r="K422">
        <f t="shared" si="48"/>
        <v>8.8000000000000007</v>
      </c>
      <c r="L422" s="1" t="str">
        <f>[1]Planilha1!F422</f>
        <v>57.4</v>
      </c>
      <c r="M422">
        <f>[1]Planilha1!G422*10^2</f>
        <v>7309.9999999999991</v>
      </c>
      <c r="N422">
        <f>[1]Planilha1!H422*10^-2</f>
        <v>62.99</v>
      </c>
      <c r="O422">
        <f>[1]Planilha1!I422*10^-2</f>
        <v>41.32</v>
      </c>
      <c r="P422">
        <f>[1]Planilha1!J422*10</f>
        <v>92.8</v>
      </c>
      <c r="Q422">
        <f>[1]Planilha1!K422*10</f>
        <v>75.199999999999989</v>
      </c>
      <c r="R422" s="1">
        <f>[1]Planilha1!L422</f>
        <v>504</v>
      </c>
      <c r="S422" s="1">
        <f>[1]Planilha1!M422</f>
        <v>435</v>
      </c>
      <c r="T422" s="1">
        <f>[1]Planilha1!N422</f>
        <v>608</v>
      </c>
      <c r="U422" s="1">
        <f>[1]Planilha1!O422</f>
        <v>504</v>
      </c>
      <c r="V422" s="1">
        <v>81730</v>
      </c>
      <c r="W422" s="1">
        <f>[1]Planilha1!Q422</f>
        <v>708</v>
      </c>
      <c r="X422" s="1" t="str">
        <f>[1]Planilha1!R422</f>
        <v>0.861</v>
      </c>
    </row>
    <row r="423" spans="1:24" x14ac:dyDescent="0.25">
      <c r="A423" s="7" t="s">
        <v>5</v>
      </c>
      <c r="B423" s="6" t="str">
        <f t="shared" si="42"/>
        <v>TR260X180X8.8</v>
      </c>
      <c r="C423">
        <f>[1]Planilha1!C423*10</f>
        <v>260</v>
      </c>
      <c r="D423">
        <f t="shared" si="46"/>
        <v>233.6</v>
      </c>
      <c r="E423">
        <f>[1]Planilha1!D423*10</f>
        <v>180</v>
      </c>
      <c r="F423">
        <f t="shared" si="43"/>
        <v>153.6</v>
      </c>
      <c r="G423">
        <f>[1]Planilha1!E423*10</f>
        <v>8.8000000000000007</v>
      </c>
      <c r="H423" s="3">
        <f t="shared" si="44"/>
        <v>17.454545454545453</v>
      </c>
      <c r="I423" s="3">
        <f t="shared" si="45"/>
        <v>26.545454545454543</v>
      </c>
      <c r="J423">
        <f t="shared" si="47"/>
        <v>13.200000000000001</v>
      </c>
      <c r="K423">
        <f t="shared" si="48"/>
        <v>8.8000000000000007</v>
      </c>
      <c r="L423" s="1" t="str">
        <f>[1]Planilha1!F423</f>
        <v>57.4</v>
      </c>
      <c r="M423">
        <f>[1]Planilha1!G423*10^2</f>
        <v>7309.9999999999991</v>
      </c>
      <c r="N423">
        <f>[1]Planilha1!H423*10^-2</f>
        <v>66.47</v>
      </c>
      <c r="O423">
        <f>[1]Planilha1!I423*10^-2</f>
        <v>37.74</v>
      </c>
      <c r="P423">
        <f>[1]Planilha1!J423*10</f>
        <v>95.399999999999991</v>
      </c>
      <c r="Q423">
        <f>[1]Planilha1!K423*10</f>
        <v>71.900000000000006</v>
      </c>
      <c r="R423" s="1">
        <f>[1]Planilha1!L423</f>
        <v>511</v>
      </c>
      <c r="S423" s="1">
        <f>[1]Planilha1!M423</f>
        <v>419</v>
      </c>
      <c r="T423" s="1">
        <f>[1]Planilha1!N423</f>
        <v>622</v>
      </c>
      <c r="U423" s="1">
        <f>[1]Planilha1!O423</f>
        <v>484</v>
      </c>
      <c r="V423" s="1">
        <v>79120</v>
      </c>
      <c r="W423" s="1">
        <f>[1]Planilha1!Q423</f>
        <v>696</v>
      </c>
      <c r="X423" s="1" t="str">
        <f>[1]Planilha1!R423</f>
        <v>0.861</v>
      </c>
    </row>
    <row r="424" spans="1:24" x14ac:dyDescent="0.25">
      <c r="A424" s="7" t="s">
        <v>5</v>
      </c>
      <c r="B424" s="6" t="str">
        <f t="shared" si="42"/>
        <v>TR280X160X8.8</v>
      </c>
      <c r="C424">
        <f>[1]Planilha1!C424*10</f>
        <v>280</v>
      </c>
      <c r="D424">
        <f t="shared" si="46"/>
        <v>253.6</v>
      </c>
      <c r="E424">
        <f>[1]Planilha1!D424*10</f>
        <v>160</v>
      </c>
      <c r="F424">
        <f t="shared" si="43"/>
        <v>133.6</v>
      </c>
      <c r="G424">
        <f>[1]Planilha1!E424*10</f>
        <v>8.8000000000000007</v>
      </c>
      <c r="H424" s="3">
        <f t="shared" si="44"/>
        <v>15.18181818181818</v>
      </c>
      <c r="I424" s="3">
        <f t="shared" si="45"/>
        <v>28.818181818181817</v>
      </c>
      <c r="J424">
        <f t="shared" si="47"/>
        <v>13.200000000000001</v>
      </c>
      <c r="K424">
        <f t="shared" si="48"/>
        <v>8.8000000000000007</v>
      </c>
      <c r="L424" s="1" t="str">
        <f>[1]Planilha1!F424</f>
        <v>57.4</v>
      </c>
      <c r="M424">
        <f>[1]Planilha1!G424*10^2</f>
        <v>7309.9999999999991</v>
      </c>
      <c r="N424">
        <f>[1]Planilha1!H424*10^-2</f>
        <v>73.17</v>
      </c>
      <c r="O424">
        <f>[1]Planilha1!I424*10^-2</f>
        <v>30.78</v>
      </c>
      <c r="P424">
        <f>[1]Planilha1!J424*10</f>
        <v>100</v>
      </c>
      <c r="Q424">
        <f>[1]Planilha1!K424*10</f>
        <v>64.900000000000006</v>
      </c>
      <c r="R424" s="1">
        <f>[1]Planilha1!L424</f>
        <v>523</v>
      </c>
      <c r="S424" s="1">
        <f>[1]Planilha1!M424</f>
        <v>385</v>
      </c>
      <c r="T424" s="1">
        <f>[1]Planilha1!N424</f>
        <v>648</v>
      </c>
      <c r="U424" s="1">
        <f>[1]Planilha1!O424</f>
        <v>441</v>
      </c>
      <c r="V424" s="1">
        <v>71900</v>
      </c>
      <c r="W424" s="1">
        <f>[1]Planilha1!Q424</f>
        <v>661</v>
      </c>
      <c r="X424" s="1" t="str">
        <f>[1]Planilha1!R424</f>
        <v>0.861</v>
      </c>
    </row>
    <row r="425" spans="1:24" x14ac:dyDescent="0.25">
      <c r="A425" s="7" t="s">
        <v>5</v>
      </c>
      <c r="B425" s="6" t="str">
        <f t="shared" si="42"/>
        <v>TR290X150X8.8</v>
      </c>
      <c r="C425">
        <f>[1]Planilha1!C425*10</f>
        <v>290</v>
      </c>
      <c r="D425">
        <f t="shared" si="46"/>
        <v>263.60000000000002</v>
      </c>
      <c r="E425">
        <f>[1]Planilha1!D425*10</f>
        <v>150</v>
      </c>
      <c r="F425">
        <f t="shared" si="43"/>
        <v>123.6</v>
      </c>
      <c r="G425">
        <f>[1]Planilha1!E425*10</f>
        <v>8.8000000000000007</v>
      </c>
      <c r="H425" s="3">
        <f t="shared" si="44"/>
        <v>14.045454545454543</v>
      </c>
      <c r="I425" s="3">
        <f t="shared" si="45"/>
        <v>29.954545454545453</v>
      </c>
      <c r="J425">
        <f t="shared" si="47"/>
        <v>13.200000000000001</v>
      </c>
      <c r="K425">
        <f t="shared" si="48"/>
        <v>8.8000000000000007</v>
      </c>
      <c r="L425" s="1" t="str">
        <f>[1]Planilha1!F425</f>
        <v>57.4</v>
      </c>
      <c r="M425">
        <f>[1]Planilha1!G425*10^2</f>
        <v>7309.9999999999991</v>
      </c>
      <c r="N425">
        <f>[1]Planilha1!H425*10^-2</f>
        <v>76.350000000000009</v>
      </c>
      <c r="O425">
        <f>[1]Planilha1!I425*10^-2</f>
        <v>27.43</v>
      </c>
      <c r="P425">
        <f>[1]Planilha1!J425*10</f>
        <v>102</v>
      </c>
      <c r="Q425">
        <f>[1]Planilha1!K425*10</f>
        <v>61.3</v>
      </c>
      <c r="R425" s="1">
        <f>[1]Planilha1!L425</f>
        <v>527</v>
      </c>
      <c r="S425" s="1">
        <f>[1]Planilha1!M425</f>
        <v>366</v>
      </c>
      <c r="T425" s="1">
        <f>[1]Planilha1!N425</f>
        <v>659</v>
      </c>
      <c r="U425" s="1">
        <f>[1]Planilha1!O425</f>
        <v>418</v>
      </c>
      <c r="V425" s="1">
        <v>67400</v>
      </c>
      <c r="W425" s="1">
        <f>[1]Planilha1!Q425</f>
        <v>638</v>
      </c>
      <c r="X425" s="1" t="str">
        <f>[1]Planilha1!R425</f>
        <v>0.861</v>
      </c>
    </row>
    <row r="426" spans="1:24" x14ac:dyDescent="0.25">
      <c r="A426" s="7" t="s">
        <v>5</v>
      </c>
      <c r="B426" s="6" t="str">
        <f t="shared" si="42"/>
        <v>TR300X150X8.8</v>
      </c>
      <c r="C426">
        <f>[1]Planilha1!C426*10</f>
        <v>300</v>
      </c>
      <c r="D426">
        <f t="shared" si="46"/>
        <v>273.60000000000002</v>
      </c>
      <c r="E426">
        <f>[1]Planilha1!D426*10</f>
        <v>150</v>
      </c>
      <c r="F426">
        <f t="shared" si="43"/>
        <v>123.6</v>
      </c>
      <c r="G426">
        <f>[1]Planilha1!E426*10</f>
        <v>8.8000000000000007</v>
      </c>
      <c r="H426" s="3">
        <f t="shared" si="44"/>
        <v>14.045454545454543</v>
      </c>
      <c r="I426" s="3">
        <f t="shared" si="45"/>
        <v>31.09090909090909</v>
      </c>
      <c r="J426">
        <f t="shared" si="47"/>
        <v>13.200000000000001</v>
      </c>
      <c r="K426">
        <f t="shared" si="48"/>
        <v>8.8000000000000007</v>
      </c>
      <c r="L426" s="1" t="str">
        <f>[1]Planilha1!F426</f>
        <v>57.4</v>
      </c>
      <c r="M426">
        <f>[1]Planilha1!G426*10^2</f>
        <v>7309.9999999999991</v>
      </c>
      <c r="N426">
        <f>[1]Planilha1!H426*10^-2</f>
        <v>83.12</v>
      </c>
      <c r="O426">
        <f>[1]Planilha1!I426*10^-2</f>
        <v>28.310000000000002</v>
      </c>
      <c r="P426">
        <f>[1]Planilha1!J426*10</f>
        <v>107</v>
      </c>
      <c r="Q426">
        <f>[1]Planilha1!K426*10</f>
        <v>62.199999999999996</v>
      </c>
      <c r="R426" s="1">
        <f>[1]Planilha1!L426</f>
        <v>554</v>
      </c>
      <c r="S426" s="1">
        <f>[1]Planilha1!M426</f>
        <v>377</v>
      </c>
      <c r="T426" s="1">
        <f>[1]Planilha1!N426</f>
        <v>696</v>
      </c>
      <c r="U426" s="1">
        <f>[1]Planilha1!O426</f>
        <v>430</v>
      </c>
      <c r="V426" s="1">
        <v>70580</v>
      </c>
      <c r="W426" s="1">
        <f>[1]Planilha1!Q426</f>
        <v>661</v>
      </c>
      <c r="X426" s="1" t="str">
        <f>[1]Planilha1!R426</f>
        <v>0.861</v>
      </c>
    </row>
    <row r="427" spans="1:24" x14ac:dyDescent="0.25">
      <c r="A427" s="7" t="s">
        <v>5</v>
      </c>
      <c r="B427" s="6" t="str">
        <f t="shared" si="42"/>
        <v>TR220X180X10</v>
      </c>
      <c r="C427">
        <f>[1]Planilha1!C427*10</f>
        <v>220</v>
      </c>
      <c r="D427">
        <f t="shared" si="46"/>
        <v>190</v>
      </c>
      <c r="E427">
        <f>[1]Planilha1!D427*10</f>
        <v>180</v>
      </c>
      <c r="F427">
        <f t="shared" si="43"/>
        <v>150</v>
      </c>
      <c r="G427">
        <f>[1]Planilha1!E427*10</f>
        <v>10</v>
      </c>
      <c r="H427" s="3">
        <f t="shared" si="44"/>
        <v>15</v>
      </c>
      <c r="I427" s="3">
        <f t="shared" si="45"/>
        <v>19</v>
      </c>
      <c r="J427">
        <f t="shared" si="47"/>
        <v>15</v>
      </c>
      <c r="K427">
        <f t="shared" si="48"/>
        <v>10</v>
      </c>
      <c r="L427" s="1" t="str">
        <f>[1]Planilha1!F427</f>
        <v>57.8</v>
      </c>
      <c r="M427">
        <f>[1]Planilha1!G427*10^2</f>
        <v>7370</v>
      </c>
      <c r="N427">
        <f>[1]Planilha1!H427*10^-2</f>
        <v>49</v>
      </c>
      <c r="O427">
        <f>[1]Planilha1!I427*10^-2</f>
        <v>35.950000000000003</v>
      </c>
      <c r="P427">
        <f>[1]Planilha1!J427*10</f>
        <v>81.599999999999994</v>
      </c>
      <c r="Q427">
        <f>[1]Planilha1!K427*10</f>
        <v>69.900000000000006</v>
      </c>
      <c r="R427" s="1">
        <f>[1]Planilha1!L427</f>
        <v>445</v>
      </c>
      <c r="S427" s="1">
        <f>[1]Planilha1!M427</f>
        <v>399</v>
      </c>
      <c r="T427" s="1">
        <f>[1]Planilha1!N427</f>
        <v>541</v>
      </c>
      <c r="U427" s="1">
        <f>[1]Planilha1!O427</f>
        <v>472</v>
      </c>
      <c r="V427" s="1">
        <v>69150</v>
      </c>
      <c r="W427" s="1">
        <f>[1]Planilha1!Q427</f>
        <v>644</v>
      </c>
      <c r="X427" s="1" t="str">
        <f>[1]Planilha1!R427</f>
        <v>0.772</v>
      </c>
    </row>
    <row r="428" spans="1:24" x14ac:dyDescent="0.25">
      <c r="A428" s="7" t="s">
        <v>5</v>
      </c>
      <c r="B428" s="6" t="str">
        <f t="shared" si="42"/>
        <v>TR250X150X10</v>
      </c>
      <c r="C428">
        <f>[1]Planilha1!C428*10</f>
        <v>250</v>
      </c>
      <c r="D428">
        <f t="shared" si="46"/>
        <v>220</v>
      </c>
      <c r="E428">
        <f>[1]Planilha1!D428*10</f>
        <v>150</v>
      </c>
      <c r="F428">
        <f t="shared" si="43"/>
        <v>120</v>
      </c>
      <c r="G428">
        <f>[1]Planilha1!E428*10</f>
        <v>10</v>
      </c>
      <c r="H428" s="3">
        <f t="shared" si="44"/>
        <v>12</v>
      </c>
      <c r="I428" s="3">
        <f t="shared" si="45"/>
        <v>22</v>
      </c>
      <c r="J428">
        <f t="shared" si="47"/>
        <v>15</v>
      </c>
      <c r="K428">
        <f t="shared" si="48"/>
        <v>10</v>
      </c>
      <c r="L428" s="1" t="str">
        <f>[1]Planilha1!F428</f>
        <v>57.8</v>
      </c>
      <c r="M428">
        <f>[1]Planilha1!G428*10^2</f>
        <v>7370</v>
      </c>
      <c r="N428">
        <f>[1]Planilha1!H428*10^-2</f>
        <v>58.25</v>
      </c>
      <c r="O428">
        <f>[1]Planilha1!I428*10^-2</f>
        <v>26.34</v>
      </c>
      <c r="P428">
        <f>[1]Planilha1!J428*10</f>
        <v>88.9</v>
      </c>
      <c r="Q428">
        <f>[1]Planilha1!K428*10</f>
        <v>59.800000000000004</v>
      </c>
      <c r="R428" s="1">
        <f>[1]Planilha1!L428</f>
        <v>466</v>
      </c>
      <c r="S428" s="1">
        <f>[1]Planilha1!M428</f>
        <v>351</v>
      </c>
      <c r="T428" s="1">
        <f>[1]Planilha1!N428</f>
        <v>582</v>
      </c>
      <c r="U428" s="1">
        <f>[1]Planilha1!O428</f>
        <v>409</v>
      </c>
      <c r="V428" s="1">
        <v>61210</v>
      </c>
      <c r="W428" s="1">
        <f>[1]Planilha1!Q428</f>
        <v>602</v>
      </c>
      <c r="X428" s="1" t="str">
        <f>[1]Planilha1!R428</f>
        <v>0.772</v>
      </c>
    </row>
    <row r="429" spans="1:24" x14ac:dyDescent="0.25">
      <c r="A429" s="7" t="s">
        <v>5</v>
      </c>
      <c r="B429" s="6" t="str">
        <f t="shared" si="42"/>
        <v>TR150X120X16</v>
      </c>
      <c r="C429">
        <f>[1]Planilha1!C429*10</f>
        <v>150</v>
      </c>
      <c r="D429">
        <f t="shared" si="46"/>
        <v>102</v>
      </c>
      <c r="E429">
        <f>[1]Planilha1!D429*10</f>
        <v>120</v>
      </c>
      <c r="F429">
        <f t="shared" si="43"/>
        <v>72</v>
      </c>
      <c r="G429">
        <f>[1]Planilha1!E429*10</f>
        <v>16</v>
      </c>
      <c r="H429" s="3">
        <f t="shared" si="44"/>
        <v>4.5</v>
      </c>
      <c r="I429" s="3">
        <f t="shared" si="45"/>
        <v>6.375</v>
      </c>
      <c r="J429">
        <f t="shared" si="47"/>
        <v>24</v>
      </c>
      <c r="K429">
        <f t="shared" si="48"/>
        <v>16</v>
      </c>
      <c r="L429" s="1" t="str">
        <f>[1]Planilha1!F429</f>
        <v>60.1</v>
      </c>
      <c r="M429">
        <f>[1]Planilha1!G429*10^2</f>
        <v>7659.9999999999991</v>
      </c>
      <c r="N429">
        <f>[1]Planilha1!H429*10^-2</f>
        <v>15.76</v>
      </c>
      <c r="O429">
        <f>[1]Planilha1!I429*10^-2</f>
        <v>11.16</v>
      </c>
      <c r="P429">
        <f>[1]Planilha1!J429*10</f>
        <v>45.4</v>
      </c>
      <c r="Q429">
        <f>[1]Planilha1!K429*10</f>
        <v>38.199999999999996</v>
      </c>
      <c r="R429" s="1">
        <f>[1]Planilha1!L429</f>
        <v>210</v>
      </c>
      <c r="S429" s="1">
        <f>[1]Planilha1!M429</f>
        <v>186</v>
      </c>
      <c r="T429" s="1">
        <f>[1]Planilha1!N429</f>
        <v>287</v>
      </c>
      <c r="U429" s="1">
        <f>[1]Planilha1!O429</f>
        <v>246</v>
      </c>
      <c r="V429" s="1">
        <v>25350</v>
      </c>
      <c r="W429" s="1">
        <f>[1]Planilha1!Q429</f>
        <v>326</v>
      </c>
      <c r="X429" s="1" t="str">
        <f>[1]Planilha1!R429</f>
        <v>0.539</v>
      </c>
    </row>
    <row r="430" spans="1:24" x14ac:dyDescent="0.25">
      <c r="A430" s="7" t="s">
        <v>5</v>
      </c>
      <c r="B430" s="6" t="str">
        <f t="shared" si="42"/>
        <v>TR280X240X8</v>
      </c>
      <c r="C430">
        <f>[1]Planilha1!C430*10</f>
        <v>280</v>
      </c>
      <c r="D430">
        <f t="shared" si="46"/>
        <v>256</v>
      </c>
      <c r="E430">
        <f>[1]Planilha1!D430*10</f>
        <v>240</v>
      </c>
      <c r="F430">
        <f t="shared" si="43"/>
        <v>216</v>
      </c>
      <c r="G430">
        <f>[1]Planilha1!E430*10</f>
        <v>8</v>
      </c>
      <c r="H430" s="3">
        <f t="shared" si="44"/>
        <v>27</v>
      </c>
      <c r="I430" s="3">
        <f t="shared" si="45"/>
        <v>32</v>
      </c>
      <c r="J430">
        <f t="shared" si="47"/>
        <v>12</v>
      </c>
      <c r="K430">
        <f t="shared" si="48"/>
        <v>8</v>
      </c>
      <c r="L430" s="1" t="str">
        <f>[1]Planilha1!F430</f>
        <v>62.3</v>
      </c>
      <c r="M430">
        <f>[1]Planilha1!G430*10^2</f>
        <v>7940.0000000000009</v>
      </c>
      <c r="N430">
        <f>[1]Planilha1!H430*10^-2</f>
        <v>91.33</v>
      </c>
      <c r="O430">
        <f>[1]Planilha1!I430*10^-2</f>
        <v>72.180000000000007</v>
      </c>
      <c r="P430">
        <f>[1]Planilha1!J430*10</f>
        <v>107</v>
      </c>
      <c r="Q430">
        <f>[1]Planilha1!K430*10</f>
        <v>95.399999999999991</v>
      </c>
      <c r="R430" s="1">
        <f>[1]Planilha1!L430</f>
        <v>652</v>
      </c>
      <c r="S430" s="1">
        <f>[1]Planilha1!M430</f>
        <v>602</v>
      </c>
      <c r="T430" s="1">
        <f>[1]Planilha1!N430</f>
        <v>770</v>
      </c>
      <c r="U430" s="1">
        <f>[1]Planilha1!O430</f>
        <v>694</v>
      </c>
      <c r="V430" s="1">
        <v>129200</v>
      </c>
      <c r="W430" s="1">
        <f>[1]Planilha1!Q430</f>
        <v>948</v>
      </c>
      <c r="X430" s="1">
        <f>[1]Planilha1!R430</f>
        <v>1017</v>
      </c>
    </row>
    <row r="431" spans="1:24" x14ac:dyDescent="0.25">
      <c r="A431" s="7" t="s">
        <v>5</v>
      </c>
      <c r="B431" s="6" t="str">
        <f t="shared" si="42"/>
        <v>TR320X200X8</v>
      </c>
      <c r="C431">
        <f>[1]Planilha1!C431*10</f>
        <v>320</v>
      </c>
      <c r="D431">
        <f t="shared" si="46"/>
        <v>296</v>
      </c>
      <c r="E431">
        <f>[1]Planilha1!D431*10</f>
        <v>200</v>
      </c>
      <c r="F431">
        <f t="shared" si="43"/>
        <v>176</v>
      </c>
      <c r="G431">
        <f>[1]Planilha1!E431*10</f>
        <v>8</v>
      </c>
      <c r="H431" s="3">
        <f t="shared" si="44"/>
        <v>22</v>
      </c>
      <c r="I431" s="3">
        <f t="shared" si="45"/>
        <v>37</v>
      </c>
      <c r="J431">
        <f t="shared" si="47"/>
        <v>12</v>
      </c>
      <c r="K431">
        <f t="shared" si="48"/>
        <v>8</v>
      </c>
      <c r="L431" s="1" t="str">
        <f>[1]Planilha1!F431</f>
        <v>62.3</v>
      </c>
      <c r="M431">
        <f>[1]Planilha1!G431*10^2</f>
        <v>7940.0000000000009</v>
      </c>
      <c r="N431">
        <f>[1]Planilha1!H431*10^-2</f>
        <v>109.8</v>
      </c>
      <c r="O431">
        <f>[1]Planilha1!I431*10^-2</f>
        <v>53.370000000000005</v>
      </c>
      <c r="P431">
        <f>[1]Planilha1!J431*10</f>
        <v>118</v>
      </c>
      <c r="Q431">
        <f>[1]Planilha1!K431*10</f>
        <v>82</v>
      </c>
      <c r="R431" s="1">
        <f>[1]Planilha1!L431</f>
        <v>686</v>
      </c>
      <c r="S431" s="1">
        <f>[1]Planilha1!M431</f>
        <v>534</v>
      </c>
      <c r="T431" s="1">
        <f>[1]Planilha1!N431</f>
        <v>834</v>
      </c>
      <c r="U431" s="1">
        <f>[1]Planilha1!O431</f>
        <v>605</v>
      </c>
      <c r="V431" s="1">
        <v>116400</v>
      </c>
      <c r="W431" s="1">
        <f>[1]Planilha1!Q431</f>
        <v>897</v>
      </c>
      <c r="X431" s="1">
        <f>[1]Planilha1!R431</f>
        <v>1017</v>
      </c>
    </row>
    <row r="432" spans="1:24" x14ac:dyDescent="0.25">
      <c r="A432" s="7" t="s">
        <v>5</v>
      </c>
      <c r="B432" s="6" t="str">
        <f t="shared" si="42"/>
        <v>TR250X100X12.5</v>
      </c>
      <c r="C432">
        <f>[1]Planilha1!C432*10</f>
        <v>250</v>
      </c>
      <c r="D432">
        <f t="shared" si="46"/>
        <v>212.5</v>
      </c>
      <c r="E432">
        <f>[1]Planilha1!D432*10</f>
        <v>100</v>
      </c>
      <c r="F432">
        <f t="shared" si="43"/>
        <v>62.5</v>
      </c>
      <c r="G432">
        <f>[1]Planilha1!E432*10</f>
        <v>12.5</v>
      </c>
      <c r="H432" s="3">
        <f t="shared" si="44"/>
        <v>5</v>
      </c>
      <c r="I432" s="3">
        <f t="shared" si="45"/>
        <v>17</v>
      </c>
      <c r="J432">
        <f t="shared" si="47"/>
        <v>18.75</v>
      </c>
      <c r="K432">
        <f t="shared" si="48"/>
        <v>12.5</v>
      </c>
      <c r="L432" s="1" t="str">
        <f>[1]Planilha1!F432</f>
        <v>62.7</v>
      </c>
      <c r="M432">
        <f>[1]Planilha1!G432*10^2</f>
        <v>7990.0000000000009</v>
      </c>
      <c r="N432">
        <f>[1]Planilha1!H432*10^-2</f>
        <v>48.68</v>
      </c>
      <c r="O432">
        <f>[1]Planilha1!I432*10^-2</f>
        <v>11.33</v>
      </c>
      <c r="P432">
        <f>[1]Planilha1!J432*10</f>
        <v>78.099999999999994</v>
      </c>
      <c r="Q432">
        <f>[1]Planilha1!K432*10</f>
        <v>37.700000000000003</v>
      </c>
      <c r="R432" s="1">
        <f>[1]Planilha1!L432</f>
        <v>389</v>
      </c>
      <c r="S432" s="1">
        <f>[1]Planilha1!M432</f>
        <v>227</v>
      </c>
      <c r="T432" s="1">
        <f>[1]Planilha1!N432</f>
        <v>530</v>
      </c>
      <c r="U432" s="1">
        <f>[1]Planilha1!O432</f>
        <v>275</v>
      </c>
      <c r="V432" s="1">
        <v>33730</v>
      </c>
      <c r="W432" s="1">
        <f>[1]Planilha1!Q432</f>
        <v>425</v>
      </c>
      <c r="X432" s="1" t="str">
        <f>[1]Planilha1!R432</f>
        <v>0.685</v>
      </c>
    </row>
    <row r="433" spans="1:24" x14ac:dyDescent="0.25">
      <c r="A433" s="7" t="s">
        <v>5</v>
      </c>
      <c r="B433" s="6" t="str">
        <f t="shared" si="42"/>
        <v>TR260X220X8.8</v>
      </c>
      <c r="C433">
        <f>[1]Planilha1!C433*10</f>
        <v>260</v>
      </c>
      <c r="D433">
        <f t="shared" si="46"/>
        <v>233.6</v>
      </c>
      <c r="E433">
        <f>[1]Planilha1!D433*10</f>
        <v>220</v>
      </c>
      <c r="F433">
        <f t="shared" si="43"/>
        <v>193.6</v>
      </c>
      <c r="G433">
        <f>[1]Planilha1!E433*10</f>
        <v>8.8000000000000007</v>
      </c>
      <c r="H433" s="3">
        <f t="shared" si="44"/>
        <v>21.999999999999996</v>
      </c>
      <c r="I433" s="3">
        <f t="shared" si="45"/>
        <v>26.545454545454543</v>
      </c>
      <c r="J433">
        <f t="shared" si="47"/>
        <v>13.200000000000001</v>
      </c>
      <c r="K433">
        <f t="shared" si="48"/>
        <v>8.8000000000000007</v>
      </c>
      <c r="L433" s="1" t="str">
        <f>[1]Planilha1!F433</f>
        <v>62.9</v>
      </c>
      <c r="M433">
        <f>[1]Planilha1!G433*10^2</f>
        <v>8009.9999999999991</v>
      </c>
      <c r="N433">
        <f>[1]Planilha1!H433*10^-2</f>
        <v>77.58</v>
      </c>
      <c r="O433">
        <f>[1]Planilha1!I433*10^-2</f>
        <v>60.07</v>
      </c>
      <c r="P433">
        <f>[1]Planilha1!J433*10</f>
        <v>98.4</v>
      </c>
      <c r="Q433">
        <f>[1]Planilha1!K433*10</f>
        <v>86.6</v>
      </c>
      <c r="R433" s="1">
        <f>[1]Planilha1!L433</f>
        <v>597</v>
      </c>
      <c r="S433" s="1">
        <f>[1]Planilha1!M433</f>
        <v>546</v>
      </c>
      <c r="T433" s="1">
        <f>[1]Planilha1!N433</f>
        <v>711</v>
      </c>
      <c r="U433" s="1">
        <f>[1]Planilha1!O433</f>
        <v>635</v>
      </c>
      <c r="V433" s="1">
        <v>109800</v>
      </c>
      <c r="W433" s="1">
        <f>[1]Planilha1!Q433</f>
        <v>866</v>
      </c>
      <c r="X433" s="1" t="str">
        <f>[1]Planilha1!R433</f>
        <v>0.941</v>
      </c>
    </row>
    <row r="434" spans="1:24" x14ac:dyDescent="0.25">
      <c r="A434" s="7" t="s">
        <v>5</v>
      </c>
      <c r="B434" s="6" t="str">
        <f t="shared" si="42"/>
        <v>TR280X200X8.8</v>
      </c>
      <c r="C434">
        <f>[1]Planilha1!C434*10</f>
        <v>280</v>
      </c>
      <c r="D434">
        <f t="shared" si="46"/>
        <v>253.6</v>
      </c>
      <c r="E434">
        <f>[1]Planilha1!D434*10</f>
        <v>200</v>
      </c>
      <c r="F434">
        <f t="shared" si="43"/>
        <v>173.6</v>
      </c>
      <c r="G434">
        <f>[1]Planilha1!E434*10</f>
        <v>8.8000000000000007</v>
      </c>
      <c r="H434" s="3">
        <f t="shared" si="44"/>
        <v>19.727272727272727</v>
      </c>
      <c r="I434" s="3">
        <f t="shared" si="45"/>
        <v>28.818181818181817</v>
      </c>
      <c r="J434">
        <f t="shared" si="47"/>
        <v>13.200000000000001</v>
      </c>
      <c r="K434">
        <f t="shared" si="48"/>
        <v>8.8000000000000007</v>
      </c>
      <c r="L434" s="1" t="str">
        <f>[1]Planilha1!F434</f>
        <v>62.9</v>
      </c>
      <c r="M434">
        <f>[1]Planilha1!G434*10^2</f>
        <v>8009.9999999999991</v>
      </c>
      <c r="N434">
        <f>[1]Planilha1!H434*10^-2</f>
        <v>86.12</v>
      </c>
      <c r="O434">
        <f>[1]Planilha1!I434*10^-2</f>
        <v>51.370000000000005</v>
      </c>
      <c r="P434">
        <f>[1]Planilha1!J434*10</f>
        <v>104</v>
      </c>
      <c r="Q434">
        <f>[1]Planilha1!K434*10</f>
        <v>80.099999999999994</v>
      </c>
      <c r="R434" s="1">
        <f>[1]Planilha1!L434</f>
        <v>615</v>
      </c>
      <c r="S434" s="1">
        <f>[1]Planilha1!M434</f>
        <v>514</v>
      </c>
      <c r="T434" s="1">
        <f>[1]Planilha1!N434</f>
        <v>743</v>
      </c>
      <c r="U434" s="1">
        <f>[1]Planilha1!O434</f>
        <v>591</v>
      </c>
      <c r="V434" s="1">
        <v>104900</v>
      </c>
      <c r="W434" s="1">
        <f>[1]Planilha1!Q434</f>
        <v>845</v>
      </c>
      <c r="X434" s="1" t="str">
        <f>[1]Planilha1!R434</f>
        <v>0.941</v>
      </c>
    </row>
    <row r="435" spans="1:24" x14ac:dyDescent="0.25">
      <c r="A435" s="7" t="s">
        <v>5</v>
      </c>
      <c r="B435" s="6" t="str">
        <f t="shared" si="42"/>
        <v>TR290X190X8.8</v>
      </c>
      <c r="C435">
        <f>[1]Planilha1!C435*10</f>
        <v>290</v>
      </c>
      <c r="D435">
        <f t="shared" si="46"/>
        <v>263.60000000000002</v>
      </c>
      <c r="E435">
        <f>[1]Planilha1!D435*10</f>
        <v>190</v>
      </c>
      <c r="F435">
        <f t="shared" si="43"/>
        <v>163.6</v>
      </c>
      <c r="G435">
        <f>[1]Planilha1!E435*10</f>
        <v>8.8000000000000007</v>
      </c>
      <c r="H435" s="3">
        <f t="shared" si="44"/>
        <v>18.59090909090909</v>
      </c>
      <c r="I435" s="3">
        <f t="shared" si="45"/>
        <v>29.954545454545453</v>
      </c>
      <c r="J435">
        <f t="shared" si="47"/>
        <v>13.200000000000001</v>
      </c>
      <c r="K435">
        <f t="shared" si="48"/>
        <v>8.8000000000000007</v>
      </c>
      <c r="L435" s="1" t="str">
        <f>[1]Planilha1!F435</f>
        <v>62.9</v>
      </c>
      <c r="M435">
        <f>[1]Planilha1!G435*10^2</f>
        <v>8009.9999999999991</v>
      </c>
      <c r="N435">
        <f>[1]Planilha1!H435*10^-2</f>
        <v>90.27</v>
      </c>
      <c r="O435">
        <f>[1]Planilha1!I435*10^-2</f>
        <v>47.1</v>
      </c>
      <c r="P435">
        <f>[1]Planilha1!J435*10</f>
        <v>106</v>
      </c>
      <c r="Q435">
        <f>[1]Planilha1!K435*10</f>
        <v>76.7</v>
      </c>
      <c r="R435" s="1">
        <f>[1]Planilha1!L435</f>
        <v>623</v>
      </c>
      <c r="S435" s="1">
        <f>[1]Planilha1!M435</f>
        <v>496</v>
      </c>
      <c r="T435" s="1">
        <f>[1]Planilha1!N435</f>
        <v>758</v>
      </c>
      <c r="U435" s="1">
        <f>[1]Planilha1!O435</f>
        <v>568</v>
      </c>
      <c r="V435" s="1">
        <v>101300</v>
      </c>
      <c r="W435" s="1">
        <f>[1]Planilha1!Q435</f>
        <v>829</v>
      </c>
      <c r="X435" s="1" t="str">
        <f>[1]Planilha1!R435</f>
        <v>0.941</v>
      </c>
    </row>
    <row r="436" spans="1:24" x14ac:dyDescent="0.25">
      <c r="A436" s="7" t="s">
        <v>5</v>
      </c>
      <c r="B436" s="6" t="str">
        <f t="shared" si="42"/>
        <v>TR300X180X8.8</v>
      </c>
      <c r="C436">
        <f>[1]Planilha1!C436*10</f>
        <v>300</v>
      </c>
      <c r="D436">
        <f t="shared" si="46"/>
        <v>273.60000000000002</v>
      </c>
      <c r="E436">
        <f>[1]Planilha1!D436*10</f>
        <v>180</v>
      </c>
      <c r="F436">
        <f t="shared" si="43"/>
        <v>153.6</v>
      </c>
      <c r="G436">
        <f>[1]Planilha1!E436*10</f>
        <v>8.8000000000000007</v>
      </c>
      <c r="H436" s="3">
        <f t="shared" si="44"/>
        <v>17.454545454545453</v>
      </c>
      <c r="I436" s="3">
        <f t="shared" si="45"/>
        <v>31.09090909090909</v>
      </c>
      <c r="J436">
        <f t="shared" si="47"/>
        <v>13.200000000000001</v>
      </c>
      <c r="K436">
        <f t="shared" si="48"/>
        <v>8.8000000000000007</v>
      </c>
      <c r="L436" s="1" t="str">
        <f>[1]Planilha1!F436</f>
        <v>62.9</v>
      </c>
      <c r="M436">
        <f>[1]Planilha1!G436*10^2</f>
        <v>8009.9999999999991</v>
      </c>
      <c r="N436">
        <f>[1]Planilha1!H436*10^-2</f>
        <v>94.320000000000007</v>
      </c>
      <c r="O436">
        <f>[1]Planilha1!I436*10^-2</f>
        <v>42.910000000000004</v>
      </c>
      <c r="P436">
        <f>[1]Planilha1!J436*10</f>
        <v>109</v>
      </c>
      <c r="Q436">
        <f>[1]Planilha1!K436*10</f>
        <v>73.2</v>
      </c>
      <c r="R436" s="1">
        <f>[1]Planilha1!L436</f>
        <v>629</v>
      </c>
      <c r="S436" s="1">
        <f>[1]Planilha1!M436</f>
        <v>477</v>
      </c>
      <c r="T436" s="1">
        <f>[1]Planilha1!N436</f>
        <v>773</v>
      </c>
      <c r="U436" s="1">
        <f>[1]Planilha1!O436</f>
        <v>544</v>
      </c>
      <c r="V436" s="1">
        <v>96960</v>
      </c>
      <c r="W436" s="1">
        <f>[1]Planilha1!Q436</f>
        <v>810</v>
      </c>
      <c r="X436" s="1" t="str">
        <f>[1]Planilha1!R436</f>
        <v>0.941</v>
      </c>
    </row>
    <row r="437" spans="1:24" x14ac:dyDescent="0.25">
      <c r="A437" s="7" t="s">
        <v>5</v>
      </c>
      <c r="B437" s="6" t="str">
        <f t="shared" si="42"/>
        <v>TR300X200X8.8</v>
      </c>
      <c r="C437">
        <f>[1]Planilha1!C437*10</f>
        <v>300</v>
      </c>
      <c r="D437">
        <f t="shared" si="46"/>
        <v>273.60000000000002</v>
      </c>
      <c r="E437">
        <f>[1]Planilha1!D437*10</f>
        <v>200</v>
      </c>
      <c r="F437">
        <f t="shared" si="43"/>
        <v>173.6</v>
      </c>
      <c r="G437">
        <f>[1]Planilha1!E437*10</f>
        <v>8.8000000000000007</v>
      </c>
      <c r="H437" s="3">
        <f t="shared" si="44"/>
        <v>19.727272727272727</v>
      </c>
      <c r="I437" s="3">
        <f t="shared" si="45"/>
        <v>31.09090909090909</v>
      </c>
      <c r="J437">
        <f t="shared" si="47"/>
        <v>13.200000000000001</v>
      </c>
      <c r="K437">
        <f t="shared" si="48"/>
        <v>8.8000000000000007</v>
      </c>
      <c r="L437" s="1" t="str">
        <f>[1]Planilha1!F437</f>
        <v>62.9</v>
      </c>
      <c r="M437">
        <f>[1]Planilha1!G437*10^2</f>
        <v>8009.9999999999991</v>
      </c>
      <c r="N437">
        <f>[1]Planilha1!H437*10^-2</f>
        <v>101.8</v>
      </c>
      <c r="O437">
        <f>[1]Planilha1!I437*10^-2</f>
        <v>54.59</v>
      </c>
      <c r="P437">
        <f>[1]Planilha1!J437*10</f>
        <v>113</v>
      </c>
      <c r="Q437">
        <f>[1]Planilha1!K437*10</f>
        <v>82.6</v>
      </c>
      <c r="R437" s="1">
        <f>[1]Planilha1!L437</f>
        <v>679</v>
      </c>
      <c r="S437" s="1">
        <f>[1]Planilha1!M437</f>
        <v>546</v>
      </c>
      <c r="T437" s="1">
        <f>[1]Planilha1!N437</f>
        <v>824</v>
      </c>
      <c r="U437" s="1">
        <f>[1]Planilha1!O437</f>
        <v>625</v>
      </c>
      <c r="V437" s="1">
        <v>115900</v>
      </c>
      <c r="W437" s="1">
        <f>[1]Planilha1!Q437</f>
        <v>910</v>
      </c>
      <c r="X437" s="1" t="str">
        <f>[1]Planilha1!R437</f>
        <v>0.941</v>
      </c>
    </row>
    <row r="438" spans="1:24" x14ac:dyDescent="0.25">
      <c r="A438" s="7" t="s">
        <v>5</v>
      </c>
      <c r="B438" s="6" t="str">
        <f t="shared" si="42"/>
        <v>TR220X180X11</v>
      </c>
      <c r="C438">
        <f>[1]Planilha1!C438*10</f>
        <v>220</v>
      </c>
      <c r="D438">
        <f t="shared" si="46"/>
        <v>187</v>
      </c>
      <c r="E438">
        <f>[1]Planilha1!D438*10</f>
        <v>180</v>
      </c>
      <c r="F438">
        <f t="shared" si="43"/>
        <v>147</v>
      </c>
      <c r="G438">
        <f>[1]Planilha1!E438*10</f>
        <v>11</v>
      </c>
      <c r="H438" s="3">
        <f t="shared" si="44"/>
        <v>13.363636363636363</v>
      </c>
      <c r="I438" s="3">
        <f t="shared" si="45"/>
        <v>17</v>
      </c>
      <c r="J438">
        <f t="shared" si="47"/>
        <v>16.5</v>
      </c>
      <c r="K438">
        <f t="shared" si="48"/>
        <v>11</v>
      </c>
      <c r="L438" s="1" t="str">
        <f>[1]Planilha1!F438</f>
        <v>63.3</v>
      </c>
      <c r="M438">
        <f>[1]Planilha1!G438*10^2</f>
        <v>8070</v>
      </c>
      <c r="N438">
        <f>[1]Planilha1!H438*10^-2</f>
        <v>51.32</v>
      </c>
      <c r="O438">
        <f>[1]Planilha1!I438*10^-2</f>
        <v>37.71</v>
      </c>
      <c r="P438">
        <f>[1]Planilha1!J438*10</f>
        <v>79.7</v>
      </c>
      <c r="Q438">
        <f>[1]Planilha1!K438*10</f>
        <v>68.400000000000006</v>
      </c>
      <c r="R438" s="1">
        <f>[1]Planilha1!L438</f>
        <v>467</v>
      </c>
      <c r="S438" s="1">
        <f>[1]Planilha1!M438</f>
        <v>419</v>
      </c>
      <c r="T438" s="1">
        <f>[1]Planilha1!N438</f>
        <v>573</v>
      </c>
      <c r="U438" s="1">
        <f>[1]Planilha1!O438</f>
        <v>500</v>
      </c>
      <c r="V438" s="1">
        <v>74940</v>
      </c>
      <c r="W438" s="1">
        <f>[1]Planilha1!Q438</f>
        <v>689</v>
      </c>
      <c r="X438" s="1" t="str">
        <f>[1]Planilha1!R438</f>
        <v>0.773</v>
      </c>
    </row>
    <row r="439" spans="1:24" x14ac:dyDescent="0.25">
      <c r="A439" s="7" t="s">
        <v>5</v>
      </c>
      <c r="B439" s="6" t="str">
        <f t="shared" si="42"/>
        <v>TR250X150X11</v>
      </c>
      <c r="C439">
        <f>[1]Planilha1!C439*10</f>
        <v>250</v>
      </c>
      <c r="D439">
        <f t="shared" si="46"/>
        <v>217</v>
      </c>
      <c r="E439">
        <f>[1]Planilha1!D439*10</f>
        <v>150</v>
      </c>
      <c r="F439">
        <f t="shared" si="43"/>
        <v>117</v>
      </c>
      <c r="G439">
        <f>[1]Planilha1!E439*10</f>
        <v>11</v>
      </c>
      <c r="H439" s="3">
        <f t="shared" si="44"/>
        <v>10.636363636363637</v>
      </c>
      <c r="I439" s="3">
        <f t="shared" si="45"/>
        <v>19.727272727272727</v>
      </c>
      <c r="J439">
        <f t="shared" si="47"/>
        <v>16.5</v>
      </c>
      <c r="K439">
        <f t="shared" si="48"/>
        <v>11</v>
      </c>
      <c r="L439" s="1" t="str">
        <f>[1]Planilha1!F439</f>
        <v>63.3</v>
      </c>
      <c r="M439">
        <f>[1]Planilha1!G439*10^2</f>
        <v>8070</v>
      </c>
      <c r="N439">
        <f>[1]Planilha1!H439*10^-2</f>
        <v>60.870000000000005</v>
      </c>
      <c r="O439">
        <f>[1]Planilha1!I439*10^-2</f>
        <v>27.61</v>
      </c>
      <c r="P439">
        <f>[1]Planilha1!J439*10</f>
        <v>86.899999999999991</v>
      </c>
      <c r="Q439">
        <f>[1]Planilha1!K439*10</f>
        <v>58.5</v>
      </c>
      <c r="R439" s="1">
        <f>[1]Planilha1!L439</f>
        <v>487</v>
      </c>
      <c r="S439" s="1">
        <f>[1]Planilha1!M439</f>
        <v>368</v>
      </c>
      <c r="T439" s="1">
        <f>[1]Planilha1!N439</f>
        <v>616</v>
      </c>
      <c r="U439" s="1">
        <f>[1]Planilha1!O439</f>
        <v>434</v>
      </c>
      <c r="V439" s="1">
        <v>66170</v>
      </c>
      <c r="W439" s="1">
        <f>[1]Planilha1!Q439</f>
        <v>643</v>
      </c>
      <c r="X439" s="1" t="str">
        <f>[1]Planilha1!R439</f>
        <v>0.773</v>
      </c>
    </row>
    <row r="440" spans="1:24" x14ac:dyDescent="0.25">
      <c r="A440" s="7" t="s">
        <v>5</v>
      </c>
      <c r="B440" s="6" t="str">
        <f t="shared" si="42"/>
        <v>TR200X150X12.5</v>
      </c>
      <c r="C440">
        <f>[1]Planilha1!C440*10</f>
        <v>200</v>
      </c>
      <c r="D440">
        <f t="shared" si="46"/>
        <v>162.5</v>
      </c>
      <c r="E440">
        <f>[1]Planilha1!D440*10</f>
        <v>150</v>
      </c>
      <c r="F440">
        <f t="shared" si="43"/>
        <v>112.5</v>
      </c>
      <c r="G440">
        <f>[1]Planilha1!E440*10</f>
        <v>12.5</v>
      </c>
      <c r="H440" s="3">
        <f t="shared" si="44"/>
        <v>9</v>
      </c>
      <c r="I440" s="3">
        <f t="shared" si="45"/>
        <v>13</v>
      </c>
      <c r="J440">
        <f t="shared" si="47"/>
        <v>18.75</v>
      </c>
      <c r="K440">
        <f t="shared" si="48"/>
        <v>12.5</v>
      </c>
      <c r="L440" s="1" t="str">
        <f>[1]Planilha1!F440</f>
        <v>63.7</v>
      </c>
      <c r="M440">
        <f>[1]Planilha1!G440*10^2</f>
        <v>8109.9999999999991</v>
      </c>
      <c r="N440">
        <f>[1]Planilha1!H440*10^-2</f>
        <v>37.590000000000003</v>
      </c>
      <c r="O440">
        <f>[1]Planilha1!I440*10^-2</f>
        <v>24.1</v>
      </c>
      <c r="P440">
        <f>[1]Planilha1!J440*10</f>
        <v>68.099999999999994</v>
      </c>
      <c r="Q440">
        <f>[1]Planilha1!K440*10</f>
        <v>54.5</v>
      </c>
      <c r="R440" s="1">
        <f>[1]Planilha1!L440</f>
        <v>376</v>
      </c>
      <c r="S440" s="1">
        <f>[1]Planilha1!M440</f>
        <v>321</v>
      </c>
      <c r="T440" s="1">
        <f>[1]Planilha1!N440</f>
        <v>476</v>
      </c>
      <c r="U440" s="1">
        <f>[1]Planilha1!O440</f>
        <v>392</v>
      </c>
      <c r="V440" s="1">
        <v>52550</v>
      </c>
      <c r="W440" s="1">
        <f>[1]Planilha1!Q440</f>
        <v>547</v>
      </c>
      <c r="X440" s="1" t="str">
        <f>[1]Planilha1!R440</f>
        <v>0.694</v>
      </c>
    </row>
    <row r="441" spans="1:24" x14ac:dyDescent="0.25">
      <c r="A441" s="7" t="s">
        <v>5</v>
      </c>
      <c r="B441" s="6" t="str">
        <f t="shared" si="42"/>
        <v>TR240X200X10</v>
      </c>
      <c r="C441">
        <f>[1]Planilha1!C441*10</f>
        <v>240</v>
      </c>
      <c r="D441">
        <f t="shared" si="46"/>
        <v>210</v>
      </c>
      <c r="E441">
        <f>[1]Planilha1!D441*10</f>
        <v>200</v>
      </c>
      <c r="F441">
        <f t="shared" si="43"/>
        <v>170</v>
      </c>
      <c r="G441">
        <f>[1]Planilha1!E441*10</f>
        <v>10</v>
      </c>
      <c r="H441" s="3">
        <f t="shared" si="44"/>
        <v>17</v>
      </c>
      <c r="I441" s="3">
        <f t="shared" si="45"/>
        <v>21</v>
      </c>
      <c r="J441">
        <f t="shared" si="47"/>
        <v>15</v>
      </c>
      <c r="K441">
        <f t="shared" si="48"/>
        <v>10</v>
      </c>
      <c r="L441" s="1" t="str">
        <f>[1]Planilha1!F441</f>
        <v>64.9</v>
      </c>
      <c r="M441">
        <f>[1]Planilha1!G441*10^2</f>
        <v>8270</v>
      </c>
      <c r="N441">
        <f>[1]Planilha1!H441*10^-2</f>
        <v>65.84</v>
      </c>
      <c r="O441">
        <f>[1]Planilha1!I441*10^-2</f>
        <v>49.74</v>
      </c>
      <c r="P441">
        <f>[1]Planilha1!J441*10</f>
        <v>89.3</v>
      </c>
      <c r="Q441">
        <f>[1]Planilha1!K441*10</f>
        <v>77.599999999999994</v>
      </c>
      <c r="R441" s="1">
        <f>[1]Planilha1!L441</f>
        <v>549</v>
      </c>
      <c r="S441" s="1">
        <f>[1]Planilha1!M441</f>
        <v>497</v>
      </c>
      <c r="T441" s="1">
        <f>[1]Planilha1!N441</f>
        <v>661</v>
      </c>
      <c r="U441" s="1">
        <f>[1]Planilha1!O441</f>
        <v>584</v>
      </c>
      <c r="V441" s="1">
        <v>93600</v>
      </c>
      <c r="W441" s="1">
        <f>[1]Planilha1!Q441</f>
        <v>796</v>
      </c>
      <c r="X441" s="1" t="str">
        <f>[1]Planilha1!R441</f>
        <v>0.862</v>
      </c>
    </row>
    <row r="442" spans="1:24" x14ac:dyDescent="0.25">
      <c r="A442" s="7" t="s">
        <v>5</v>
      </c>
      <c r="B442" s="6" t="str">
        <f t="shared" si="42"/>
        <v>TR250X190X10</v>
      </c>
      <c r="C442">
        <f>[1]Planilha1!C442*10</f>
        <v>250</v>
      </c>
      <c r="D442">
        <f t="shared" si="46"/>
        <v>220</v>
      </c>
      <c r="E442">
        <f>[1]Planilha1!D442*10</f>
        <v>190</v>
      </c>
      <c r="F442">
        <f t="shared" si="43"/>
        <v>160</v>
      </c>
      <c r="G442">
        <f>[1]Planilha1!E442*10</f>
        <v>10</v>
      </c>
      <c r="H442" s="3">
        <f t="shared" si="44"/>
        <v>16</v>
      </c>
      <c r="I442" s="3">
        <f t="shared" si="45"/>
        <v>22</v>
      </c>
      <c r="J442">
        <f t="shared" si="47"/>
        <v>15</v>
      </c>
      <c r="K442">
        <f t="shared" si="48"/>
        <v>10</v>
      </c>
      <c r="L442" s="1" t="str">
        <f>[1]Planilha1!F442</f>
        <v>64.9</v>
      </c>
      <c r="M442">
        <f>[1]Planilha1!G442*10^2</f>
        <v>8270</v>
      </c>
      <c r="N442">
        <f>[1]Planilha1!H442*10^-2</f>
        <v>69.78</v>
      </c>
      <c r="O442">
        <f>[1]Planilha1!I442*10^-2</f>
        <v>45.72</v>
      </c>
      <c r="P442">
        <f>[1]Planilha1!J442*10</f>
        <v>91.899999999999991</v>
      </c>
      <c r="Q442">
        <f>[1]Planilha1!K442*10</f>
        <v>74.400000000000006</v>
      </c>
      <c r="R442" s="1">
        <f>[1]Planilha1!L442</f>
        <v>558</v>
      </c>
      <c r="S442" s="1">
        <f>[1]Planilha1!M442</f>
        <v>481</v>
      </c>
      <c r="T442" s="1">
        <f>[1]Planilha1!N442</f>
        <v>678</v>
      </c>
      <c r="U442" s="1">
        <f>[1]Planilha1!O442</f>
        <v>562</v>
      </c>
      <c r="V442" s="1">
        <v>91460</v>
      </c>
      <c r="W442" s="1">
        <f>[1]Planilha1!Q442</f>
        <v>786</v>
      </c>
      <c r="X442" s="1" t="str">
        <f>[1]Planilha1!R442</f>
        <v>0.862</v>
      </c>
    </row>
    <row r="443" spans="1:24" x14ac:dyDescent="0.25">
      <c r="A443" s="7" t="s">
        <v>5</v>
      </c>
      <c r="B443" s="6" t="str">
        <f t="shared" si="42"/>
        <v>TR260X180X10</v>
      </c>
      <c r="C443">
        <f>[1]Planilha1!C443*10</f>
        <v>260</v>
      </c>
      <c r="D443">
        <f t="shared" si="46"/>
        <v>230</v>
      </c>
      <c r="E443">
        <f>[1]Planilha1!D443*10</f>
        <v>180</v>
      </c>
      <c r="F443">
        <f t="shared" si="43"/>
        <v>150</v>
      </c>
      <c r="G443">
        <f>[1]Planilha1!E443*10</f>
        <v>10</v>
      </c>
      <c r="H443" s="3">
        <f t="shared" si="44"/>
        <v>15</v>
      </c>
      <c r="I443" s="3">
        <f t="shared" si="45"/>
        <v>23</v>
      </c>
      <c r="J443">
        <f t="shared" si="47"/>
        <v>15</v>
      </c>
      <c r="K443">
        <f t="shared" si="48"/>
        <v>10</v>
      </c>
      <c r="L443" s="1" t="str">
        <f>[1]Planilha1!F443</f>
        <v>64.9</v>
      </c>
      <c r="M443">
        <f>[1]Planilha1!G443*10^2</f>
        <v>8270</v>
      </c>
      <c r="N443">
        <f>[1]Planilha1!H443*10^-2</f>
        <v>73.63</v>
      </c>
      <c r="O443">
        <f>[1]Planilha1!I443*10^-2</f>
        <v>41.74</v>
      </c>
      <c r="P443">
        <f>[1]Planilha1!J443*10</f>
        <v>94.399999999999991</v>
      </c>
      <c r="Q443">
        <f>[1]Planilha1!K443*10</f>
        <v>71.100000000000009</v>
      </c>
      <c r="R443" s="1">
        <f>[1]Planilha1!L443</f>
        <v>566</v>
      </c>
      <c r="S443" s="1">
        <f>[1]Planilha1!M443</f>
        <v>464</v>
      </c>
      <c r="T443" s="1">
        <f>[1]Planilha1!N443</f>
        <v>694</v>
      </c>
      <c r="U443" s="1">
        <f>[1]Planilha1!O443</f>
        <v>540</v>
      </c>
      <c r="V443" s="1">
        <v>88500</v>
      </c>
      <c r="W443" s="1">
        <f>[1]Planilha1!Q443</f>
        <v>772</v>
      </c>
      <c r="X443" s="1" t="str">
        <f>[1]Planilha1!R443</f>
        <v>0.862</v>
      </c>
    </row>
    <row r="444" spans="1:24" x14ac:dyDescent="0.25">
      <c r="A444" s="7" t="s">
        <v>5</v>
      </c>
      <c r="B444" s="6" t="str">
        <f t="shared" si="42"/>
        <v>TR280X160X10</v>
      </c>
      <c r="C444">
        <f>[1]Planilha1!C444*10</f>
        <v>280</v>
      </c>
      <c r="D444">
        <f t="shared" si="46"/>
        <v>250</v>
      </c>
      <c r="E444">
        <f>[1]Planilha1!D444*10</f>
        <v>160</v>
      </c>
      <c r="F444">
        <f t="shared" si="43"/>
        <v>130</v>
      </c>
      <c r="G444">
        <f>[1]Planilha1!E444*10</f>
        <v>10</v>
      </c>
      <c r="H444" s="3">
        <f t="shared" si="44"/>
        <v>13</v>
      </c>
      <c r="I444" s="3">
        <f t="shared" si="45"/>
        <v>25</v>
      </c>
      <c r="J444">
        <f t="shared" si="47"/>
        <v>15</v>
      </c>
      <c r="K444">
        <f t="shared" si="48"/>
        <v>10</v>
      </c>
      <c r="L444" s="1" t="str">
        <f>[1]Planilha1!F444</f>
        <v>64.9</v>
      </c>
      <c r="M444">
        <f>[1]Planilha1!G444*10^2</f>
        <v>8270</v>
      </c>
      <c r="N444">
        <f>[1]Planilha1!H444*10^-2</f>
        <v>81.03</v>
      </c>
      <c r="O444">
        <f>[1]Planilha1!I444*10^-2</f>
        <v>34</v>
      </c>
      <c r="P444">
        <f>[1]Planilha1!J444*10</f>
        <v>99</v>
      </c>
      <c r="Q444">
        <f>[1]Planilha1!K444*10</f>
        <v>64.099999999999994</v>
      </c>
      <c r="R444" s="1">
        <f>[1]Planilha1!L444</f>
        <v>579</v>
      </c>
      <c r="S444" s="1">
        <f>[1]Planilha1!M444</f>
        <v>425</v>
      </c>
      <c r="T444" s="1">
        <f>[1]Planilha1!N444</f>
        <v>722</v>
      </c>
      <c r="U444" s="1">
        <f>[1]Planilha1!O444</f>
        <v>491</v>
      </c>
      <c r="V444" s="1">
        <v>80330</v>
      </c>
      <c r="W444" s="1">
        <f>[1]Planilha1!Q444</f>
        <v>732</v>
      </c>
      <c r="X444" s="1" t="str">
        <f>[1]Planilha1!R444</f>
        <v>0.862</v>
      </c>
    </row>
    <row r="445" spans="1:24" x14ac:dyDescent="0.25">
      <c r="A445" s="7" t="s">
        <v>5</v>
      </c>
      <c r="B445" s="6" t="str">
        <f t="shared" si="42"/>
        <v>TR290X150X10</v>
      </c>
      <c r="C445">
        <f>[1]Planilha1!C445*10</f>
        <v>290</v>
      </c>
      <c r="D445">
        <f t="shared" si="46"/>
        <v>260</v>
      </c>
      <c r="E445">
        <f>[1]Planilha1!D445*10</f>
        <v>150</v>
      </c>
      <c r="F445">
        <f t="shared" si="43"/>
        <v>120</v>
      </c>
      <c r="G445">
        <f>[1]Planilha1!E445*10</f>
        <v>10</v>
      </c>
      <c r="H445" s="3">
        <f t="shared" si="44"/>
        <v>12</v>
      </c>
      <c r="I445" s="3">
        <f t="shared" si="45"/>
        <v>26</v>
      </c>
      <c r="J445">
        <f t="shared" si="47"/>
        <v>15</v>
      </c>
      <c r="K445">
        <f t="shared" si="48"/>
        <v>10</v>
      </c>
      <c r="L445" s="1" t="str">
        <f>[1]Planilha1!F445</f>
        <v>64.9</v>
      </c>
      <c r="M445">
        <f>[1]Planilha1!G445*10^2</f>
        <v>8270</v>
      </c>
      <c r="N445">
        <f>[1]Planilha1!H445*10^-2</f>
        <v>84.54</v>
      </c>
      <c r="O445">
        <f>[1]Planilha1!I445*10^-2</f>
        <v>30.27</v>
      </c>
      <c r="P445">
        <f>[1]Planilha1!J445*10</f>
        <v>101</v>
      </c>
      <c r="Q445">
        <f>[1]Planilha1!K445*10</f>
        <v>60.5</v>
      </c>
      <c r="R445" s="1">
        <f>[1]Planilha1!L445</f>
        <v>583</v>
      </c>
      <c r="S445" s="1">
        <f>[1]Planilha1!M445</f>
        <v>404</v>
      </c>
      <c r="T445" s="1">
        <f>[1]Planilha1!N445</f>
        <v>735</v>
      </c>
      <c r="U445" s="1">
        <f>[1]Planilha1!O445</f>
        <v>465</v>
      </c>
      <c r="V445" s="1">
        <v>75230</v>
      </c>
      <c r="W445" s="1">
        <f>[1]Planilha1!Q445</f>
        <v>707</v>
      </c>
      <c r="X445" s="1" t="str">
        <f>[1]Planilha1!R445</f>
        <v>0.862</v>
      </c>
    </row>
    <row r="446" spans="1:24" x14ac:dyDescent="0.25">
      <c r="A446" s="7" t="s">
        <v>5</v>
      </c>
      <c r="B446" s="6" t="str">
        <f t="shared" si="42"/>
        <v>TR300X150X10</v>
      </c>
      <c r="C446">
        <f>[1]Planilha1!C446*10</f>
        <v>300</v>
      </c>
      <c r="D446">
        <f t="shared" si="46"/>
        <v>270</v>
      </c>
      <c r="E446">
        <f>[1]Planilha1!D446*10</f>
        <v>150</v>
      </c>
      <c r="F446">
        <f t="shared" si="43"/>
        <v>120</v>
      </c>
      <c r="G446">
        <f>[1]Planilha1!E446*10</f>
        <v>10</v>
      </c>
      <c r="H446" s="3">
        <f t="shared" si="44"/>
        <v>12</v>
      </c>
      <c r="I446" s="3">
        <f t="shared" si="45"/>
        <v>27</v>
      </c>
      <c r="J446">
        <f t="shared" si="47"/>
        <v>15</v>
      </c>
      <c r="K446">
        <f t="shared" si="48"/>
        <v>10</v>
      </c>
      <c r="L446" s="1" t="str">
        <f>[1]Planilha1!F446</f>
        <v>64.9</v>
      </c>
      <c r="M446">
        <f>[1]Planilha1!G446*10^2</f>
        <v>8270</v>
      </c>
      <c r="N446">
        <f>[1]Planilha1!H446*10^-2</f>
        <v>92.09</v>
      </c>
      <c r="O446">
        <f>[1]Planilha1!I446*10^-2</f>
        <v>31.25</v>
      </c>
      <c r="P446">
        <f>[1]Planilha1!J446*10</f>
        <v>106</v>
      </c>
      <c r="Q446">
        <f>[1]Planilha1!K446*10</f>
        <v>61.5</v>
      </c>
      <c r="R446" s="1">
        <f>[1]Planilha1!L446</f>
        <v>614</v>
      </c>
      <c r="S446" s="1">
        <f>[1]Planilha1!M446</f>
        <v>417</v>
      </c>
      <c r="T446" s="1">
        <f>[1]Planilha1!N446</f>
        <v>776</v>
      </c>
      <c r="U446" s="1">
        <f>[1]Planilha1!O446</f>
        <v>479</v>
      </c>
      <c r="V446" s="1">
        <v>78790</v>
      </c>
      <c r="W446" s="1">
        <f>[1]Planilha1!Q446</f>
        <v>733</v>
      </c>
      <c r="X446" s="1" t="str">
        <f>[1]Planilha1!R446</f>
        <v>0.862</v>
      </c>
    </row>
    <row r="447" spans="1:24" x14ac:dyDescent="0.25">
      <c r="A447" s="7" t="s">
        <v>5</v>
      </c>
      <c r="B447" s="6" t="str">
        <f t="shared" si="42"/>
        <v>TR300X250X8</v>
      </c>
      <c r="C447">
        <f>[1]Planilha1!C447*10</f>
        <v>300</v>
      </c>
      <c r="D447">
        <f t="shared" si="46"/>
        <v>276</v>
      </c>
      <c r="E447">
        <f>[1]Planilha1!D447*10</f>
        <v>250</v>
      </c>
      <c r="F447">
        <f t="shared" si="43"/>
        <v>226</v>
      </c>
      <c r="G447">
        <f>[1]Planilha1!E447*10</f>
        <v>8</v>
      </c>
      <c r="H447" s="3">
        <f t="shared" si="44"/>
        <v>28.25</v>
      </c>
      <c r="I447" s="3">
        <f t="shared" si="45"/>
        <v>34.5</v>
      </c>
      <c r="J447">
        <f t="shared" si="47"/>
        <v>12</v>
      </c>
      <c r="K447">
        <f t="shared" si="48"/>
        <v>8</v>
      </c>
      <c r="L447" s="1" t="str">
        <f>[1]Planilha1!F447</f>
        <v>65.4</v>
      </c>
      <c r="M447">
        <f>[1]Planilha1!G447*10^2</f>
        <v>8340</v>
      </c>
      <c r="N447">
        <f>[1]Planilha1!H447*10^-2</f>
        <v>110.9</v>
      </c>
      <c r="O447">
        <f>[1]Planilha1!I447*10^-2</f>
        <v>84.01</v>
      </c>
      <c r="P447">
        <f>[1]Planilha1!J447*10</f>
        <v>115</v>
      </c>
      <c r="Q447">
        <f>[1]Planilha1!K447*10</f>
        <v>100</v>
      </c>
      <c r="R447" s="1">
        <f>[1]Planilha1!L447</f>
        <v>740</v>
      </c>
      <c r="S447" s="1">
        <f>[1]Planilha1!M447</f>
        <v>672</v>
      </c>
      <c r="T447" s="1">
        <f>[1]Planilha1!N447</f>
        <v>874</v>
      </c>
      <c r="U447" s="1">
        <f>[1]Planilha1!O447</f>
        <v>773</v>
      </c>
      <c r="V447" s="1">
        <v>152800</v>
      </c>
      <c r="W447" s="1">
        <f>[1]Planilha1!Q447</f>
        <v>1065</v>
      </c>
      <c r="X447" s="1">
        <f>[1]Planilha1!R447</f>
        <v>1067</v>
      </c>
    </row>
    <row r="448" spans="1:24" x14ac:dyDescent="0.25">
      <c r="A448" s="7" t="s">
        <v>5</v>
      </c>
      <c r="B448" s="6" t="str">
        <f t="shared" si="42"/>
        <v>TR320X220X8</v>
      </c>
      <c r="C448">
        <f>[1]Planilha1!C448*10</f>
        <v>320</v>
      </c>
      <c r="D448">
        <f t="shared" si="46"/>
        <v>296</v>
      </c>
      <c r="E448">
        <f>[1]Planilha1!D448*10</f>
        <v>220</v>
      </c>
      <c r="F448">
        <f t="shared" si="43"/>
        <v>196</v>
      </c>
      <c r="G448">
        <f>[1]Planilha1!E448*10</f>
        <v>8</v>
      </c>
      <c r="H448" s="3">
        <f t="shared" si="44"/>
        <v>24.5</v>
      </c>
      <c r="I448" s="3">
        <f t="shared" si="45"/>
        <v>37</v>
      </c>
      <c r="J448">
        <f t="shared" si="47"/>
        <v>12</v>
      </c>
      <c r="K448">
        <f t="shared" si="48"/>
        <v>8</v>
      </c>
      <c r="L448" s="1" t="str">
        <f>[1]Planilha1!F448</f>
        <v>65.4</v>
      </c>
      <c r="M448">
        <f>[1]Planilha1!G448*10^2</f>
        <v>8340</v>
      </c>
      <c r="N448">
        <f>[1]Planilha1!H448*10^-2</f>
        <v>117.60000000000001</v>
      </c>
      <c r="O448">
        <f>[1]Planilha1!I448*10^-2</f>
        <v>66.27</v>
      </c>
      <c r="P448">
        <f>[1]Planilha1!J448*10</f>
        <v>119</v>
      </c>
      <c r="Q448">
        <f>[1]Planilha1!K448*10</f>
        <v>89.2</v>
      </c>
      <c r="R448" s="1">
        <f>[1]Planilha1!L448</f>
        <v>735</v>
      </c>
      <c r="S448" s="1">
        <f>[1]Planilha1!M448</f>
        <v>602</v>
      </c>
      <c r="T448" s="1">
        <f>[1]Planilha1!N448</f>
        <v>884</v>
      </c>
      <c r="U448" s="1">
        <f>[1]Planilha1!O448</f>
        <v>685</v>
      </c>
      <c r="V448" s="1">
        <v>136400</v>
      </c>
      <c r="W448" s="1">
        <f>[1]Planilha1!Q448</f>
        <v>995</v>
      </c>
      <c r="X448" s="1">
        <f>[1]Planilha1!R448</f>
        <v>1067</v>
      </c>
    </row>
    <row r="449" spans="1:24" x14ac:dyDescent="0.25">
      <c r="A449" s="7" t="s">
        <v>5</v>
      </c>
      <c r="B449" s="6" t="str">
        <f t="shared" si="42"/>
        <v>TR350X200X8</v>
      </c>
      <c r="C449">
        <f>[1]Planilha1!C449*10</f>
        <v>350</v>
      </c>
      <c r="D449">
        <f t="shared" si="46"/>
        <v>326</v>
      </c>
      <c r="E449">
        <f>[1]Planilha1!D449*10</f>
        <v>200</v>
      </c>
      <c r="F449">
        <f t="shared" si="43"/>
        <v>176</v>
      </c>
      <c r="G449">
        <f>[1]Planilha1!E449*10</f>
        <v>8</v>
      </c>
      <c r="H449" s="3">
        <f t="shared" si="44"/>
        <v>22</v>
      </c>
      <c r="I449" s="3">
        <f t="shared" si="45"/>
        <v>40.75</v>
      </c>
      <c r="J449">
        <f t="shared" si="47"/>
        <v>12</v>
      </c>
      <c r="K449">
        <f t="shared" si="48"/>
        <v>8</v>
      </c>
      <c r="L449" s="1" t="str">
        <f>[1]Planilha1!F449</f>
        <v>65.4</v>
      </c>
      <c r="M449">
        <f>[1]Planilha1!G449*10^2</f>
        <v>8340</v>
      </c>
      <c r="N449">
        <f>[1]Planilha1!H449*10^-2</f>
        <v>136.6</v>
      </c>
      <c r="O449">
        <f>[1]Planilha1!I449*10^-2</f>
        <v>57.79</v>
      </c>
      <c r="P449">
        <f>[1]Planilha1!J449*10</f>
        <v>128</v>
      </c>
      <c r="Q449">
        <f>[1]Planilha1!K449*10</f>
        <v>83.3</v>
      </c>
      <c r="R449" s="1">
        <f>[1]Planilha1!L449</f>
        <v>781</v>
      </c>
      <c r="S449" s="1">
        <f>[1]Planilha1!M449</f>
        <v>578</v>
      </c>
      <c r="T449" s="1">
        <f>[1]Planilha1!N449</f>
        <v>955</v>
      </c>
      <c r="U449" s="1">
        <f>[1]Planilha1!O449</f>
        <v>651</v>
      </c>
      <c r="V449" s="1">
        <v>131900</v>
      </c>
      <c r="W449" s="1">
        <f>[1]Planilha1!Q449</f>
        <v>986</v>
      </c>
      <c r="X449" s="1">
        <f>[1]Planilha1!R449</f>
        <v>1067</v>
      </c>
    </row>
    <row r="450" spans="1:24" x14ac:dyDescent="0.25">
      <c r="A450" s="7" t="s">
        <v>5</v>
      </c>
      <c r="B450" s="6" t="str">
        <f t="shared" ref="B450:B513" si="49">CONCATENATE(A450,C450,"X",E450,"X",G450)</f>
        <v>TR280X240X8.8</v>
      </c>
      <c r="C450">
        <f>[1]Planilha1!C450*10</f>
        <v>280</v>
      </c>
      <c r="D450">
        <f t="shared" si="46"/>
        <v>253.6</v>
      </c>
      <c r="E450">
        <f>[1]Planilha1!D450*10</f>
        <v>240</v>
      </c>
      <c r="F450">
        <f t="shared" ref="F450:F513" si="50">E450-2*J450</f>
        <v>213.6</v>
      </c>
      <c r="G450">
        <f>[1]Planilha1!E450*10</f>
        <v>8.8000000000000007</v>
      </c>
      <c r="H450" s="3">
        <f t="shared" ref="H450:H513" si="51">F450/G450</f>
        <v>24.27272727272727</v>
      </c>
      <c r="I450" s="3">
        <f t="shared" ref="I450:I513" si="52">D450/G450</f>
        <v>28.818181818181817</v>
      </c>
      <c r="J450">
        <f t="shared" si="47"/>
        <v>13.200000000000001</v>
      </c>
      <c r="K450">
        <f t="shared" si="48"/>
        <v>8.8000000000000007</v>
      </c>
      <c r="L450" s="1" t="str">
        <f>[1]Planilha1!F450</f>
        <v>68.4</v>
      </c>
      <c r="M450">
        <f>[1]Planilha1!G450*10^2</f>
        <v>8710</v>
      </c>
      <c r="N450">
        <f>[1]Planilha1!H450*10^-2</f>
        <v>99.070000000000007</v>
      </c>
      <c r="O450">
        <f>[1]Planilha1!I450*10^-2</f>
        <v>78.260000000000005</v>
      </c>
      <c r="P450">
        <f>[1]Planilha1!J450*10</f>
        <v>107</v>
      </c>
      <c r="Q450">
        <f>[1]Planilha1!K450*10</f>
        <v>94.800000000000011</v>
      </c>
      <c r="R450" s="1">
        <f>[1]Planilha1!L450</f>
        <v>708</v>
      </c>
      <c r="S450" s="1">
        <f>[1]Planilha1!M450</f>
        <v>652</v>
      </c>
      <c r="T450" s="1">
        <f>[1]Planilha1!N450</f>
        <v>839</v>
      </c>
      <c r="U450" s="1">
        <f>[1]Planilha1!O450</f>
        <v>756</v>
      </c>
      <c r="V450" s="1">
        <v>141000</v>
      </c>
      <c r="W450" s="1">
        <f>[1]Planilha1!Q450</f>
        <v>1030</v>
      </c>
      <c r="X450" s="1">
        <f>[1]Planilha1!R450</f>
        <v>1017</v>
      </c>
    </row>
    <row r="451" spans="1:24" x14ac:dyDescent="0.25">
      <c r="A451" s="7" t="s">
        <v>5</v>
      </c>
      <c r="B451" s="6" t="str">
        <f t="shared" si="49"/>
        <v>TR320X200X8.8</v>
      </c>
      <c r="C451">
        <f>[1]Planilha1!C451*10</f>
        <v>320</v>
      </c>
      <c r="D451">
        <f t="shared" ref="D451:D514" si="53">C451-2*J451</f>
        <v>293.60000000000002</v>
      </c>
      <c r="E451">
        <f>[1]Planilha1!D451*10</f>
        <v>200</v>
      </c>
      <c r="F451">
        <f t="shared" si="50"/>
        <v>173.6</v>
      </c>
      <c r="G451">
        <f>[1]Planilha1!E451*10</f>
        <v>8.8000000000000007</v>
      </c>
      <c r="H451" s="3">
        <f t="shared" si="51"/>
        <v>19.727272727272727</v>
      </c>
      <c r="I451" s="3">
        <f t="shared" si="52"/>
        <v>33.363636363636367</v>
      </c>
      <c r="J451">
        <f t="shared" ref="J451:J514" si="54">1.5*G451</f>
        <v>13.200000000000001</v>
      </c>
      <c r="K451">
        <f t="shared" ref="K451:K514" si="55">G451</f>
        <v>8.8000000000000007</v>
      </c>
      <c r="L451" s="1" t="str">
        <f>[1]Planilha1!F451</f>
        <v>68.4</v>
      </c>
      <c r="M451">
        <f>[1]Planilha1!G451*10^2</f>
        <v>8710</v>
      </c>
      <c r="N451">
        <f>[1]Planilha1!H451*10^-2</f>
        <v>119.10000000000001</v>
      </c>
      <c r="O451">
        <f>[1]Planilha1!I451*10^-2</f>
        <v>57.81</v>
      </c>
      <c r="P451">
        <f>[1]Planilha1!J451*10</f>
        <v>117</v>
      </c>
      <c r="Q451">
        <f>[1]Planilha1!K451*10</f>
        <v>81.5</v>
      </c>
      <c r="R451" s="1">
        <f>[1]Planilha1!L451</f>
        <v>744</v>
      </c>
      <c r="S451" s="1">
        <f>[1]Planilha1!M451</f>
        <v>578</v>
      </c>
      <c r="T451" s="1">
        <f>[1]Planilha1!N451</f>
        <v>908</v>
      </c>
      <c r="U451" s="1">
        <f>[1]Planilha1!O451</f>
        <v>659</v>
      </c>
      <c r="V451" s="1">
        <v>127000</v>
      </c>
      <c r="W451" s="1">
        <f>[1]Planilha1!Q451</f>
        <v>974</v>
      </c>
      <c r="X451" s="1">
        <f>[1]Planilha1!R451</f>
        <v>1017</v>
      </c>
    </row>
    <row r="452" spans="1:24" x14ac:dyDescent="0.25">
      <c r="A452" s="7" t="s">
        <v>5</v>
      </c>
      <c r="B452" s="6" t="str">
        <f t="shared" si="49"/>
        <v>TR320X250X8</v>
      </c>
      <c r="C452">
        <f>[1]Planilha1!C452*10</f>
        <v>320</v>
      </c>
      <c r="D452">
        <f t="shared" si="53"/>
        <v>296</v>
      </c>
      <c r="E452">
        <f>[1]Planilha1!D452*10</f>
        <v>250</v>
      </c>
      <c r="F452">
        <f t="shared" si="50"/>
        <v>226</v>
      </c>
      <c r="G452">
        <f>[1]Planilha1!E452*10</f>
        <v>8</v>
      </c>
      <c r="H452" s="3">
        <f t="shared" si="51"/>
        <v>28.25</v>
      </c>
      <c r="I452" s="3">
        <f t="shared" si="52"/>
        <v>37</v>
      </c>
      <c r="J452">
        <f t="shared" si="54"/>
        <v>12</v>
      </c>
      <c r="K452">
        <f t="shared" si="55"/>
        <v>8</v>
      </c>
      <c r="L452" s="1" t="str">
        <f>[1]Planilha1!F452</f>
        <v>68.6</v>
      </c>
      <c r="M452">
        <f>[1]Planilha1!G452*10^2</f>
        <v>8740</v>
      </c>
      <c r="N452">
        <f>[1]Planilha1!H452*10^-2</f>
        <v>129.30000000000001</v>
      </c>
      <c r="O452">
        <f>[1]Planilha1!I452*10^-2</f>
        <v>88.7</v>
      </c>
      <c r="P452">
        <f>[1]Planilha1!J452*10</f>
        <v>122</v>
      </c>
      <c r="Q452">
        <f>[1]Planilha1!K452*10</f>
        <v>101</v>
      </c>
      <c r="R452" s="1">
        <f>[1]Planilha1!L452</f>
        <v>808</v>
      </c>
      <c r="S452" s="1">
        <f>[1]Planilha1!M452</f>
        <v>710</v>
      </c>
      <c r="T452" s="1">
        <f>[1]Planilha1!N452</f>
        <v>959</v>
      </c>
      <c r="U452" s="1">
        <f>[1]Planilha1!O452</f>
        <v>811</v>
      </c>
      <c r="V452" s="1">
        <v>168000</v>
      </c>
      <c r="W452" s="1">
        <f>[1]Planilha1!Q452</f>
        <v>1140</v>
      </c>
      <c r="X452" s="1">
        <f>[1]Planilha1!R452</f>
        <v>1117</v>
      </c>
    </row>
    <row r="453" spans="1:24" x14ac:dyDescent="0.25">
      <c r="A453" s="7" t="s">
        <v>5</v>
      </c>
      <c r="B453" s="6" t="str">
        <f t="shared" si="49"/>
        <v>TR360X210X8</v>
      </c>
      <c r="C453">
        <f>[1]Planilha1!C453*10</f>
        <v>360</v>
      </c>
      <c r="D453">
        <f t="shared" si="53"/>
        <v>336</v>
      </c>
      <c r="E453">
        <f>[1]Planilha1!D453*10</f>
        <v>210</v>
      </c>
      <c r="F453">
        <f t="shared" si="50"/>
        <v>186</v>
      </c>
      <c r="G453">
        <f>[1]Planilha1!E453*10</f>
        <v>8</v>
      </c>
      <c r="H453" s="3">
        <f t="shared" si="51"/>
        <v>23.25</v>
      </c>
      <c r="I453" s="3">
        <f t="shared" si="52"/>
        <v>42</v>
      </c>
      <c r="J453">
        <f t="shared" si="54"/>
        <v>12</v>
      </c>
      <c r="K453">
        <f t="shared" si="55"/>
        <v>8</v>
      </c>
      <c r="L453" s="1" t="str">
        <f>[1]Planilha1!F453</f>
        <v>68.6</v>
      </c>
      <c r="M453">
        <f>[1]Planilha1!G453*10^2</f>
        <v>8740</v>
      </c>
      <c r="N453">
        <f>[1]Planilha1!H453*10^-2</f>
        <v>151.30000000000001</v>
      </c>
      <c r="O453">
        <f>[1]Planilha1!I453*10^-2</f>
        <v>66.150000000000006</v>
      </c>
      <c r="P453">
        <f>[1]Planilha1!J453*10</f>
        <v>132</v>
      </c>
      <c r="Q453">
        <f>[1]Planilha1!K453*10</f>
        <v>87</v>
      </c>
      <c r="R453" s="1">
        <f>[1]Planilha1!L453</f>
        <v>841</v>
      </c>
      <c r="S453" s="1">
        <f>[1]Planilha1!M453</f>
        <v>630</v>
      </c>
      <c r="T453" s="1">
        <f>[1]Planilha1!N453</f>
        <v>1025</v>
      </c>
      <c r="U453" s="1">
        <f>[1]Planilha1!O453</f>
        <v>709</v>
      </c>
      <c r="V453" s="1">
        <v>149000</v>
      </c>
      <c r="W453" s="1">
        <f>[1]Planilha1!Q453</f>
        <v>1070</v>
      </c>
      <c r="X453" s="1">
        <f>[1]Planilha1!R453</f>
        <v>1117</v>
      </c>
    </row>
    <row r="454" spans="1:24" x14ac:dyDescent="0.25">
      <c r="A454" s="7" t="s">
        <v>5</v>
      </c>
      <c r="B454" s="6" t="str">
        <f t="shared" si="49"/>
        <v>TR240X200X11</v>
      </c>
      <c r="C454">
        <f>[1]Planilha1!C454*10</f>
        <v>240</v>
      </c>
      <c r="D454">
        <f t="shared" si="53"/>
        <v>207</v>
      </c>
      <c r="E454">
        <f>[1]Planilha1!D454*10</f>
        <v>200</v>
      </c>
      <c r="F454">
        <f t="shared" si="50"/>
        <v>167</v>
      </c>
      <c r="G454">
        <f>[1]Planilha1!E454*10</f>
        <v>11</v>
      </c>
      <c r="H454" s="3">
        <f t="shared" si="51"/>
        <v>15.181818181818182</v>
      </c>
      <c r="I454" s="3">
        <f t="shared" si="52"/>
        <v>18.818181818181817</v>
      </c>
      <c r="J454">
        <f t="shared" si="54"/>
        <v>16.5</v>
      </c>
      <c r="K454">
        <f t="shared" si="55"/>
        <v>11</v>
      </c>
      <c r="L454" s="1" t="str">
        <f>[1]Planilha1!F454</f>
        <v>71.1</v>
      </c>
      <c r="M454">
        <f>[1]Planilha1!G454*10^2</f>
        <v>9060</v>
      </c>
      <c r="N454">
        <f>[1]Planilha1!H454*10^-2</f>
        <v>69.34</v>
      </c>
      <c r="O454">
        <f>[1]Planilha1!I454*10^-2</f>
        <v>52.43</v>
      </c>
      <c r="P454">
        <f>[1]Planilha1!J454*10</f>
        <v>87.5</v>
      </c>
      <c r="Q454">
        <f>[1]Planilha1!K454*10</f>
        <v>76.100000000000009</v>
      </c>
      <c r="R454" s="1">
        <f>[1]Planilha1!L454</f>
        <v>578</v>
      </c>
      <c r="S454" s="1">
        <f>[1]Planilha1!M454</f>
        <v>524</v>
      </c>
      <c r="T454" s="1">
        <f>[1]Planilha1!N454</f>
        <v>703</v>
      </c>
      <c r="U454" s="1">
        <f>[1]Planilha1!O454</f>
        <v>622</v>
      </c>
      <c r="V454" s="1">
        <v>101700</v>
      </c>
      <c r="W454" s="1">
        <f>[1]Planilha1!Q454</f>
        <v>854</v>
      </c>
      <c r="X454" s="1" t="str">
        <f>[1]Planilha1!R454</f>
        <v>0.863</v>
      </c>
    </row>
    <row r="455" spans="1:24" x14ac:dyDescent="0.25">
      <c r="A455" s="7" t="s">
        <v>5</v>
      </c>
      <c r="B455" s="6" t="str">
        <f t="shared" si="49"/>
        <v>TR250X190X11</v>
      </c>
      <c r="C455">
        <f>[1]Planilha1!C455*10</f>
        <v>250</v>
      </c>
      <c r="D455">
        <f t="shared" si="53"/>
        <v>217</v>
      </c>
      <c r="E455">
        <f>[1]Planilha1!D455*10</f>
        <v>190</v>
      </c>
      <c r="F455">
        <f t="shared" si="50"/>
        <v>157</v>
      </c>
      <c r="G455">
        <f>[1]Planilha1!E455*10</f>
        <v>11</v>
      </c>
      <c r="H455" s="3">
        <f t="shared" si="51"/>
        <v>14.272727272727273</v>
      </c>
      <c r="I455" s="3">
        <f t="shared" si="52"/>
        <v>19.727272727272727</v>
      </c>
      <c r="J455">
        <f t="shared" si="54"/>
        <v>16.5</v>
      </c>
      <c r="K455">
        <f t="shared" si="55"/>
        <v>11</v>
      </c>
      <c r="L455" s="1" t="str">
        <f>[1]Planilha1!F455</f>
        <v>71.1</v>
      </c>
      <c r="M455">
        <f>[1]Planilha1!G455*10^2</f>
        <v>9060</v>
      </c>
      <c r="N455">
        <f>[1]Planilha1!H455*10^-2</f>
        <v>73.44</v>
      </c>
      <c r="O455">
        <f>[1]Planilha1!I455*10^-2</f>
        <v>48.2</v>
      </c>
      <c r="P455">
        <f>[1]Planilha1!J455*10</f>
        <v>90</v>
      </c>
      <c r="Q455">
        <f>[1]Planilha1!K455*10</f>
        <v>72.900000000000006</v>
      </c>
      <c r="R455" s="1">
        <f>[1]Planilha1!L455</f>
        <v>588</v>
      </c>
      <c r="S455" s="1">
        <f>[1]Planilha1!M455</f>
        <v>507</v>
      </c>
      <c r="T455" s="1">
        <f>[1]Planilha1!N455</f>
        <v>721</v>
      </c>
      <c r="U455" s="1">
        <f>[1]Planilha1!O455</f>
        <v>598</v>
      </c>
      <c r="V455" s="1">
        <v>99370</v>
      </c>
      <c r="W455" s="1">
        <f>[1]Planilha1!Q455</f>
        <v>843</v>
      </c>
      <c r="X455" s="1" t="str">
        <f>[1]Planilha1!R455</f>
        <v>0.863</v>
      </c>
    </row>
    <row r="456" spans="1:24" x14ac:dyDescent="0.25">
      <c r="A456" s="7" t="s">
        <v>5</v>
      </c>
      <c r="B456" s="6" t="str">
        <f t="shared" si="49"/>
        <v>TR260X180X11</v>
      </c>
      <c r="C456">
        <f>[1]Planilha1!C456*10</f>
        <v>260</v>
      </c>
      <c r="D456">
        <f t="shared" si="53"/>
        <v>227</v>
      </c>
      <c r="E456">
        <f>[1]Planilha1!D456*10</f>
        <v>180</v>
      </c>
      <c r="F456">
        <f t="shared" si="50"/>
        <v>147</v>
      </c>
      <c r="G456">
        <f>[1]Planilha1!E456*10</f>
        <v>11</v>
      </c>
      <c r="H456" s="3">
        <f t="shared" si="51"/>
        <v>13.363636363636363</v>
      </c>
      <c r="I456" s="3">
        <f t="shared" si="52"/>
        <v>20.636363636363637</v>
      </c>
      <c r="J456">
        <f t="shared" si="54"/>
        <v>16.5</v>
      </c>
      <c r="K456">
        <f t="shared" si="55"/>
        <v>11</v>
      </c>
      <c r="L456" s="1" t="str">
        <f>[1]Planilha1!F456</f>
        <v>71.1</v>
      </c>
      <c r="M456">
        <f>[1]Planilha1!G456*10^2</f>
        <v>9060</v>
      </c>
      <c r="N456">
        <f>[1]Planilha1!H456*10^-2</f>
        <v>77.460000000000008</v>
      </c>
      <c r="O456">
        <f>[1]Planilha1!I456*10^-2</f>
        <v>44</v>
      </c>
      <c r="P456">
        <f>[1]Planilha1!J456*10</f>
        <v>92.5</v>
      </c>
      <c r="Q456">
        <f>[1]Planilha1!K456*10</f>
        <v>69.7</v>
      </c>
      <c r="R456" s="1">
        <f>[1]Planilha1!L456</f>
        <v>596</v>
      </c>
      <c r="S456" s="1">
        <f>[1]Planilha1!M456</f>
        <v>489</v>
      </c>
      <c r="T456" s="1">
        <f>[1]Planilha1!N456</f>
        <v>737</v>
      </c>
      <c r="U456" s="1">
        <f>[1]Planilha1!O456</f>
        <v>574</v>
      </c>
      <c r="V456" s="1">
        <v>96100</v>
      </c>
      <c r="W456" s="1">
        <f>[1]Planilha1!Q456</f>
        <v>828</v>
      </c>
      <c r="X456" s="1" t="str">
        <f>[1]Planilha1!R456</f>
        <v>0.863</v>
      </c>
    </row>
    <row r="457" spans="1:24" x14ac:dyDescent="0.25">
      <c r="A457" s="7" t="s">
        <v>5</v>
      </c>
      <c r="B457" s="6" t="str">
        <f t="shared" si="49"/>
        <v>TR260X220X10</v>
      </c>
      <c r="C457">
        <f>[1]Planilha1!C457*10</f>
        <v>260</v>
      </c>
      <c r="D457">
        <f t="shared" si="53"/>
        <v>230</v>
      </c>
      <c r="E457">
        <f>[1]Planilha1!D457*10</f>
        <v>220</v>
      </c>
      <c r="F457">
        <f t="shared" si="50"/>
        <v>190</v>
      </c>
      <c r="G457">
        <f>[1]Planilha1!E457*10</f>
        <v>10</v>
      </c>
      <c r="H457" s="3">
        <f t="shared" si="51"/>
        <v>19</v>
      </c>
      <c r="I457" s="3">
        <f t="shared" si="52"/>
        <v>23</v>
      </c>
      <c r="J457">
        <f t="shared" si="54"/>
        <v>15</v>
      </c>
      <c r="K457">
        <f t="shared" si="55"/>
        <v>10</v>
      </c>
      <c r="L457" s="1" t="str">
        <f>[1]Planilha1!F457</f>
        <v>71.1</v>
      </c>
      <c r="M457">
        <f>[1]Planilha1!G457*10^2</f>
        <v>9060</v>
      </c>
      <c r="N457">
        <f>[1]Planilha1!H457*10^-2</f>
        <v>86.14</v>
      </c>
      <c r="O457">
        <f>[1]Planilha1!I457*10^-2</f>
        <v>66.650000000000006</v>
      </c>
      <c r="P457">
        <f>[1]Planilha1!J457*10</f>
        <v>97.5</v>
      </c>
      <c r="Q457">
        <f>[1]Planilha1!K457*10</f>
        <v>85.8</v>
      </c>
      <c r="R457" s="1">
        <f>[1]Planilha1!L457</f>
        <v>663</v>
      </c>
      <c r="S457" s="1">
        <f>[1]Planilha1!M457</f>
        <v>606</v>
      </c>
      <c r="T457" s="1">
        <f>[1]Planilha1!N457</f>
        <v>794</v>
      </c>
      <c r="U457" s="1">
        <f>[1]Planilha1!O457</f>
        <v>709</v>
      </c>
      <c r="V457" s="1">
        <v>123200</v>
      </c>
      <c r="W457" s="1">
        <f>[1]Planilha1!Q457</f>
        <v>964</v>
      </c>
      <c r="X457" s="1" t="str">
        <f>[1]Planilha1!R457</f>
        <v>0.942</v>
      </c>
    </row>
    <row r="458" spans="1:24" x14ac:dyDescent="0.25">
      <c r="A458" s="7" t="s">
        <v>5</v>
      </c>
      <c r="B458" s="6" t="str">
        <f t="shared" si="49"/>
        <v>TR280X160X11</v>
      </c>
      <c r="C458">
        <f>[1]Planilha1!C458*10</f>
        <v>280</v>
      </c>
      <c r="D458">
        <f t="shared" si="53"/>
        <v>247</v>
      </c>
      <c r="E458">
        <f>[1]Planilha1!D458*10</f>
        <v>160</v>
      </c>
      <c r="F458">
        <f t="shared" si="50"/>
        <v>127</v>
      </c>
      <c r="G458">
        <f>[1]Planilha1!E458*10</f>
        <v>11</v>
      </c>
      <c r="H458" s="3">
        <f t="shared" si="51"/>
        <v>11.545454545454545</v>
      </c>
      <c r="I458" s="3">
        <f t="shared" si="52"/>
        <v>22.454545454545453</v>
      </c>
      <c r="J458">
        <f t="shared" si="54"/>
        <v>16.5</v>
      </c>
      <c r="K458">
        <f t="shared" si="55"/>
        <v>11</v>
      </c>
      <c r="L458" s="1" t="str">
        <f>[1]Planilha1!F458</f>
        <v>71.1</v>
      </c>
      <c r="M458">
        <f>[1]Planilha1!G458*10^2</f>
        <v>9060</v>
      </c>
      <c r="N458">
        <f>[1]Planilha1!H458*10^-2</f>
        <v>85.12</v>
      </c>
      <c r="O458">
        <f>[1]Planilha1!I458*10^-2</f>
        <v>35.82</v>
      </c>
      <c r="P458">
        <f>[1]Planilha1!J458*10</f>
        <v>96.899999999999991</v>
      </c>
      <c r="Q458">
        <f>[1]Planilha1!K458*10</f>
        <v>62.9</v>
      </c>
      <c r="R458" s="1">
        <f>[1]Planilha1!L458</f>
        <v>608</v>
      </c>
      <c r="S458" s="1">
        <f>[1]Planilha1!M458</f>
        <v>448</v>
      </c>
      <c r="T458" s="1">
        <f>[1]Planilha1!N458</f>
        <v>767</v>
      </c>
      <c r="U458" s="1">
        <f>[1]Planilha1!O458</f>
        <v>522</v>
      </c>
      <c r="V458" s="1">
        <v>87080</v>
      </c>
      <c r="W458" s="1">
        <f>[1]Planilha1!Q458</f>
        <v>785</v>
      </c>
      <c r="X458" s="1" t="str">
        <f>[1]Planilha1!R458</f>
        <v>0.863</v>
      </c>
    </row>
    <row r="459" spans="1:24" x14ac:dyDescent="0.25">
      <c r="A459" s="7" t="s">
        <v>5</v>
      </c>
      <c r="B459" s="6" t="str">
        <f t="shared" si="49"/>
        <v>TR280X200X10</v>
      </c>
      <c r="C459">
        <f>[1]Planilha1!C459*10</f>
        <v>280</v>
      </c>
      <c r="D459">
        <f t="shared" si="53"/>
        <v>250</v>
      </c>
      <c r="E459">
        <f>[1]Planilha1!D459*10</f>
        <v>200</v>
      </c>
      <c r="F459">
        <f t="shared" si="50"/>
        <v>170</v>
      </c>
      <c r="G459">
        <f>[1]Planilha1!E459*10</f>
        <v>10</v>
      </c>
      <c r="H459" s="3">
        <f t="shared" si="51"/>
        <v>17</v>
      </c>
      <c r="I459" s="3">
        <f t="shared" si="52"/>
        <v>25</v>
      </c>
      <c r="J459">
        <f t="shared" si="54"/>
        <v>15</v>
      </c>
      <c r="K459">
        <f t="shared" si="55"/>
        <v>10</v>
      </c>
      <c r="L459" s="1" t="str">
        <f>[1]Planilha1!F459</f>
        <v>71.1</v>
      </c>
      <c r="M459">
        <f>[1]Planilha1!G459*10^2</f>
        <v>9060</v>
      </c>
      <c r="N459">
        <f>[1]Planilha1!H459*10^-2</f>
        <v>95.62</v>
      </c>
      <c r="O459">
        <f>[1]Planilha1!I459*10^-2</f>
        <v>56.96</v>
      </c>
      <c r="P459">
        <f>[1]Planilha1!J459*10</f>
        <v>103</v>
      </c>
      <c r="Q459">
        <f>[1]Planilha1!K459*10</f>
        <v>79.3</v>
      </c>
      <c r="R459" s="1">
        <f>[1]Planilha1!L459</f>
        <v>683</v>
      </c>
      <c r="S459" s="1">
        <f>[1]Planilha1!M459</f>
        <v>570</v>
      </c>
      <c r="T459" s="1">
        <f>[1]Planilha1!N459</f>
        <v>830</v>
      </c>
      <c r="U459" s="1">
        <f>[1]Planilha1!O459</f>
        <v>660</v>
      </c>
      <c r="V459" s="1">
        <v>117600</v>
      </c>
      <c r="W459" s="1">
        <f>[1]Planilha1!Q459</f>
        <v>940</v>
      </c>
      <c r="X459" s="1" t="str">
        <f>[1]Planilha1!R459</f>
        <v>0.942</v>
      </c>
    </row>
    <row r="460" spans="1:24" x14ac:dyDescent="0.25">
      <c r="A460" s="7" t="s">
        <v>5</v>
      </c>
      <c r="B460" s="6" t="str">
        <f t="shared" si="49"/>
        <v>TR290X150X11</v>
      </c>
      <c r="C460">
        <f>[1]Planilha1!C460*10</f>
        <v>290</v>
      </c>
      <c r="D460">
        <f t="shared" si="53"/>
        <v>257</v>
      </c>
      <c r="E460">
        <f>[1]Planilha1!D460*10</f>
        <v>150</v>
      </c>
      <c r="F460">
        <f t="shared" si="50"/>
        <v>117</v>
      </c>
      <c r="G460">
        <f>[1]Planilha1!E460*10</f>
        <v>11</v>
      </c>
      <c r="H460" s="3">
        <f t="shared" si="51"/>
        <v>10.636363636363637</v>
      </c>
      <c r="I460" s="3">
        <f t="shared" si="52"/>
        <v>23.363636363636363</v>
      </c>
      <c r="J460">
        <f t="shared" si="54"/>
        <v>16.5</v>
      </c>
      <c r="K460">
        <f t="shared" si="55"/>
        <v>11</v>
      </c>
      <c r="L460" s="1" t="str">
        <f>[1]Planilha1!F460</f>
        <v>71.1</v>
      </c>
      <c r="M460">
        <f>[1]Planilha1!G460*10^2</f>
        <v>9060</v>
      </c>
      <c r="N460">
        <f>[1]Planilha1!H460*10^-2</f>
        <v>88.73</v>
      </c>
      <c r="O460">
        <f>[1]Planilha1!I460*10^-2</f>
        <v>31.87</v>
      </c>
      <c r="P460">
        <f>[1]Planilha1!J460*10</f>
        <v>99</v>
      </c>
      <c r="Q460">
        <f>[1]Planilha1!K460*10</f>
        <v>59.3</v>
      </c>
      <c r="R460" s="1">
        <f>[1]Planilha1!L460</f>
        <v>612</v>
      </c>
      <c r="S460" s="1">
        <f>[1]Planilha1!M460</f>
        <v>425</v>
      </c>
      <c r="T460" s="1">
        <f>[1]Planilha1!N460</f>
        <v>780</v>
      </c>
      <c r="U460" s="1">
        <f>[1]Planilha1!O460</f>
        <v>495</v>
      </c>
      <c r="V460" s="1">
        <v>81460</v>
      </c>
      <c r="W460" s="1">
        <f>[1]Planilha1!Q460</f>
        <v>756</v>
      </c>
      <c r="X460" s="1" t="str">
        <f>[1]Planilha1!R460</f>
        <v>0.863</v>
      </c>
    </row>
    <row r="461" spans="1:24" x14ac:dyDescent="0.25">
      <c r="A461" s="7" t="s">
        <v>5</v>
      </c>
      <c r="B461" s="6" t="str">
        <f t="shared" si="49"/>
        <v>TR290X190X10</v>
      </c>
      <c r="C461">
        <f>[1]Planilha1!C461*10</f>
        <v>290</v>
      </c>
      <c r="D461">
        <f t="shared" si="53"/>
        <v>260</v>
      </c>
      <c r="E461">
        <f>[1]Planilha1!D461*10</f>
        <v>190</v>
      </c>
      <c r="F461">
        <f t="shared" si="50"/>
        <v>160</v>
      </c>
      <c r="G461">
        <f>[1]Planilha1!E461*10</f>
        <v>10</v>
      </c>
      <c r="H461" s="3">
        <f t="shared" si="51"/>
        <v>16</v>
      </c>
      <c r="I461" s="3">
        <f t="shared" si="52"/>
        <v>26</v>
      </c>
      <c r="J461">
        <f t="shared" si="54"/>
        <v>15</v>
      </c>
      <c r="K461">
        <f t="shared" si="55"/>
        <v>10</v>
      </c>
      <c r="L461" s="1" t="str">
        <f>[1]Planilha1!F461</f>
        <v>71.1</v>
      </c>
      <c r="M461">
        <f>[1]Planilha1!G461*10^2</f>
        <v>9060</v>
      </c>
      <c r="N461">
        <f>[1]Planilha1!H461*10^-2</f>
        <v>100.2</v>
      </c>
      <c r="O461">
        <f>[1]Planilha1!I461*10^-2</f>
        <v>52.2</v>
      </c>
      <c r="P461">
        <f>[1]Planilha1!J461*10</f>
        <v>105</v>
      </c>
      <c r="Q461">
        <f>[1]Planilha1!K461*10</f>
        <v>75.900000000000006</v>
      </c>
      <c r="R461" s="1">
        <f>[1]Planilha1!L461</f>
        <v>691</v>
      </c>
      <c r="S461" s="1">
        <f>[1]Planilha1!M461</f>
        <v>550</v>
      </c>
      <c r="T461" s="1">
        <f>[1]Planilha1!N461</f>
        <v>847</v>
      </c>
      <c r="U461" s="1">
        <f>[1]Planilha1!O461</f>
        <v>634</v>
      </c>
      <c r="V461" s="1">
        <v>113500</v>
      </c>
      <c r="W461" s="1">
        <f>[1]Planilha1!Q461</f>
        <v>922</v>
      </c>
      <c r="X461" s="1" t="str">
        <f>[1]Planilha1!R461</f>
        <v>0.942</v>
      </c>
    </row>
    <row r="462" spans="1:24" x14ac:dyDescent="0.25">
      <c r="A462" s="7" t="s">
        <v>5</v>
      </c>
      <c r="B462" s="6" t="str">
        <f t="shared" si="49"/>
        <v>TR300X150X11</v>
      </c>
      <c r="C462">
        <f>[1]Planilha1!C462*10</f>
        <v>300</v>
      </c>
      <c r="D462">
        <f t="shared" si="53"/>
        <v>267</v>
      </c>
      <c r="E462">
        <f>[1]Planilha1!D462*10</f>
        <v>150</v>
      </c>
      <c r="F462">
        <f t="shared" si="50"/>
        <v>117</v>
      </c>
      <c r="G462">
        <f>[1]Planilha1!E462*10</f>
        <v>11</v>
      </c>
      <c r="H462" s="3">
        <f t="shared" si="51"/>
        <v>10.636363636363637</v>
      </c>
      <c r="I462" s="3">
        <f t="shared" si="52"/>
        <v>24.272727272727273</v>
      </c>
      <c r="J462">
        <f t="shared" si="54"/>
        <v>16.5</v>
      </c>
      <c r="K462">
        <f t="shared" si="55"/>
        <v>11</v>
      </c>
      <c r="L462" s="1" t="str">
        <f>[1]Planilha1!F462</f>
        <v>71.1</v>
      </c>
      <c r="M462">
        <f>[1]Planilha1!G462*10^2</f>
        <v>9060</v>
      </c>
      <c r="N462">
        <f>[1]Planilha1!H462*10^-2</f>
        <v>96.75</v>
      </c>
      <c r="O462">
        <f>[1]Planilha1!I462*10^-2</f>
        <v>32.94</v>
      </c>
      <c r="P462">
        <f>[1]Planilha1!J462*10</f>
        <v>103</v>
      </c>
      <c r="Q462">
        <f>[1]Planilha1!K462*10</f>
        <v>60.300000000000004</v>
      </c>
      <c r="R462" s="1">
        <f>[1]Planilha1!L462</f>
        <v>645</v>
      </c>
      <c r="S462" s="1">
        <f>[1]Planilha1!M462</f>
        <v>439</v>
      </c>
      <c r="T462" s="1">
        <f>[1]Planilha1!N462</f>
        <v>824</v>
      </c>
      <c r="U462" s="1">
        <f>[1]Planilha1!O462</f>
        <v>510</v>
      </c>
      <c r="V462" s="1">
        <v>85330</v>
      </c>
      <c r="W462" s="1">
        <f>[1]Planilha1!Q462</f>
        <v>785</v>
      </c>
      <c r="X462" s="1" t="str">
        <f>[1]Planilha1!R462</f>
        <v>0.863</v>
      </c>
    </row>
    <row r="463" spans="1:24" x14ac:dyDescent="0.25">
      <c r="A463" s="7" t="s">
        <v>5</v>
      </c>
      <c r="B463" s="6" t="str">
        <f t="shared" si="49"/>
        <v>TR300X180X10</v>
      </c>
      <c r="C463">
        <f>[1]Planilha1!C463*10</f>
        <v>300</v>
      </c>
      <c r="D463">
        <f t="shared" si="53"/>
        <v>270</v>
      </c>
      <c r="E463">
        <f>[1]Planilha1!D463*10</f>
        <v>180</v>
      </c>
      <c r="F463">
        <f t="shared" si="50"/>
        <v>150</v>
      </c>
      <c r="G463">
        <f>[1]Planilha1!E463*10</f>
        <v>10</v>
      </c>
      <c r="H463" s="3">
        <f t="shared" si="51"/>
        <v>15</v>
      </c>
      <c r="I463" s="3">
        <f t="shared" si="52"/>
        <v>27</v>
      </c>
      <c r="J463">
        <f t="shared" si="54"/>
        <v>15</v>
      </c>
      <c r="K463">
        <f t="shared" si="55"/>
        <v>10</v>
      </c>
      <c r="L463" s="1" t="str">
        <f>[1]Planilha1!F463</f>
        <v>71.1</v>
      </c>
      <c r="M463">
        <f>[1]Planilha1!G463*10^2</f>
        <v>9060</v>
      </c>
      <c r="N463">
        <f>[1]Planilha1!H463*10^-2</f>
        <v>104.7</v>
      </c>
      <c r="O463">
        <f>[1]Planilha1!I463*10^-2</f>
        <v>47.53</v>
      </c>
      <c r="P463">
        <f>[1]Planilha1!J463*10</f>
        <v>107</v>
      </c>
      <c r="Q463">
        <f>[1]Planilha1!K463*10</f>
        <v>72.400000000000006</v>
      </c>
      <c r="R463" s="1">
        <f>[1]Planilha1!L463</f>
        <v>698</v>
      </c>
      <c r="S463" s="1">
        <f>[1]Planilha1!M463</f>
        <v>528</v>
      </c>
      <c r="T463" s="1">
        <f>[1]Planilha1!N463</f>
        <v>863</v>
      </c>
      <c r="U463" s="1">
        <f>[1]Planilha1!O463</f>
        <v>608</v>
      </c>
      <c r="V463" s="1">
        <v>108500</v>
      </c>
      <c r="W463" s="1">
        <f>[1]Planilha1!Q463</f>
        <v>900</v>
      </c>
      <c r="X463" s="1" t="str">
        <f>[1]Planilha1!R463</f>
        <v>0.942</v>
      </c>
    </row>
    <row r="464" spans="1:24" x14ac:dyDescent="0.25">
      <c r="A464" s="7" t="s">
        <v>5</v>
      </c>
      <c r="B464" s="6" t="str">
        <f t="shared" si="49"/>
        <v>TR300X200X10</v>
      </c>
      <c r="C464">
        <f>[1]Planilha1!C464*10</f>
        <v>300</v>
      </c>
      <c r="D464">
        <f t="shared" si="53"/>
        <v>270</v>
      </c>
      <c r="E464">
        <f>[1]Planilha1!D464*10</f>
        <v>200</v>
      </c>
      <c r="F464">
        <f t="shared" si="50"/>
        <v>170</v>
      </c>
      <c r="G464">
        <f>[1]Planilha1!E464*10</f>
        <v>10</v>
      </c>
      <c r="H464" s="3">
        <f t="shared" si="51"/>
        <v>17</v>
      </c>
      <c r="I464" s="3">
        <f t="shared" si="52"/>
        <v>27</v>
      </c>
      <c r="J464">
        <f t="shared" si="54"/>
        <v>15</v>
      </c>
      <c r="K464">
        <f t="shared" si="55"/>
        <v>10</v>
      </c>
      <c r="L464" s="1" t="str">
        <f>[1]Planilha1!F464</f>
        <v>71.1</v>
      </c>
      <c r="M464">
        <f>[1]Planilha1!G464*10^2</f>
        <v>9060</v>
      </c>
      <c r="N464">
        <f>[1]Planilha1!H464*10^-2</f>
        <v>113.10000000000001</v>
      </c>
      <c r="O464">
        <f>[1]Planilha1!I464*10^-2</f>
        <v>60.58</v>
      </c>
      <c r="P464">
        <f>[1]Planilha1!J464*10</f>
        <v>112</v>
      </c>
      <c r="Q464">
        <f>[1]Planilha1!K464*10</f>
        <v>81.8</v>
      </c>
      <c r="R464" s="1">
        <f>[1]Planilha1!L464</f>
        <v>754</v>
      </c>
      <c r="S464" s="1">
        <f>[1]Planilha1!M464</f>
        <v>606</v>
      </c>
      <c r="T464" s="1">
        <f>[1]Planilha1!N464</f>
        <v>921</v>
      </c>
      <c r="U464" s="1">
        <f>[1]Planilha1!O464</f>
        <v>698</v>
      </c>
      <c r="V464" s="1">
        <v>129900</v>
      </c>
      <c r="W464" s="1">
        <f>[1]Planilha1!Q464</f>
        <v>1012</v>
      </c>
      <c r="X464" s="1" t="str">
        <f>[1]Planilha1!R464</f>
        <v>0.942</v>
      </c>
    </row>
    <row r="465" spans="1:24" x14ac:dyDescent="0.25">
      <c r="A465" s="7" t="s">
        <v>5</v>
      </c>
      <c r="B465" s="6" t="str">
        <f t="shared" si="49"/>
        <v>TR220X180X12.5</v>
      </c>
      <c r="C465">
        <f>[1]Planilha1!C465*10</f>
        <v>220</v>
      </c>
      <c r="D465">
        <f t="shared" si="53"/>
        <v>182.5</v>
      </c>
      <c r="E465">
        <f>[1]Planilha1!D465*10</f>
        <v>180</v>
      </c>
      <c r="F465">
        <f t="shared" si="50"/>
        <v>142.5</v>
      </c>
      <c r="G465">
        <f>[1]Planilha1!E465*10</f>
        <v>12.5</v>
      </c>
      <c r="H465" s="3">
        <f t="shared" si="51"/>
        <v>11.4</v>
      </c>
      <c r="I465" s="3">
        <f t="shared" si="52"/>
        <v>14.6</v>
      </c>
      <c r="J465">
        <f t="shared" si="54"/>
        <v>18.75</v>
      </c>
      <c r="K465">
        <f t="shared" si="55"/>
        <v>12.5</v>
      </c>
      <c r="L465" s="1" t="str">
        <f>[1]Planilha1!F465</f>
        <v>71.5</v>
      </c>
      <c r="M465">
        <f>[1]Planilha1!G465*10^2</f>
        <v>9110</v>
      </c>
      <c r="N465">
        <f>[1]Planilha1!H465*10^-2</f>
        <v>55.96</v>
      </c>
      <c r="O465">
        <f>[1]Planilha1!I465*10^-2</f>
        <v>41.09</v>
      </c>
      <c r="P465">
        <f>[1]Planilha1!J465*10</f>
        <v>78.400000000000006</v>
      </c>
      <c r="Q465">
        <f>[1]Planilha1!K465*10</f>
        <v>67.2</v>
      </c>
      <c r="R465" s="1">
        <f>[1]Planilha1!L465</f>
        <v>509</v>
      </c>
      <c r="S465" s="1">
        <f>[1]Planilha1!M465</f>
        <v>457</v>
      </c>
      <c r="T465" s="1">
        <f>[1]Planilha1!N465</f>
        <v>631</v>
      </c>
      <c r="U465" s="1">
        <f>[1]Planilha1!O465</f>
        <v>551</v>
      </c>
      <c r="V465" s="1">
        <v>83060</v>
      </c>
      <c r="W465" s="1">
        <f>[1]Planilha1!Q465</f>
        <v>756</v>
      </c>
      <c r="X465" s="1" t="str">
        <f>[1]Planilha1!R465</f>
        <v>0.774</v>
      </c>
    </row>
    <row r="466" spans="1:24" x14ac:dyDescent="0.25">
      <c r="A466" s="7" t="s">
        <v>5</v>
      </c>
      <c r="B466" s="6" t="str">
        <f t="shared" si="49"/>
        <v>TR250X150X12.5</v>
      </c>
      <c r="C466">
        <f>[1]Planilha1!C466*10</f>
        <v>250</v>
      </c>
      <c r="D466">
        <f t="shared" si="53"/>
        <v>212.5</v>
      </c>
      <c r="E466">
        <f>[1]Planilha1!D466*10</f>
        <v>150</v>
      </c>
      <c r="F466">
        <f t="shared" si="50"/>
        <v>112.5</v>
      </c>
      <c r="G466">
        <f>[1]Planilha1!E466*10</f>
        <v>12.5</v>
      </c>
      <c r="H466" s="3">
        <f t="shared" si="51"/>
        <v>9</v>
      </c>
      <c r="I466" s="3">
        <f t="shared" si="52"/>
        <v>17</v>
      </c>
      <c r="J466">
        <f t="shared" si="54"/>
        <v>18.75</v>
      </c>
      <c r="K466">
        <f t="shared" si="55"/>
        <v>12.5</v>
      </c>
      <c r="L466" s="1" t="str">
        <f>[1]Planilha1!F466</f>
        <v>71.5</v>
      </c>
      <c r="M466">
        <f>[1]Planilha1!G466*10^2</f>
        <v>9110</v>
      </c>
      <c r="N466">
        <f>[1]Planilha1!H466*10^-2</f>
        <v>66.33</v>
      </c>
      <c r="O466">
        <f>[1]Planilha1!I466*10^-2</f>
        <v>30.02</v>
      </c>
      <c r="P466">
        <f>[1]Planilha1!J466*10</f>
        <v>85.3</v>
      </c>
      <c r="Q466">
        <f>[1]Planilha1!K466*10</f>
        <v>57.400000000000006</v>
      </c>
      <c r="R466" s="1">
        <f>[1]Planilha1!L466</f>
        <v>531</v>
      </c>
      <c r="S466" s="1">
        <f>[1]Planilha1!M466</f>
        <v>400</v>
      </c>
      <c r="T466" s="1">
        <f>[1]Planilha1!N466</f>
        <v>678</v>
      </c>
      <c r="U466" s="1">
        <f>[1]Planilha1!O466</f>
        <v>477</v>
      </c>
      <c r="V466" s="1">
        <v>73150</v>
      </c>
      <c r="W466" s="1">
        <f>[1]Planilha1!Q466</f>
        <v>704</v>
      </c>
      <c r="X466" s="1" t="str">
        <f>[1]Planilha1!R466</f>
        <v>0.774</v>
      </c>
    </row>
    <row r="467" spans="1:24" x14ac:dyDescent="0.25">
      <c r="A467" s="7" t="s">
        <v>5</v>
      </c>
      <c r="B467" s="6" t="str">
        <f t="shared" si="49"/>
        <v>TR200X150X14.2</v>
      </c>
      <c r="C467">
        <f>[1]Planilha1!C467*10</f>
        <v>200</v>
      </c>
      <c r="D467">
        <f t="shared" si="53"/>
        <v>157.4</v>
      </c>
      <c r="E467">
        <f>[1]Planilha1!D467*10</f>
        <v>150</v>
      </c>
      <c r="F467">
        <f t="shared" si="50"/>
        <v>107.4</v>
      </c>
      <c r="G467">
        <f>[1]Planilha1!E467*10</f>
        <v>14.2</v>
      </c>
      <c r="H467" s="3">
        <f t="shared" si="51"/>
        <v>7.5633802816901419</v>
      </c>
      <c r="I467" s="3">
        <f t="shared" si="52"/>
        <v>11.084507042253522</v>
      </c>
      <c r="J467">
        <f t="shared" si="54"/>
        <v>21.299999999999997</v>
      </c>
      <c r="K467">
        <f t="shared" si="55"/>
        <v>14.2</v>
      </c>
      <c r="L467" s="1" t="str">
        <f>[1]Planilha1!F467</f>
        <v>71.8</v>
      </c>
      <c r="M467">
        <f>[1]Planilha1!G467*10^2</f>
        <v>9140</v>
      </c>
      <c r="N467">
        <f>[1]Planilha1!H467*10^-2</f>
        <v>40.33</v>
      </c>
      <c r="O467">
        <f>[1]Planilha1!I467*10^-2</f>
        <v>25.830000000000002</v>
      </c>
      <c r="P467">
        <f>[1]Planilha1!J467*10</f>
        <v>66.399999999999991</v>
      </c>
      <c r="Q467">
        <f>[1]Planilha1!K467*10</f>
        <v>53.2</v>
      </c>
      <c r="R467" s="1">
        <f>[1]Planilha1!L467</f>
        <v>403</v>
      </c>
      <c r="S467" s="1">
        <f>[1]Planilha1!M467</f>
        <v>344</v>
      </c>
      <c r="T467" s="1">
        <f>[1]Planilha1!N467</f>
        <v>519</v>
      </c>
      <c r="U467" s="1">
        <f>[1]Planilha1!O467</f>
        <v>426</v>
      </c>
      <c r="V467" s="1">
        <v>57450</v>
      </c>
      <c r="W467" s="1">
        <f>[1]Planilha1!Q467</f>
        <v>591</v>
      </c>
      <c r="X467" s="1" t="str">
        <f>[1]Planilha1!R467</f>
        <v>0.695</v>
      </c>
    </row>
    <row r="468" spans="1:24" x14ac:dyDescent="0.25">
      <c r="A468" s="7" t="s">
        <v>5</v>
      </c>
      <c r="B468" s="6" t="str">
        <f t="shared" si="49"/>
        <v>TR300X250X8.8</v>
      </c>
      <c r="C468">
        <f>[1]Planilha1!C468*10</f>
        <v>300</v>
      </c>
      <c r="D468">
        <f t="shared" si="53"/>
        <v>273.60000000000002</v>
      </c>
      <c r="E468">
        <f>[1]Planilha1!D468*10</f>
        <v>250</v>
      </c>
      <c r="F468">
        <f t="shared" si="50"/>
        <v>223.6</v>
      </c>
      <c r="G468">
        <f>[1]Planilha1!E468*10</f>
        <v>8.8000000000000007</v>
      </c>
      <c r="H468" s="3">
        <f t="shared" si="51"/>
        <v>25.409090909090907</v>
      </c>
      <c r="I468" s="3">
        <f t="shared" si="52"/>
        <v>31.09090909090909</v>
      </c>
      <c r="J468">
        <f t="shared" si="54"/>
        <v>13.200000000000001</v>
      </c>
      <c r="K468">
        <f t="shared" si="55"/>
        <v>8.8000000000000007</v>
      </c>
      <c r="L468" s="1" t="str">
        <f>[1]Planilha1!F468</f>
        <v>71.8</v>
      </c>
      <c r="M468">
        <f>[1]Planilha1!G468*10^2</f>
        <v>9150</v>
      </c>
      <c r="N468">
        <f>[1]Planilha1!H468*10^-2</f>
        <v>120.4</v>
      </c>
      <c r="O468">
        <f>[1]Planilha1!I468*10^-2</f>
        <v>91.16</v>
      </c>
      <c r="P468">
        <f>[1]Planilha1!J468*10</f>
        <v>115</v>
      </c>
      <c r="Q468">
        <f>[1]Planilha1!K468*10</f>
        <v>99.800000000000011</v>
      </c>
      <c r="R468" s="1">
        <f>[1]Planilha1!L468</f>
        <v>803</v>
      </c>
      <c r="S468" s="1">
        <f>[1]Planilha1!M468</f>
        <v>729</v>
      </c>
      <c r="T468" s="1">
        <f>[1]Planilha1!N468</f>
        <v>952</v>
      </c>
      <c r="U468" s="1">
        <f>[1]Planilha1!O468</f>
        <v>841</v>
      </c>
      <c r="V468" s="1">
        <v>166800</v>
      </c>
      <c r="W468" s="1">
        <f>[1]Planilha1!Q468</f>
        <v>1158</v>
      </c>
      <c r="X468" s="1">
        <f>[1]Planilha1!R468</f>
        <v>1067</v>
      </c>
    </row>
    <row r="469" spans="1:24" x14ac:dyDescent="0.25">
      <c r="A469" s="7" t="s">
        <v>5</v>
      </c>
      <c r="B469" s="6" t="str">
        <f t="shared" si="49"/>
        <v>TR320X220X8.8</v>
      </c>
      <c r="C469">
        <f>[1]Planilha1!C469*10</f>
        <v>320</v>
      </c>
      <c r="D469">
        <f t="shared" si="53"/>
        <v>293.60000000000002</v>
      </c>
      <c r="E469">
        <f>[1]Planilha1!D469*10</f>
        <v>220</v>
      </c>
      <c r="F469">
        <f t="shared" si="50"/>
        <v>193.6</v>
      </c>
      <c r="G469">
        <f>[1]Planilha1!E469*10</f>
        <v>8.8000000000000007</v>
      </c>
      <c r="H469" s="3">
        <f t="shared" si="51"/>
        <v>21.999999999999996</v>
      </c>
      <c r="I469" s="3">
        <f t="shared" si="52"/>
        <v>33.363636363636367</v>
      </c>
      <c r="J469">
        <f t="shared" si="54"/>
        <v>13.200000000000001</v>
      </c>
      <c r="K469">
        <f t="shared" si="55"/>
        <v>8.8000000000000007</v>
      </c>
      <c r="L469" s="1" t="str">
        <f>[1]Planilha1!F469</f>
        <v>71.8</v>
      </c>
      <c r="M469">
        <f>[1]Planilha1!G469*10^2</f>
        <v>9200</v>
      </c>
      <c r="N469">
        <f>[1]Planilha1!H469*10^-2</f>
        <v>127.60000000000001</v>
      </c>
      <c r="O469">
        <f>[1]Planilha1!I469*10^-2</f>
        <v>71.850000000000009</v>
      </c>
      <c r="P469">
        <f>[1]Planilha1!J469*10</f>
        <v>118</v>
      </c>
      <c r="Q469">
        <f>[1]Planilha1!K469*10</f>
        <v>88.6</v>
      </c>
      <c r="R469" s="1">
        <f>[1]Planilha1!L469</f>
        <v>798</v>
      </c>
      <c r="S469" s="1">
        <f>[1]Planilha1!M469</f>
        <v>653</v>
      </c>
      <c r="T469" s="1">
        <f>[1]Planilha1!N469</f>
        <v>963</v>
      </c>
      <c r="U469" s="1">
        <f>[1]Planilha1!O469</f>
        <v>746</v>
      </c>
      <c r="V469" s="1">
        <v>148900</v>
      </c>
      <c r="W469" s="1">
        <f>[1]Planilha1!Q469</f>
        <v>1080</v>
      </c>
      <c r="X469" s="1">
        <f>[1]Planilha1!R469</f>
        <v>1067</v>
      </c>
    </row>
    <row r="470" spans="1:24" x14ac:dyDescent="0.25">
      <c r="A470" s="7" t="s">
        <v>5</v>
      </c>
      <c r="B470" s="6" t="str">
        <f t="shared" si="49"/>
        <v>TR350X200X8.8</v>
      </c>
      <c r="C470">
        <f>[1]Planilha1!C470*10</f>
        <v>350</v>
      </c>
      <c r="D470">
        <f t="shared" si="53"/>
        <v>323.60000000000002</v>
      </c>
      <c r="E470">
        <f>[1]Planilha1!D470*10</f>
        <v>200</v>
      </c>
      <c r="F470">
        <f t="shared" si="50"/>
        <v>173.6</v>
      </c>
      <c r="G470">
        <f>[1]Planilha1!E470*10</f>
        <v>8.8000000000000007</v>
      </c>
      <c r="H470" s="3">
        <f t="shared" si="51"/>
        <v>19.727272727272727</v>
      </c>
      <c r="I470" s="3">
        <f t="shared" si="52"/>
        <v>36.772727272727273</v>
      </c>
      <c r="J470">
        <f t="shared" si="54"/>
        <v>13.200000000000001</v>
      </c>
      <c r="K470">
        <f t="shared" si="55"/>
        <v>8.8000000000000007</v>
      </c>
      <c r="L470" s="1" t="str">
        <f>[1]Planilha1!F470</f>
        <v>71.8</v>
      </c>
      <c r="M470">
        <f>[1]Planilha1!G470*10^2</f>
        <v>9200</v>
      </c>
      <c r="N470">
        <f>[1]Planilha1!H470*10^-2</f>
        <v>148.30000000000001</v>
      </c>
      <c r="O470">
        <f>[1]Planilha1!I470*10^-2</f>
        <v>62.64</v>
      </c>
      <c r="P470">
        <f>[1]Planilha1!J470*10</f>
        <v>127</v>
      </c>
      <c r="Q470">
        <f>[1]Planilha1!K470*10</f>
        <v>82.699999999999989</v>
      </c>
      <c r="R470" s="1">
        <f>[1]Planilha1!L470</f>
        <v>847</v>
      </c>
      <c r="S470" s="1">
        <f>[1]Planilha1!M470</f>
        <v>626</v>
      </c>
      <c r="T470" s="1">
        <f>[1]Planilha1!N470</f>
        <v>1040</v>
      </c>
      <c r="U470" s="1">
        <f>[1]Planilha1!O470</f>
        <v>709</v>
      </c>
      <c r="V470" s="1">
        <v>143900</v>
      </c>
      <c r="W470" s="1">
        <f>[1]Planilha1!Q470</f>
        <v>1070</v>
      </c>
      <c r="X470" s="1">
        <f>[1]Planilha1!R470</f>
        <v>1067</v>
      </c>
    </row>
    <row r="471" spans="1:24" x14ac:dyDescent="0.25">
      <c r="A471" s="7" t="s">
        <v>5</v>
      </c>
      <c r="B471" s="6" t="str">
        <f t="shared" si="49"/>
        <v>TR320X250X8.8</v>
      </c>
      <c r="C471">
        <f>[1]Planilha1!C471*10</f>
        <v>320</v>
      </c>
      <c r="D471">
        <f t="shared" si="53"/>
        <v>293.60000000000002</v>
      </c>
      <c r="E471">
        <f>[1]Planilha1!D471*10</f>
        <v>250</v>
      </c>
      <c r="F471">
        <f t="shared" si="50"/>
        <v>223.6</v>
      </c>
      <c r="G471">
        <f>[1]Planilha1!E471*10</f>
        <v>8.8000000000000007</v>
      </c>
      <c r="H471" s="3">
        <f t="shared" si="51"/>
        <v>25.409090909090907</v>
      </c>
      <c r="I471" s="3">
        <f t="shared" si="52"/>
        <v>33.363636363636367</v>
      </c>
      <c r="J471">
        <f t="shared" si="54"/>
        <v>13.200000000000001</v>
      </c>
      <c r="K471">
        <f t="shared" si="55"/>
        <v>8.8000000000000007</v>
      </c>
      <c r="L471" s="1" t="str">
        <f>[1]Planilha1!F471</f>
        <v>75.3</v>
      </c>
      <c r="M471">
        <f>[1]Planilha1!G471*10^2</f>
        <v>9600</v>
      </c>
      <c r="N471">
        <f>[1]Planilha1!H471*10^-2</f>
        <v>140.4</v>
      </c>
      <c r="O471">
        <f>[1]Planilha1!I471*10^-2</f>
        <v>96.28</v>
      </c>
      <c r="P471">
        <f>[1]Planilha1!J471*10</f>
        <v>121</v>
      </c>
      <c r="Q471">
        <f>[1]Planilha1!K471*10</f>
        <v>100</v>
      </c>
      <c r="R471" s="1">
        <f>[1]Planilha1!L471</f>
        <v>878</v>
      </c>
      <c r="S471" s="1">
        <f>[1]Planilha1!M471</f>
        <v>770</v>
      </c>
      <c r="T471" s="1">
        <f>[1]Planilha1!N471</f>
        <v>1045</v>
      </c>
      <c r="U471" s="1">
        <f>[1]Planilha1!O471</f>
        <v>884</v>
      </c>
      <c r="V471" s="1">
        <v>183500</v>
      </c>
      <c r="W471" s="1">
        <f>[1]Planilha1!Q471</f>
        <v>1240</v>
      </c>
      <c r="X471" s="1">
        <f>[1]Planilha1!R471</f>
        <v>1117</v>
      </c>
    </row>
    <row r="472" spans="1:24" x14ac:dyDescent="0.25">
      <c r="A472" s="7" t="s">
        <v>5</v>
      </c>
      <c r="B472" s="6" t="str">
        <f t="shared" si="49"/>
        <v>TR360X210X8.8</v>
      </c>
      <c r="C472">
        <f>[1]Planilha1!C472*10</f>
        <v>360</v>
      </c>
      <c r="D472">
        <f t="shared" si="53"/>
        <v>333.6</v>
      </c>
      <c r="E472">
        <f>[1]Planilha1!D472*10</f>
        <v>210</v>
      </c>
      <c r="F472">
        <f t="shared" si="50"/>
        <v>183.6</v>
      </c>
      <c r="G472">
        <f>[1]Planilha1!E472*10</f>
        <v>8.8000000000000007</v>
      </c>
      <c r="H472" s="3">
        <f t="shared" si="51"/>
        <v>20.86363636363636</v>
      </c>
      <c r="I472" s="3">
        <f t="shared" si="52"/>
        <v>37.909090909090907</v>
      </c>
      <c r="J472">
        <f t="shared" si="54"/>
        <v>13.200000000000001</v>
      </c>
      <c r="K472">
        <f t="shared" si="55"/>
        <v>8.8000000000000007</v>
      </c>
      <c r="L472" s="1" t="str">
        <f>[1]Planilha1!F472</f>
        <v>75.3</v>
      </c>
      <c r="M472">
        <f>[1]Planilha1!G472*10^2</f>
        <v>9600</v>
      </c>
      <c r="N472">
        <f>[1]Planilha1!H472*10^-2</f>
        <v>164.4</v>
      </c>
      <c r="O472">
        <f>[1]Planilha1!I472*10^-2</f>
        <v>71.739999999999995</v>
      </c>
      <c r="P472">
        <f>[1]Planilha1!J472*10</f>
        <v>131</v>
      </c>
      <c r="Q472">
        <f>[1]Planilha1!K472*10</f>
        <v>86.5</v>
      </c>
      <c r="R472" s="1">
        <f>[1]Planilha1!L472</f>
        <v>913</v>
      </c>
      <c r="S472" s="1">
        <f>[1]Planilha1!M472</f>
        <v>683</v>
      </c>
      <c r="T472" s="1">
        <f>[1]Planilha1!N472</f>
        <v>1117</v>
      </c>
      <c r="U472" s="1">
        <f>[1]Planilha1!O472</f>
        <v>773</v>
      </c>
      <c r="V472" s="1">
        <v>162600</v>
      </c>
      <c r="W472" s="1">
        <f>[1]Planilha1!Q472</f>
        <v>1163</v>
      </c>
      <c r="X472" s="1">
        <f>[1]Planilha1!R472</f>
        <v>1117</v>
      </c>
    </row>
    <row r="473" spans="1:24" x14ac:dyDescent="0.25">
      <c r="A473" s="7" t="s">
        <v>5</v>
      </c>
      <c r="B473" s="6" t="str">
        <f t="shared" si="49"/>
        <v>TR280X240X10</v>
      </c>
      <c r="C473">
        <f>[1]Planilha1!C473*10</f>
        <v>280</v>
      </c>
      <c r="D473">
        <f t="shared" si="53"/>
        <v>250</v>
      </c>
      <c r="E473">
        <f>[1]Planilha1!D473*10</f>
        <v>240</v>
      </c>
      <c r="F473">
        <f t="shared" si="50"/>
        <v>210</v>
      </c>
      <c r="G473">
        <f>[1]Planilha1!E473*10</f>
        <v>10</v>
      </c>
      <c r="H473" s="3">
        <f t="shared" si="51"/>
        <v>21</v>
      </c>
      <c r="I473" s="3">
        <f t="shared" si="52"/>
        <v>25</v>
      </c>
      <c r="J473">
        <f t="shared" si="54"/>
        <v>15</v>
      </c>
      <c r="K473">
        <f t="shared" si="55"/>
        <v>10</v>
      </c>
      <c r="L473" s="1" t="str">
        <f>[1]Planilha1!F473</f>
        <v>77.4</v>
      </c>
      <c r="M473">
        <f>[1]Planilha1!G473*10^2</f>
        <v>9860</v>
      </c>
      <c r="N473">
        <f>[1]Planilha1!H473*10^-2</f>
        <v>110.2</v>
      </c>
      <c r="O473">
        <f>[1]Planilha1!I473*10^-2</f>
        <v>87.02</v>
      </c>
      <c r="P473">
        <f>[1]Planilha1!J473*10</f>
        <v>106</v>
      </c>
      <c r="Q473">
        <f>[1]Planilha1!K473*10</f>
        <v>94</v>
      </c>
      <c r="R473" s="1">
        <f>[1]Planilha1!L473</f>
        <v>787</v>
      </c>
      <c r="S473" s="1">
        <f>[1]Planilha1!M473</f>
        <v>725</v>
      </c>
      <c r="T473" s="1">
        <f>[1]Planilha1!N473</f>
        <v>938</v>
      </c>
      <c r="U473" s="1">
        <f>[1]Planilha1!O473</f>
        <v>845</v>
      </c>
      <c r="V473" s="1">
        <v>158300</v>
      </c>
      <c r="W473" s="1">
        <f>[1]Planilha1!Q473</f>
        <v>1148</v>
      </c>
      <c r="X473" s="1">
        <f>[1]Planilha1!R473</f>
        <v>1017</v>
      </c>
    </row>
    <row r="474" spans="1:24" x14ac:dyDescent="0.25">
      <c r="A474" s="7" t="s">
        <v>5</v>
      </c>
      <c r="B474" s="6" t="str">
        <f t="shared" si="49"/>
        <v>TR320X200X10</v>
      </c>
      <c r="C474">
        <f>[1]Planilha1!C474*10</f>
        <v>320</v>
      </c>
      <c r="D474">
        <f t="shared" si="53"/>
        <v>290</v>
      </c>
      <c r="E474">
        <f>[1]Planilha1!D474*10</f>
        <v>200</v>
      </c>
      <c r="F474">
        <f t="shared" si="50"/>
        <v>170</v>
      </c>
      <c r="G474">
        <f>[1]Planilha1!E474*10</f>
        <v>10</v>
      </c>
      <c r="H474" s="3">
        <f t="shared" si="51"/>
        <v>17</v>
      </c>
      <c r="I474" s="3">
        <f t="shared" si="52"/>
        <v>29</v>
      </c>
      <c r="J474">
        <f t="shared" si="54"/>
        <v>15</v>
      </c>
      <c r="K474">
        <f t="shared" si="55"/>
        <v>10</v>
      </c>
      <c r="L474" s="1" t="str">
        <f>[1]Planilha1!F474</f>
        <v>77.4</v>
      </c>
      <c r="M474">
        <f>[1]Planilha1!G474*10^2</f>
        <v>9860</v>
      </c>
      <c r="N474">
        <f>[1]Planilha1!H474*10^-2</f>
        <v>132.5</v>
      </c>
      <c r="O474">
        <f>[1]Planilha1!I474*10^-2</f>
        <v>64.19</v>
      </c>
      <c r="P474">
        <f>[1]Planilha1!J474*10</f>
        <v>116</v>
      </c>
      <c r="Q474">
        <f>[1]Planilha1!K474*10</f>
        <v>80.7</v>
      </c>
      <c r="R474" s="1">
        <f>[1]Planilha1!L474</f>
        <v>828</v>
      </c>
      <c r="S474" s="1">
        <f>[1]Planilha1!M474</f>
        <v>642</v>
      </c>
      <c r="T474" s="1">
        <f>[1]Planilha1!N474</f>
        <v>1015</v>
      </c>
      <c r="U474" s="1">
        <f>[1]Planilha1!O474</f>
        <v>736</v>
      </c>
      <c r="V474" s="1">
        <v>142400</v>
      </c>
      <c r="W474" s="1">
        <f>[1]Planilha1!Q474</f>
        <v>1084</v>
      </c>
      <c r="X474" s="1">
        <f>[1]Planilha1!R474</f>
        <v>1017</v>
      </c>
    </row>
    <row r="475" spans="1:24" x14ac:dyDescent="0.25">
      <c r="A475" s="7" t="s">
        <v>5</v>
      </c>
      <c r="B475" s="6" t="str">
        <f t="shared" si="49"/>
        <v>TR260X220X11</v>
      </c>
      <c r="C475">
        <f>[1]Planilha1!C475*10</f>
        <v>260</v>
      </c>
      <c r="D475">
        <f t="shared" si="53"/>
        <v>227</v>
      </c>
      <c r="E475">
        <f>[1]Planilha1!D475*10</f>
        <v>220</v>
      </c>
      <c r="F475">
        <f t="shared" si="50"/>
        <v>187</v>
      </c>
      <c r="G475">
        <f>[1]Planilha1!E475*10</f>
        <v>11</v>
      </c>
      <c r="H475" s="3">
        <f t="shared" si="51"/>
        <v>17</v>
      </c>
      <c r="I475" s="3">
        <f t="shared" si="52"/>
        <v>20.636363636363637</v>
      </c>
      <c r="J475">
        <f t="shared" si="54"/>
        <v>16.5</v>
      </c>
      <c r="K475">
        <f t="shared" si="55"/>
        <v>11</v>
      </c>
      <c r="L475" s="1" t="str">
        <f>[1]Planilha1!F475</f>
        <v>78.0</v>
      </c>
      <c r="M475">
        <f>[1]Planilha1!G475*10^2</f>
        <v>9940</v>
      </c>
      <c r="N475">
        <f>[1]Planilha1!H475*10^-2</f>
        <v>91.11</v>
      </c>
      <c r="O475">
        <f>[1]Planilha1!I475*10^-2</f>
        <v>70.56</v>
      </c>
      <c r="P475">
        <f>[1]Planilha1!J475*10</f>
        <v>95.8</v>
      </c>
      <c r="Q475">
        <f>[1]Planilha1!K475*10</f>
        <v>84.3</v>
      </c>
      <c r="R475" s="1">
        <f>[1]Planilha1!L475</f>
        <v>701</v>
      </c>
      <c r="S475" s="1">
        <f>[1]Planilha1!M475</f>
        <v>641</v>
      </c>
      <c r="T475" s="1">
        <f>[1]Planilha1!N475</f>
        <v>847</v>
      </c>
      <c r="U475" s="1">
        <f>[1]Planilha1!O475</f>
        <v>757</v>
      </c>
      <c r="V475" s="1">
        <v>134100</v>
      </c>
      <c r="W475" s="1">
        <f>[1]Planilha1!Q475</f>
        <v>1037</v>
      </c>
      <c r="X475" s="1" t="str">
        <f>[1]Planilha1!R475</f>
        <v>0.943</v>
      </c>
    </row>
    <row r="476" spans="1:24" x14ac:dyDescent="0.25">
      <c r="A476" s="7" t="s">
        <v>5</v>
      </c>
      <c r="B476" s="6" t="str">
        <f t="shared" si="49"/>
        <v>TR280X200X11</v>
      </c>
      <c r="C476">
        <f>[1]Planilha1!C476*10</f>
        <v>280</v>
      </c>
      <c r="D476">
        <f t="shared" si="53"/>
        <v>247</v>
      </c>
      <c r="E476">
        <f>[1]Planilha1!D476*10</f>
        <v>200</v>
      </c>
      <c r="F476">
        <f t="shared" si="50"/>
        <v>167</v>
      </c>
      <c r="G476">
        <f>[1]Planilha1!E476*10</f>
        <v>11</v>
      </c>
      <c r="H476" s="3">
        <f t="shared" si="51"/>
        <v>15.181818181818182</v>
      </c>
      <c r="I476" s="3">
        <f t="shared" si="52"/>
        <v>22.454545454545453</v>
      </c>
      <c r="J476">
        <f t="shared" si="54"/>
        <v>16.5</v>
      </c>
      <c r="K476">
        <f t="shared" si="55"/>
        <v>11</v>
      </c>
      <c r="L476" s="1" t="str">
        <f>[1]Planilha1!F476</f>
        <v>78.0</v>
      </c>
      <c r="M476">
        <f>[1]Planilha1!G476*10^2</f>
        <v>9940</v>
      </c>
      <c r="N476">
        <f>[1]Planilha1!H476*10^-2</f>
        <v>101.10000000000001</v>
      </c>
      <c r="O476">
        <f>[1]Planilha1!I476*10^-2</f>
        <v>60.300000000000004</v>
      </c>
      <c r="P476">
        <f>[1]Planilha1!J476*10</f>
        <v>101</v>
      </c>
      <c r="Q476">
        <f>[1]Planilha1!K476*10</f>
        <v>77.900000000000006</v>
      </c>
      <c r="R476" s="1">
        <f>[1]Planilha1!L476</f>
        <v>722</v>
      </c>
      <c r="S476" s="1">
        <f>[1]Planilha1!M476</f>
        <v>603</v>
      </c>
      <c r="T476" s="1">
        <f>[1]Planilha1!N476</f>
        <v>885</v>
      </c>
      <c r="U476" s="1">
        <f>[1]Planilha1!O476</f>
        <v>705</v>
      </c>
      <c r="V476" s="1">
        <v>128000</v>
      </c>
      <c r="W476" s="1">
        <f>[1]Planilha1!Q476</f>
        <v>1011</v>
      </c>
      <c r="X476" s="1" t="str">
        <f>[1]Planilha1!R476</f>
        <v>0.943</v>
      </c>
    </row>
    <row r="477" spans="1:24" x14ac:dyDescent="0.25">
      <c r="A477" s="7" t="s">
        <v>5</v>
      </c>
      <c r="B477" s="6" t="str">
        <f t="shared" si="49"/>
        <v>TR290X190X11</v>
      </c>
      <c r="C477">
        <f>[1]Planilha1!C477*10</f>
        <v>290</v>
      </c>
      <c r="D477">
        <f t="shared" si="53"/>
        <v>257</v>
      </c>
      <c r="E477">
        <f>[1]Planilha1!D477*10</f>
        <v>190</v>
      </c>
      <c r="F477">
        <f t="shared" si="50"/>
        <v>157</v>
      </c>
      <c r="G477">
        <f>[1]Planilha1!E477*10</f>
        <v>11</v>
      </c>
      <c r="H477" s="3">
        <f t="shared" si="51"/>
        <v>14.272727272727273</v>
      </c>
      <c r="I477" s="3">
        <f t="shared" si="52"/>
        <v>23.363636363636363</v>
      </c>
      <c r="J477">
        <f t="shared" si="54"/>
        <v>16.5</v>
      </c>
      <c r="K477">
        <f t="shared" si="55"/>
        <v>11</v>
      </c>
      <c r="L477" s="1" t="str">
        <f>[1]Planilha1!F477</f>
        <v>78.0</v>
      </c>
      <c r="M477">
        <f>[1]Planilha1!G477*10^2</f>
        <v>9940</v>
      </c>
      <c r="N477">
        <f>[1]Planilha1!H477*10^-2</f>
        <v>105.9</v>
      </c>
      <c r="O477">
        <f>[1]Planilha1!I477*10^-2</f>
        <v>55.25</v>
      </c>
      <c r="P477">
        <f>[1]Planilha1!J477*10</f>
        <v>103</v>
      </c>
      <c r="Q477">
        <f>[1]Planilha1!K477*10</f>
        <v>74.599999999999994</v>
      </c>
      <c r="R477" s="1">
        <f>[1]Planilha1!L477</f>
        <v>730</v>
      </c>
      <c r="S477" s="1">
        <f>[1]Planilha1!M477</f>
        <v>582</v>
      </c>
      <c r="T477" s="1">
        <f>[1]Planilha1!N477</f>
        <v>903</v>
      </c>
      <c r="U477" s="1">
        <f>[1]Planilha1!O477</f>
        <v>677</v>
      </c>
      <c r="V477" s="1">
        <v>123400</v>
      </c>
      <c r="W477" s="1">
        <f>[1]Planilha1!Q477</f>
        <v>992</v>
      </c>
      <c r="X477" s="1" t="str">
        <f>[1]Planilha1!R477</f>
        <v>0.943</v>
      </c>
    </row>
    <row r="478" spans="1:24" x14ac:dyDescent="0.25">
      <c r="A478" s="7" t="s">
        <v>5</v>
      </c>
      <c r="B478" s="6" t="str">
        <f t="shared" si="49"/>
        <v>TR300X180X11</v>
      </c>
      <c r="C478">
        <f>[1]Planilha1!C478*10</f>
        <v>300</v>
      </c>
      <c r="D478">
        <f t="shared" si="53"/>
        <v>267</v>
      </c>
      <c r="E478">
        <f>[1]Planilha1!D478*10</f>
        <v>180</v>
      </c>
      <c r="F478">
        <f t="shared" si="50"/>
        <v>147</v>
      </c>
      <c r="G478">
        <f>[1]Planilha1!E478*10</f>
        <v>11</v>
      </c>
      <c r="H478" s="3">
        <f t="shared" si="51"/>
        <v>13.363636363636363</v>
      </c>
      <c r="I478" s="3">
        <f t="shared" si="52"/>
        <v>24.272727272727273</v>
      </c>
      <c r="J478">
        <f t="shared" si="54"/>
        <v>16.5</v>
      </c>
      <c r="K478">
        <f t="shared" si="55"/>
        <v>11</v>
      </c>
      <c r="L478" s="1" t="str">
        <f>[1]Planilha1!F478</f>
        <v>78.0</v>
      </c>
      <c r="M478">
        <f>[1]Planilha1!G478*10^2</f>
        <v>9940</v>
      </c>
      <c r="N478">
        <f>[1]Planilha1!H478*10^-2</f>
        <v>110.5</v>
      </c>
      <c r="O478">
        <f>[1]Planilha1!I478*10^-2</f>
        <v>50.29</v>
      </c>
      <c r="P478">
        <f>[1]Planilha1!J478*10</f>
        <v>105</v>
      </c>
      <c r="Q478">
        <f>[1]Planilha1!K478*10</f>
        <v>71.100000000000009</v>
      </c>
      <c r="R478" s="1">
        <f>[1]Planilha1!L478</f>
        <v>737</v>
      </c>
      <c r="S478" s="1">
        <f>[1]Planilha1!M478</f>
        <v>559</v>
      </c>
      <c r="T478" s="1">
        <f>[1]Planilha1!N478</f>
        <v>920</v>
      </c>
      <c r="U478" s="1">
        <f>[1]Planilha1!O478</f>
        <v>649</v>
      </c>
      <c r="V478" s="1">
        <v>118000</v>
      </c>
      <c r="W478" s="1">
        <f>[1]Planilha1!Q478</f>
        <v>968</v>
      </c>
      <c r="X478" s="1" t="str">
        <f>[1]Planilha1!R478</f>
        <v>0.943</v>
      </c>
    </row>
    <row r="479" spans="1:24" x14ac:dyDescent="0.25">
      <c r="A479" s="7" t="s">
        <v>5</v>
      </c>
      <c r="B479" s="6" t="str">
        <f t="shared" si="49"/>
        <v>TR300X200X11</v>
      </c>
      <c r="C479">
        <f>[1]Planilha1!C479*10</f>
        <v>300</v>
      </c>
      <c r="D479">
        <f t="shared" si="53"/>
        <v>267</v>
      </c>
      <c r="E479">
        <f>[1]Planilha1!D479*10</f>
        <v>200</v>
      </c>
      <c r="F479">
        <f t="shared" si="50"/>
        <v>167</v>
      </c>
      <c r="G479">
        <f>[1]Planilha1!E479*10</f>
        <v>11</v>
      </c>
      <c r="H479" s="3">
        <f t="shared" si="51"/>
        <v>15.181818181818182</v>
      </c>
      <c r="I479" s="3">
        <f t="shared" si="52"/>
        <v>24.272727272727273</v>
      </c>
      <c r="J479">
        <f t="shared" si="54"/>
        <v>16.5</v>
      </c>
      <c r="K479">
        <f t="shared" si="55"/>
        <v>11</v>
      </c>
      <c r="L479" s="1" t="str">
        <f>[1]Planilha1!F479</f>
        <v>78.0</v>
      </c>
      <c r="M479">
        <f>[1]Planilha1!G479*10^2</f>
        <v>9940</v>
      </c>
      <c r="N479">
        <f>[1]Planilha1!H479*10^-2</f>
        <v>119.7</v>
      </c>
      <c r="O479">
        <f>[1]Planilha1!I479*10^-2</f>
        <v>64.23</v>
      </c>
      <c r="P479">
        <f>[1]Planilha1!J479*10</f>
        <v>110</v>
      </c>
      <c r="Q479">
        <f>[1]Planilha1!K479*10</f>
        <v>80.399999999999991</v>
      </c>
      <c r="R479" s="1">
        <f>[1]Planilha1!L479</f>
        <v>798</v>
      </c>
      <c r="S479" s="1">
        <f>[1]Planilha1!M479</f>
        <v>642</v>
      </c>
      <c r="T479" s="1">
        <f>[1]Planilha1!N479</f>
        <v>983</v>
      </c>
      <c r="U479" s="1">
        <f>[1]Planilha1!O479</f>
        <v>746</v>
      </c>
      <c r="V479" s="1">
        <v>141400</v>
      </c>
      <c r="W479" s="1">
        <f>[1]Planilha1!Q479</f>
        <v>1090</v>
      </c>
      <c r="X479" s="1" t="str">
        <f>[1]Planilha1!R479</f>
        <v>0.943</v>
      </c>
    </row>
    <row r="480" spans="1:24" x14ac:dyDescent="0.25">
      <c r="A480" s="7" t="s">
        <v>5</v>
      </c>
      <c r="B480" s="6" t="str">
        <f t="shared" si="49"/>
        <v>TR200X150X16</v>
      </c>
      <c r="C480">
        <f>[1]Planilha1!C480*10</f>
        <v>200</v>
      </c>
      <c r="D480">
        <f t="shared" si="53"/>
        <v>152</v>
      </c>
      <c r="E480">
        <f>[1]Planilha1!D480*10</f>
        <v>150</v>
      </c>
      <c r="F480">
        <f t="shared" si="50"/>
        <v>102</v>
      </c>
      <c r="G480">
        <f>[1]Planilha1!E480*10</f>
        <v>16</v>
      </c>
      <c r="H480" s="3">
        <f t="shared" si="51"/>
        <v>6.375</v>
      </c>
      <c r="I480" s="3">
        <f t="shared" si="52"/>
        <v>9.5</v>
      </c>
      <c r="J480">
        <f t="shared" si="54"/>
        <v>24</v>
      </c>
      <c r="K480">
        <f t="shared" si="55"/>
        <v>16</v>
      </c>
      <c r="L480" s="1" t="str">
        <f>[1]Planilha1!F480</f>
        <v>80.1</v>
      </c>
      <c r="M480">
        <f>[1]Planilha1!G480*10^2</f>
        <v>10200</v>
      </c>
      <c r="N480">
        <f>[1]Planilha1!H480*10^-2</f>
        <v>42.67</v>
      </c>
      <c r="O480">
        <f>[1]Planilha1!I480*10^-2</f>
        <v>27.310000000000002</v>
      </c>
      <c r="P480">
        <f>[1]Planilha1!J480*10</f>
        <v>64.7</v>
      </c>
      <c r="Q480">
        <f>[1]Planilha1!K480*10</f>
        <v>51.7</v>
      </c>
      <c r="R480" s="1">
        <f>[1]Planilha1!L480</f>
        <v>427</v>
      </c>
      <c r="S480" s="1">
        <f>[1]Planilha1!M480</f>
        <v>364</v>
      </c>
      <c r="T480" s="1">
        <f>[1]Planilha1!N480</f>
        <v>558</v>
      </c>
      <c r="U480" s="1">
        <f>[1]Planilha1!O480</f>
        <v>459</v>
      </c>
      <c r="V480" s="1">
        <v>61930</v>
      </c>
      <c r="W480" s="1">
        <f>[1]Planilha1!Q480</f>
        <v>631</v>
      </c>
      <c r="X480" s="1" t="str">
        <f>[1]Planilha1!R480</f>
        <v>0.696</v>
      </c>
    </row>
    <row r="481" spans="1:24" x14ac:dyDescent="0.25">
      <c r="A481" s="7" t="s">
        <v>5</v>
      </c>
      <c r="B481" s="6" t="str">
        <f t="shared" si="49"/>
        <v>TR240X200X12.5</v>
      </c>
      <c r="C481">
        <f>[1]Planilha1!C481*10</f>
        <v>240</v>
      </c>
      <c r="D481">
        <f t="shared" si="53"/>
        <v>202.5</v>
      </c>
      <c r="E481">
        <f>[1]Planilha1!D481*10</f>
        <v>200</v>
      </c>
      <c r="F481">
        <f t="shared" si="50"/>
        <v>162.5</v>
      </c>
      <c r="G481">
        <f>[1]Planilha1!E481*10</f>
        <v>12.5</v>
      </c>
      <c r="H481" s="3">
        <f t="shared" si="51"/>
        <v>13</v>
      </c>
      <c r="I481" s="3">
        <f t="shared" si="52"/>
        <v>16.2</v>
      </c>
      <c r="J481">
        <f t="shared" si="54"/>
        <v>18.75</v>
      </c>
      <c r="K481">
        <f t="shared" si="55"/>
        <v>12.5</v>
      </c>
      <c r="L481" s="1" t="str">
        <f>[1]Planilha1!F481</f>
        <v>80.3</v>
      </c>
      <c r="M481">
        <f>[1]Planilha1!G481*10^2</f>
        <v>10200</v>
      </c>
      <c r="N481">
        <f>[1]Planilha1!H481*10^-2</f>
        <v>75.95</v>
      </c>
      <c r="O481">
        <f>[1]Planilha1!I481*10^-2</f>
        <v>57.4</v>
      </c>
      <c r="P481">
        <f>[1]Planilha1!J481*10</f>
        <v>86.1</v>
      </c>
      <c r="Q481">
        <f>[1]Planilha1!K481*10</f>
        <v>74.900000000000006</v>
      </c>
      <c r="R481" s="1">
        <f>[1]Planilha1!L481</f>
        <v>633</v>
      </c>
      <c r="S481" s="1">
        <f>[1]Planilha1!M481</f>
        <v>574</v>
      </c>
      <c r="T481" s="1">
        <f>[1]Planilha1!N481</f>
        <v>778</v>
      </c>
      <c r="U481" s="1">
        <f>[1]Planilha1!O481</f>
        <v>687</v>
      </c>
      <c r="V481" s="1">
        <v>113100</v>
      </c>
      <c r="W481" s="1">
        <f>[1]Planilha1!Q481</f>
        <v>941</v>
      </c>
      <c r="X481" s="1" t="str">
        <f>[1]Planilha1!R481</f>
        <v>0.864</v>
      </c>
    </row>
    <row r="482" spans="1:24" x14ac:dyDescent="0.25">
      <c r="A482" s="7" t="s">
        <v>5</v>
      </c>
      <c r="B482" s="6" t="str">
        <f t="shared" si="49"/>
        <v>TR250X190X12.5</v>
      </c>
      <c r="C482">
        <f>[1]Planilha1!C482*10</f>
        <v>250</v>
      </c>
      <c r="D482">
        <f t="shared" si="53"/>
        <v>212.5</v>
      </c>
      <c r="E482">
        <f>[1]Planilha1!D482*10</f>
        <v>190</v>
      </c>
      <c r="F482">
        <f t="shared" si="50"/>
        <v>152.5</v>
      </c>
      <c r="G482">
        <f>[1]Planilha1!E482*10</f>
        <v>12.5</v>
      </c>
      <c r="H482" s="3">
        <f t="shared" si="51"/>
        <v>12.2</v>
      </c>
      <c r="I482" s="3">
        <f t="shared" si="52"/>
        <v>17</v>
      </c>
      <c r="J482">
        <f t="shared" si="54"/>
        <v>18.75</v>
      </c>
      <c r="K482">
        <f t="shared" si="55"/>
        <v>12.5</v>
      </c>
      <c r="L482" s="1" t="str">
        <f>[1]Planilha1!F482</f>
        <v>80.3</v>
      </c>
      <c r="M482">
        <f>[1]Planilha1!G482*10^2</f>
        <v>10200</v>
      </c>
      <c r="N482">
        <f>[1]Planilha1!H482*10^-2</f>
        <v>80.44</v>
      </c>
      <c r="O482">
        <f>[1]Planilha1!I482*10^-2</f>
        <v>52.74</v>
      </c>
      <c r="P482">
        <f>[1]Planilha1!J482*10</f>
        <v>88.699999999999989</v>
      </c>
      <c r="Q482">
        <f>[1]Planilha1!K482*10</f>
        <v>71.8</v>
      </c>
      <c r="R482" s="1">
        <f>[1]Planilha1!L482</f>
        <v>644</v>
      </c>
      <c r="S482" s="1">
        <f>[1]Planilha1!M482</f>
        <v>555</v>
      </c>
      <c r="T482" s="1">
        <f>[1]Planilha1!N482</f>
        <v>797</v>
      </c>
      <c r="U482" s="1">
        <f>[1]Planilha1!O482</f>
        <v>662</v>
      </c>
      <c r="V482" s="1">
        <v>110500</v>
      </c>
      <c r="W482" s="1">
        <f>[1]Planilha1!Q482</f>
        <v>929</v>
      </c>
      <c r="X482" s="1" t="str">
        <f>[1]Planilha1!R482</f>
        <v>0.864</v>
      </c>
    </row>
    <row r="483" spans="1:24" x14ac:dyDescent="0.25">
      <c r="A483" s="7" t="s">
        <v>5</v>
      </c>
      <c r="B483" s="6" t="str">
        <f t="shared" si="49"/>
        <v>TR260X180X12.5</v>
      </c>
      <c r="C483">
        <f>[1]Planilha1!C483*10</f>
        <v>260</v>
      </c>
      <c r="D483">
        <f t="shared" si="53"/>
        <v>222.5</v>
      </c>
      <c r="E483">
        <f>[1]Planilha1!D483*10</f>
        <v>180</v>
      </c>
      <c r="F483">
        <f t="shared" si="50"/>
        <v>142.5</v>
      </c>
      <c r="G483">
        <f>[1]Planilha1!E483*10</f>
        <v>12.5</v>
      </c>
      <c r="H483" s="3">
        <f t="shared" si="51"/>
        <v>11.4</v>
      </c>
      <c r="I483" s="3">
        <f t="shared" si="52"/>
        <v>17.8</v>
      </c>
      <c r="J483">
        <f t="shared" si="54"/>
        <v>18.75</v>
      </c>
      <c r="K483">
        <f t="shared" si="55"/>
        <v>12.5</v>
      </c>
      <c r="L483" s="1" t="str">
        <f>[1]Planilha1!F483</f>
        <v>80.3</v>
      </c>
      <c r="M483">
        <f>[1]Planilha1!G483*10^2</f>
        <v>10200</v>
      </c>
      <c r="N483">
        <f>[1]Planilha1!H483*10^-2</f>
        <v>84.820000000000007</v>
      </c>
      <c r="O483">
        <f>[1]Planilha1!I483*10^-2</f>
        <v>48.120000000000005</v>
      </c>
      <c r="P483">
        <f>[1]Planilha1!J483*10</f>
        <v>91</v>
      </c>
      <c r="Q483">
        <f>[1]Planilha1!K483*10</f>
        <v>68.600000000000009</v>
      </c>
      <c r="R483" s="1">
        <f>[1]Planilha1!L483</f>
        <v>652</v>
      </c>
      <c r="S483" s="1">
        <f>[1]Planilha1!M483</f>
        <v>535</v>
      </c>
      <c r="T483" s="1">
        <f>[1]Planilha1!N483</f>
        <v>815</v>
      </c>
      <c r="U483" s="1">
        <f>[1]Planilha1!O483</f>
        <v>635</v>
      </c>
      <c r="V483" s="1">
        <v>106800</v>
      </c>
      <c r="W483" s="1">
        <f>[1]Planilha1!Q483</f>
        <v>911</v>
      </c>
      <c r="X483" s="1" t="str">
        <f>[1]Planilha1!R483</f>
        <v>0.864</v>
      </c>
    </row>
    <row r="484" spans="1:24" x14ac:dyDescent="0.25">
      <c r="A484" s="7" t="s">
        <v>5</v>
      </c>
      <c r="B484" s="6" t="str">
        <f t="shared" si="49"/>
        <v>TR280X160X12.5</v>
      </c>
      <c r="C484">
        <f>[1]Planilha1!C484*10</f>
        <v>280</v>
      </c>
      <c r="D484">
        <f t="shared" si="53"/>
        <v>242.5</v>
      </c>
      <c r="E484">
        <f>[1]Planilha1!D484*10</f>
        <v>160</v>
      </c>
      <c r="F484">
        <f t="shared" si="50"/>
        <v>122.5</v>
      </c>
      <c r="G484">
        <f>[1]Planilha1!E484*10</f>
        <v>12.5</v>
      </c>
      <c r="H484" s="3">
        <f t="shared" si="51"/>
        <v>9.8000000000000007</v>
      </c>
      <c r="I484" s="3">
        <f t="shared" si="52"/>
        <v>19.399999999999999</v>
      </c>
      <c r="J484">
        <f t="shared" si="54"/>
        <v>18.75</v>
      </c>
      <c r="K484">
        <f t="shared" si="55"/>
        <v>12.5</v>
      </c>
      <c r="L484" s="1" t="str">
        <f>[1]Planilha1!F484</f>
        <v>80.3</v>
      </c>
      <c r="M484">
        <f>[1]Planilha1!G484*10^2</f>
        <v>10200</v>
      </c>
      <c r="N484">
        <f>[1]Planilha1!H484*10^-2</f>
        <v>93.17</v>
      </c>
      <c r="O484">
        <f>[1]Planilha1!I484*10^-2</f>
        <v>39.11</v>
      </c>
      <c r="P484">
        <f>[1]Planilha1!J484*10</f>
        <v>95.399999999999991</v>
      </c>
      <c r="Q484">
        <f>[1]Planilha1!K484*10</f>
        <v>61.8</v>
      </c>
      <c r="R484" s="1">
        <f>[1]Planilha1!L484</f>
        <v>665</v>
      </c>
      <c r="S484" s="1">
        <f>[1]Planilha1!M484</f>
        <v>489</v>
      </c>
      <c r="T484" s="1">
        <f>[1]Planilha1!N484</f>
        <v>848</v>
      </c>
      <c r="U484" s="1">
        <f>[1]Planilha1!O484</f>
        <v>577</v>
      </c>
      <c r="V484" s="1">
        <v>96550</v>
      </c>
      <c r="W484" s="1">
        <f>[1]Planilha1!Q484</f>
        <v>862</v>
      </c>
      <c r="X484" s="1" t="str">
        <f>[1]Planilha1!R484</f>
        <v>0.864</v>
      </c>
    </row>
    <row r="485" spans="1:24" x14ac:dyDescent="0.25">
      <c r="A485" s="7" t="s">
        <v>5</v>
      </c>
      <c r="B485" s="6" t="str">
        <f t="shared" si="49"/>
        <v>TR290X150X12.5</v>
      </c>
      <c r="C485">
        <f>[1]Planilha1!C485*10</f>
        <v>290</v>
      </c>
      <c r="D485">
        <f t="shared" si="53"/>
        <v>252.5</v>
      </c>
      <c r="E485">
        <f>[1]Planilha1!D485*10</f>
        <v>150</v>
      </c>
      <c r="F485">
        <f t="shared" si="50"/>
        <v>112.5</v>
      </c>
      <c r="G485">
        <f>[1]Planilha1!E485*10</f>
        <v>12.5</v>
      </c>
      <c r="H485" s="3">
        <f t="shared" si="51"/>
        <v>9</v>
      </c>
      <c r="I485" s="3">
        <f t="shared" si="52"/>
        <v>20.2</v>
      </c>
      <c r="J485">
        <f t="shared" si="54"/>
        <v>18.75</v>
      </c>
      <c r="K485">
        <f t="shared" si="55"/>
        <v>12.5</v>
      </c>
      <c r="L485" s="1" t="str">
        <f>[1]Planilha1!F485</f>
        <v>80.3</v>
      </c>
      <c r="M485">
        <f>[1]Planilha1!G485*10^2</f>
        <v>10200</v>
      </c>
      <c r="N485">
        <f>[1]Planilha1!H485*10^-2</f>
        <v>97.070000000000007</v>
      </c>
      <c r="O485">
        <f>[1]Planilha1!I485*10^-2</f>
        <v>34.76</v>
      </c>
      <c r="P485">
        <f>[1]Planilha1!J485*10</f>
        <v>97.4</v>
      </c>
      <c r="Q485">
        <f>[1]Planilha1!K485*10</f>
        <v>58.3</v>
      </c>
      <c r="R485" s="1">
        <f>[1]Planilha1!L485</f>
        <v>669</v>
      </c>
      <c r="S485" s="1">
        <f>[1]Planilha1!M485</f>
        <v>464</v>
      </c>
      <c r="T485" s="1">
        <f>[1]Planilha1!N485</f>
        <v>862</v>
      </c>
      <c r="U485" s="1">
        <f>[1]Planilha1!O485</f>
        <v>546</v>
      </c>
      <c r="V485" s="1">
        <v>90200</v>
      </c>
      <c r="W485" s="1">
        <f>[1]Planilha1!Q485</f>
        <v>830</v>
      </c>
      <c r="X485" s="1" t="str">
        <f>[1]Planilha1!R485</f>
        <v>0.864</v>
      </c>
    </row>
    <row r="486" spans="1:24" x14ac:dyDescent="0.25">
      <c r="A486" s="7" t="s">
        <v>5</v>
      </c>
      <c r="B486" s="6" t="str">
        <f t="shared" si="49"/>
        <v>TR300X150X12.5</v>
      </c>
      <c r="C486">
        <f>[1]Planilha1!C486*10</f>
        <v>300</v>
      </c>
      <c r="D486">
        <f t="shared" si="53"/>
        <v>262.5</v>
      </c>
      <c r="E486">
        <f>[1]Planilha1!D486*10</f>
        <v>150</v>
      </c>
      <c r="F486">
        <f t="shared" si="50"/>
        <v>112.5</v>
      </c>
      <c r="G486">
        <f>[1]Planilha1!E486*10</f>
        <v>12.5</v>
      </c>
      <c r="H486" s="3">
        <f t="shared" si="51"/>
        <v>9</v>
      </c>
      <c r="I486" s="3">
        <f t="shared" si="52"/>
        <v>21</v>
      </c>
      <c r="J486">
        <f t="shared" si="54"/>
        <v>18.75</v>
      </c>
      <c r="K486">
        <f t="shared" si="55"/>
        <v>12.5</v>
      </c>
      <c r="L486" s="1" t="str">
        <f>[1]Planilha1!F486</f>
        <v>80.3</v>
      </c>
      <c r="M486">
        <f>[1]Planilha1!G486*10^2</f>
        <v>10200</v>
      </c>
      <c r="N486">
        <f>[1]Planilha1!H486*10^-2</f>
        <v>105.9</v>
      </c>
      <c r="O486">
        <f>[1]Planilha1!I486*10^-2</f>
        <v>35.950000000000003</v>
      </c>
      <c r="P486">
        <f>[1]Planilha1!J486*10</f>
        <v>102</v>
      </c>
      <c r="Q486">
        <f>[1]Planilha1!K486*10</f>
        <v>59.3</v>
      </c>
      <c r="R486" s="1">
        <f>[1]Planilha1!L486</f>
        <v>706</v>
      </c>
      <c r="S486" s="1">
        <f>[1]Planilha1!M486</f>
        <v>479</v>
      </c>
      <c r="T486" s="1">
        <f>[1]Planilha1!N486</f>
        <v>912</v>
      </c>
      <c r="U486" s="1">
        <f>[1]Planilha1!O486</f>
        <v>563</v>
      </c>
      <c r="V486" s="1">
        <v>94520</v>
      </c>
      <c r="W486" s="1">
        <f>[1]Planilha1!Q486</f>
        <v>862</v>
      </c>
      <c r="X486" s="1" t="str">
        <f>[1]Planilha1!R486</f>
        <v>0.864</v>
      </c>
    </row>
    <row r="487" spans="1:24" x14ac:dyDescent="0.25">
      <c r="A487" s="7" t="s">
        <v>5</v>
      </c>
      <c r="B487" s="6" t="str">
        <f t="shared" si="49"/>
        <v>TR220X180X14.2</v>
      </c>
      <c r="C487">
        <f>[1]Planilha1!C487*10</f>
        <v>220</v>
      </c>
      <c r="D487">
        <f t="shared" si="53"/>
        <v>177.4</v>
      </c>
      <c r="E487">
        <f>[1]Planilha1!D487*10</f>
        <v>180</v>
      </c>
      <c r="F487">
        <f t="shared" si="50"/>
        <v>137.4</v>
      </c>
      <c r="G487">
        <f>[1]Planilha1!E487*10</f>
        <v>14.2</v>
      </c>
      <c r="H487" s="3">
        <f t="shared" si="51"/>
        <v>9.6760563380281699</v>
      </c>
      <c r="I487" s="3">
        <f t="shared" si="52"/>
        <v>12.492957746478874</v>
      </c>
      <c r="J487">
        <f t="shared" si="54"/>
        <v>21.299999999999997</v>
      </c>
      <c r="K487">
        <f t="shared" si="55"/>
        <v>14.2</v>
      </c>
      <c r="L487" s="1" t="str">
        <f>[1]Planilha1!F487</f>
        <v>80.6</v>
      </c>
      <c r="M487">
        <f>[1]Planilha1!G487*10^2</f>
        <v>10300</v>
      </c>
      <c r="N487">
        <f>[1]Planilha1!H487*10^-2</f>
        <v>60.59</v>
      </c>
      <c r="O487">
        <f>[1]Planilha1!I487*10^-2</f>
        <v>44.46</v>
      </c>
      <c r="P487">
        <f>[1]Planilha1!J487*10</f>
        <v>76.8</v>
      </c>
      <c r="Q487">
        <f>[1]Planilha1!K487*10</f>
        <v>65.8</v>
      </c>
      <c r="R487" s="1">
        <f>[1]Planilha1!L487</f>
        <v>551</v>
      </c>
      <c r="S487" s="1">
        <f>[1]Planilha1!M487</f>
        <v>494</v>
      </c>
      <c r="T487" s="1">
        <f>[1]Planilha1!N487</f>
        <v>692</v>
      </c>
      <c r="U487" s="1">
        <f>[1]Planilha1!O487</f>
        <v>604</v>
      </c>
      <c r="V487" s="1">
        <v>91530</v>
      </c>
      <c r="W487" s="1">
        <f>[1]Planilha1!Q487</f>
        <v>824</v>
      </c>
      <c r="X487" s="1" t="str">
        <f>[1]Planilha1!R487</f>
        <v>0.775</v>
      </c>
    </row>
    <row r="488" spans="1:24" x14ac:dyDescent="0.25">
      <c r="A488" s="7" t="s">
        <v>5</v>
      </c>
      <c r="B488" s="6" t="str">
        <f t="shared" si="49"/>
        <v>TR250X150X14.2</v>
      </c>
      <c r="C488">
        <f>[1]Planilha1!C488*10</f>
        <v>250</v>
      </c>
      <c r="D488">
        <f t="shared" si="53"/>
        <v>207.4</v>
      </c>
      <c r="E488">
        <f>[1]Planilha1!D488*10</f>
        <v>150</v>
      </c>
      <c r="F488">
        <f t="shared" si="50"/>
        <v>107.4</v>
      </c>
      <c r="G488">
        <f>[1]Planilha1!E488*10</f>
        <v>14.2</v>
      </c>
      <c r="H488" s="3">
        <f t="shared" si="51"/>
        <v>7.5633802816901419</v>
      </c>
      <c r="I488" s="3">
        <f t="shared" si="52"/>
        <v>14.605633802816902</v>
      </c>
      <c r="J488">
        <f t="shared" si="54"/>
        <v>21.299999999999997</v>
      </c>
      <c r="K488">
        <f t="shared" si="55"/>
        <v>14.2</v>
      </c>
      <c r="L488" s="1" t="str">
        <f>[1]Planilha1!F488</f>
        <v>80.6</v>
      </c>
      <c r="M488">
        <f>[1]Planilha1!G488*10^2</f>
        <v>10300</v>
      </c>
      <c r="N488">
        <f>[1]Planilha1!H488*10^-2</f>
        <v>71.739999999999995</v>
      </c>
      <c r="O488">
        <f>[1]Planilha1!I488*10^-2</f>
        <v>32.4</v>
      </c>
      <c r="P488">
        <f>[1]Planilha1!J488*10</f>
        <v>83.6</v>
      </c>
      <c r="Q488">
        <f>[1]Planilha1!K488*10</f>
        <v>56.2</v>
      </c>
      <c r="R488" s="1">
        <f>[1]Planilha1!L488</f>
        <v>574</v>
      </c>
      <c r="S488" s="1">
        <f>[1]Planilha1!M488</f>
        <v>432</v>
      </c>
      <c r="T488" s="1">
        <f>[1]Planilha1!N488</f>
        <v>743</v>
      </c>
      <c r="U488" s="1">
        <f>[1]Planilha1!O488</f>
        <v>523</v>
      </c>
      <c r="V488" s="1">
        <v>80350</v>
      </c>
      <c r="W488" s="1">
        <f>[1]Planilha1!Q488</f>
        <v>766</v>
      </c>
      <c r="X488" s="1" t="str">
        <f>[1]Planilha1!R488</f>
        <v>0.775</v>
      </c>
    </row>
    <row r="489" spans="1:24" x14ac:dyDescent="0.25">
      <c r="A489" s="7" t="s">
        <v>5</v>
      </c>
      <c r="B489" s="6" t="str">
        <f t="shared" si="49"/>
        <v>TR300X250X10</v>
      </c>
      <c r="C489">
        <f>[1]Planilha1!C489*10</f>
        <v>300</v>
      </c>
      <c r="D489">
        <f t="shared" si="53"/>
        <v>270</v>
      </c>
      <c r="E489">
        <f>[1]Planilha1!D489*10</f>
        <v>250</v>
      </c>
      <c r="F489">
        <f t="shared" si="50"/>
        <v>220</v>
      </c>
      <c r="G489">
        <f>[1]Planilha1!E489*10</f>
        <v>10</v>
      </c>
      <c r="H489" s="3">
        <f t="shared" si="51"/>
        <v>22</v>
      </c>
      <c r="I489" s="3">
        <f t="shared" si="52"/>
        <v>27</v>
      </c>
      <c r="J489">
        <f t="shared" si="54"/>
        <v>15</v>
      </c>
      <c r="K489">
        <f t="shared" si="55"/>
        <v>10</v>
      </c>
      <c r="L489" s="1" t="str">
        <f>[1]Planilha1!F489</f>
        <v>81.3</v>
      </c>
      <c r="M489">
        <f>[1]Planilha1!G489*10^2</f>
        <v>10400</v>
      </c>
      <c r="N489">
        <f>[1]Planilha1!H489*10^-2</f>
        <v>134.19999999999999</v>
      </c>
      <c r="O489">
        <f>[1]Planilha1!I489*10^-2</f>
        <v>101.5</v>
      </c>
      <c r="P489">
        <f>[1]Planilha1!J489*10</f>
        <v>114</v>
      </c>
      <c r="Q489">
        <f>[1]Planilha1!K489*10</f>
        <v>99</v>
      </c>
      <c r="R489" s="1">
        <f>[1]Planilha1!L489</f>
        <v>894</v>
      </c>
      <c r="S489" s="1">
        <f>[1]Planilha1!M489</f>
        <v>812</v>
      </c>
      <c r="T489" s="1">
        <f>[1]Planilha1!N489</f>
        <v>1066</v>
      </c>
      <c r="U489" s="1">
        <f>[1]Planilha1!O489</f>
        <v>942</v>
      </c>
      <c r="V489" s="1">
        <v>187400</v>
      </c>
      <c r="W489" s="1">
        <f>[1]Planilha1!Q489</f>
        <v>1292</v>
      </c>
      <c r="X489" s="1">
        <f>[1]Planilha1!R489</f>
        <v>1067</v>
      </c>
    </row>
    <row r="490" spans="1:24" x14ac:dyDescent="0.25">
      <c r="A490" s="7" t="s">
        <v>5</v>
      </c>
      <c r="B490" s="6" t="str">
        <f t="shared" si="49"/>
        <v>TR320X220X10</v>
      </c>
      <c r="C490">
        <f>[1]Planilha1!C490*10</f>
        <v>320</v>
      </c>
      <c r="D490">
        <f t="shared" si="53"/>
        <v>290</v>
      </c>
      <c r="E490">
        <f>[1]Planilha1!D490*10</f>
        <v>220</v>
      </c>
      <c r="F490">
        <f t="shared" si="50"/>
        <v>190</v>
      </c>
      <c r="G490">
        <f>[1]Planilha1!E490*10</f>
        <v>10</v>
      </c>
      <c r="H490" s="3">
        <f t="shared" si="51"/>
        <v>19</v>
      </c>
      <c r="I490" s="3">
        <f t="shared" si="52"/>
        <v>29</v>
      </c>
      <c r="J490">
        <f t="shared" si="54"/>
        <v>15</v>
      </c>
      <c r="K490">
        <f t="shared" si="55"/>
        <v>10</v>
      </c>
      <c r="L490" s="1" t="str">
        <f>[1]Planilha1!F490</f>
        <v>81.3</v>
      </c>
      <c r="M490">
        <f>[1]Planilha1!G490*10^2</f>
        <v>10400</v>
      </c>
      <c r="N490">
        <f>[1]Planilha1!H490*10^-2</f>
        <v>142.1</v>
      </c>
      <c r="O490">
        <f>[1]Planilha1!I490*10^-2</f>
        <v>79.89</v>
      </c>
      <c r="P490">
        <f>[1]Planilha1!J490*10</f>
        <v>117</v>
      </c>
      <c r="Q490">
        <f>[1]Planilha1!K490*10</f>
        <v>87.8</v>
      </c>
      <c r="R490" s="1">
        <f>[1]Planilha1!L490</f>
        <v>888</v>
      </c>
      <c r="S490" s="1">
        <f>[1]Planilha1!M490</f>
        <v>726</v>
      </c>
      <c r="T490" s="1">
        <f>[1]Planilha1!N490</f>
        <v>1077</v>
      </c>
      <c r="U490" s="1">
        <f>[1]Planilha1!O490</f>
        <v>835</v>
      </c>
      <c r="V490" s="1">
        <v>167100</v>
      </c>
      <c r="W490" s="1">
        <f>[1]Planilha1!Q490</f>
        <v>1204</v>
      </c>
      <c r="X490" s="1">
        <f>[1]Planilha1!R490</f>
        <v>1067</v>
      </c>
    </row>
    <row r="491" spans="1:24" x14ac:dyDescent="0.25">
      <c r="A491" s="7" t="s">
        <v>5</v>
      </c>
      <c r="B491" s="6" t="str">
        <f t="shared" si="49"/>
        <v>TR350X200X10</v>
      </c>
      <c r="C491">
        <f>[1]Planilha1!C491*10</f>
        <v>350</v>
      </c>
      <c r="D491">
        <f t="shared" si="53"/>
        <v>320</v>
      </c>
      <c r="E491">
        <f>[1]Planilha1!D491*10</f>
        <v>200</v>
      </c>
      <c r="F491">
        <f t="shared" si="50"/>
        <v>170</v>
      </c>
      <c r="G491">
        <f>[1]Planilha1!E491*10</f>
        <v>10</v>
      </c>
      <c r="H491" s="3">
        <f t="shared" si="51"/>
        <v>17</v>
      </c>
      <c r="I491" s="3">
        <f t="shared" si="52"/>
        <v>32</v>
      </c>
      <c r="J491">
        <f t="shared" si="54"/>
        <v>15</v>
      </c>
      <c r="K491">
        <f t="shared" si="55"/>
        <v>10</v>
      </c>
      <c r="L491" s="1" t="str">
        <f>[1]Planilha1!F491</f>
        <v>81.3</v>
      </c>
      <c r="M491">
        <f>[1]Planilha1!G491*10^2</f>
        <v>10400</v>
      </c>
      <c r="N491">
        <f>[1]Planilha1!H491*10^-2</f>
        <v>165.20000000000002</v>
      </c>
      <c r="O491">
        <f>[1]Planilha1!I491*10^-2</f>
        <v>69.61</v>
      </c>
      <c r="P491">
        <f>[1]Planilha1!J491*10</f>
        <v>126</v>
      </c>
      <c r="Q491">
        <f>[1]Planilha1!K491*10</f>
        <v>82</v>
      </c>
      <c r="R491" s="1">
        <f>[1]Planilha1!L491</f>
        <v>944</v>
      </c>
      <c r="S491" s="1">
        <f>[1]Planilha1!M491</f>
        <v>696</v>
      </c>
      <c r="T491" s="1">
        <f>[1]Planilha1!N491</f>
        <v>1165</v>
      </c>
      <c r="U491" s="1">
        <f>[1]Planilha1!O491</f>
        <v>793</v>
      </c>
      <c r="V491" s="1">
        <v>161400</v>
      </c>
      <c r="W491" s="1">
        <f>[1]Planilha1!Q491</f>
        <v>1193</v>
      </c>
      <c r="X491" s="1">
        <f>[1]Planilha1!R491</f>
        <v>1067</v>
      </c>
    </row>
    <row r="492" spans="1:24" x14ac:dyDescent="0.25">
      <c r="A492" s="7" t="s">
        <v>5</v>
      </c>
      <c r="B492" s="6" t="str">
        <f t="shared" si="49"/>
        <v>TR280X240X11</v>
      </c>
      <c r="C492">
        <f>[1]Planilha1!C492*10</f>
        <v>280</v>
      </c>
      <c r="D492">
        <f t="shared" si="53"/>
        <v>247</v>
      </c>
      <c r="E492">
        <f>[1]Planilha1!D492*10</f>
        <v>240</v>
      </c>
      <c r="F492">
        <f t="shared" si="50"/>
        <v>207</v>
      </c>
      <c r="G492">
        <f>[1]Planilha1!E492*10</f>
        <v>11</v>
      </c>
      <c r="H492" s="3">
        <f t="shared" si="51"/>
        <v>18.818181818181817</v>
      </c>
      <c r="I492" s="3">
        <f t="shared" si="52"/>
        <v>22.454545454545453</v>
      </c>
      <c r="J492">
        <f t="shared" si="54"/>
        <v>16.5</v>
      </c>
      <c r="K492">
        <f t="shared" si="55"/>
        <v>11</v>
      </c>
      <c r="L492" s="1" t="str">
        <f>[1]Planilha1!F492</f>
        <v>84.9</v>
      </c>
      <c r="M492">
        <f>[1]Planilha1!G492*10^2</f>
        <v>10800</v>
      </c>
      <c r="N492">
        <f>[1]Planilha1!H492*10^-2</f>
        <v>117</v>
      </c>
      <c r="O492">
        <f>[1]Planilha1!I492*10^-2</f>
        <v>92.43</v>
      </c>
      <c r="P492">
        <f>[1]Planilha1!J492*10</f>
        <v>104</v>
      </c>
      <c r="Q492">
        <f>[1]Planilha1!K492*10</f>
        <v>92.5</v>
      </c>
      <c r="R492" s="1">
        <f>[1]Planilha1!L492</f>
        <v>836</v>
      </c>
      <c r="S492" s="1">
        <f>[1]Planilha1!M492</f>
        <v>770</v>
      </c>
      <c r="T492" s="1">
        <f>[1]Planilha1!N492</f>
        <v>1004</v>
      </c>
      <c r="U492" s="1">
        <f>[1]Planilha1!O492</f>
        <v>905</v>
      </c>
      <c r="V492" s="1">
        <v>172700</v>
      </c>
      <c r="W492" s="1">
        <f>[1]Planilha1!Q492</f>
        <v>1238</v>
      </c>
      <c r="X492" s="1">
        <f>[1]Planilha1!R492</f>
        <v>1017</v>
      </c>
    </row>
    <row r="493" spans="1:24" x14ac:dyDescent="0.25">
      <c r="A493" s="7" t="s">
        <v>5</v>
      </c>
      <c r="B493" s="6" t="str">
        <f t="shared" si="49"/>
        <v>TR320X200X11</v>
      </c>
      <c r="C493">
        <f>[1]Planilha1!C493*10</f>
        <v>320</v>
      </c>
      <c r="D493">
        <f t="shared" si="53"/>
        <v>287</v>
      </c>
      <c r="E493">
        <f>[1]Planilha1!D493*10</f>
        <v>200</v>
      </c>
      <c r="F493">
        <f t="shared" si="50"/>
        <v>167</v>
      </c>
      <c r="G493">
        <f>[1]Planilha1!E493*10</f>
        <v>11</v>
      </c>
      <c r="H493" s="3">
        <f t="shared" si="51"/>
        <v>15.181818181818182</v>
      </c>
      <c r="I493" s="3">
        <f t="shared" si="52"/>
        <v>26.09090909090909</v>
      </c>
      <c r="J493">
        <f t="shared" si="54"/>
        <v>16.5</v>
      </c>
      <c r="K493">
        <f t="shared" si="55"/>
        <v>11</v>
      </c>
      <c r="L493" s="1" t="str">
        <f>[1]Planilha1!F493</f>
        <v>84.9</v>
      </c>
      <c r="M493">
        <f>[1]Planilha1!G493*10^2</f>
        <v>10800</v>
      </c>
      <c r="N493">
        <f>[1]Planilha1!H493*10^-2</f>
        <v>140.4</v>
      </c>
      <c r="O493">
        <f>[1]Planilha1!I493*10^-2</f>
        <v>68.17</v>
      </c>
      <c r="P493">
        <f>[1]Planilha1!J493*10</f>
        <v>114</v>
      </c>
      <c r="Q493">
        <f>[1]Planilha1!K493*10</f>
        <v>79.400000000000006</v>
      </c>
      <c r="R493" s="1">
        <f>[1]Planilha1!L493</f>
        <v>878</v>
      </c>
      <c r="S493" s="1">
        <f>[1]Planilha1!M493</f>
        <v>682</v>
      </c>
      <c r="T493" s="1">
        <f>[1]Planilha1!N493</f>
        <v>1085</v>
      </c>
      <c r="U493" s="1">
        <f>[1]Planilha1!O493</f>
        <v>788</v>
      </c>
      <c r="V493" s="1">
        <v>155100</v>
      </c>
      <c r="W493" s="1">
        <f>[1]Planilha1!Q493</f>
        <v>1168</v>
      </c>
      <c r="X493" s="1">
        <f>[1]Planilha1!R493</f>
        <v>1017</v>
      </c>
    </row>
    <row r="494" spans="1:24" x14ac:dyDescent="0.25">
      <c r="A494" s="7" t="s">
        <v>5</v>
      </c>
      <c r="B494" s="6" t="str">
        <f t="shared" si="49"/>
        <v>TR320X250X10</v>
      </c>
      <c r="C494">
        <f>[1]Planilha1!C494*10</f>
        <v>320</v>
      </c>
      <c r="D494">
        <f t="shared" si="53"/>
        <v>290</v>
      </c>
      <c r="E494">
        <f>[1]Planilha1!D494*10</f>
        <v>250</v>
      </c>
      <c r="F494">
        <f t="shared" si="50"/>
        <v>220</v>
      </c>
      <c r="G494">
        <f>[1]Planilha1!E494*10</f>
        <v>10</v>
      </c>
      <c r="H494" s="3">
        <f t="shared" si="51"/>
        <v>22</v>
      </c>
      <c r="I494" s="3">
        <f t="shared" si="52"/>
        <v>29</v>
      </c>
      <c r="J494">
        <f t="shared" si="54"/>
        <v>15</v>
      </c>
      <c r="K494">
        <f t="shared" si="55"/>
        <v>10</v>
      </c>
      <c r="L494" s="1" t="str">
        <f>[1]Planilha1!F494</f>
        <v>85.2</v>
      </c>
      <c r="M494">
        <f>[1]Planilha1!G494*10^2</f>
        <v>10900</v>
      </c>
      <c r="N494">
        <f>[1]Planilha1!H494*10^-2</f>
        <v>156.5</v>
      </c>
      <c r="O494">
        <f>[1]Planilha1!I494*10^-2</f>
        <v>107.2</v>
      </c>
      <c r="P494">
        <f>[1]Planilha1!J494*10</f>
        <v>120</v>
      </c>
      <c r="Q494">
        <f>[1]Planilha1!K494*10</f>
        <v>99.399999999999991</v>
      </c>
      <c r="R494" s="1">
        <f>[1]Planilha1!L494</f>
        <v>978</v>
      </c>
      <c r="S494" s="1">
        <f>[1]Planilha1!M494</f>
        <v>858</v>
      </c>
      <c r="T494" s="1">
        <f>[1]Planilha1!N494</f>
        <v>1170</v>
      </c>
      <c r="U494" s="1">
        <f>[1]Planilha1!O494</f>
        <v>990</v>
      </c>
      <c r="V494" s="1">
        <v>206200</v>
      </c>
      <c r="W494" s="1">
        <f>[1]Planilha1!Q494</f>
        <v>1384</v>
      </c>
      <c r="X494" s="1">
        <f>[1]Planilha1!R494</f>
        <v>1117</v>
      </c>
    </row>
    <row r="495" spans="1:24" x14ac:dyDescent="0.25">
      <c r="A495" s="7" t="s">
        <v>5</v>
      </c>
      <c r="B495" s="6" t="str">
        <f t="shared" si="49"/>
        <v>TR360X210X10</v>
      </c>
      <c r="C495">
        <f>[1]Planilha1!C495*10</f>
        <v>360</v>
      </c>
      <c r="D495">
        <f t="shared" si="53"/>
        <v>330</v>
      </c>
      <c r="E495">
        <f>[1]Planilha1!D495*10</f>
        <v>210</v>
      </c>
      <c r="F495">
        <f t="shared" si="50"/>
        <v>180</v>
      </c>
      <c r="G495">
        <f>[1]Planilha1!E495*10</f>
        <v>10</v>
      </c>
      <c r="H495" s="3">
        <f t="shared" si="51"/>
        <v>18</v>
      </c>
      <c r="I495" s="3">
        <f t="shared" si="52"/>
        <v>33</v>
      </c>
      <c r="J495">
        <f t="shared" si="54"/>
        <v>15</v>
      </c>
      <c r="K495">
        <f t="shared" si="55"/>
        <v>10</v>
      </c>
      <c r="L495" s="1" t="str">
        <f>[1]Planilha1!F495</f>
        <v>85.2</v>
      </c>
      <c r="M495">
        <f>[1]Planilha1!G495*10^2</f>
        <v>10900</v>
      </c>
      <c r="N495">
        <f>[1]Planilha1!H495*10^-2</f>
        <v>183.20000000000002</v>
      </c>
      <c r="O495">
        <f>[1]Planilha1!I495*10^-2</f>
        <v>79.8</v>
      </c>
      <c r="P495">
        <f>[1]Planilha1!J495*10</f>
        <v>130</v>
      </c>
      <c r="Q495">
        <f>[1]Planilha1!K495*10</f>
        <v>85.7</v>
      </c>
      <c r="R495" s="1">
        <f>[1]Planilha1!L495</f>
        <v>1018</v>
      </c>
      <c r="S495" s="1">
        <f>[1]Planilha1!M495</f>
        <v>760</v>
      </c>
      <c r="T495" s="1">
        <f>[1]Planilha1!N495</f>
        <v>1252</v>
      </c>
      <c r="U495" s="1">
        <f>[1]Planilha1!O495</f>
        <v>865</v>
      </c>
      <c r="V495" s="1">
        <v>182500</v>
      </c>
      <c r="W495" s="1">
        <f>[1]Planilha1!Q495</f>
        <v>1297</v>
      </c>
      <c r="X495" s="1">
        <f>[1]Planilha1!R495</f>
        <v>1117</v>
      </c>
    </row>
    <row r="496" spans="1:24" x14ac:dyDescent="0.25">
      <c r="A496" s="7" t="s">
        <v>5</v>
      </c>
      <c r="B496" s="6" t="str">
        <f t="shared" si="49"/>
        <v>TR260X220X12.5</v>
      </c>
      <c r="C496">
        <f>[1]Planilha1!C496*10</f>
        <v>260</v>
      </c>
      <c r="D496">
        <f t="shared" si="53"/>
        <v>222.5</v>
      </c>
      <c r="E496">
        <f>[1]Planilha1!D496*10</f>
        <v>220</v>
      </c>
      <c r="F496">
        <f t="shared" si="50"/>
        <v>182.5</v>
      </c>
      <c r="G496">
        <f>[1]Planilha1!E496*10</f>
        <v>12.5</v>
      </c>
      <c r="H496" s="3">
        <f t="shared" si="51"/>
        <v>14.6</v>
      </c>
      <c r="I496" s="3">
        <f t="shared" si="52"/>
        <v>17.8</v>
      </c>
      <c r="J496">
        <f t="shared" si="54"/>
        <v>18.75</v>
      </c>
      <c r="K496">
        <f t="shared" si="55"/>
        <v>12.5</v>
      </c>
      <c r="L496" s="1" t="str">
        <f>[1]Planilha1!F496</f>
        <v>88.2</v>
      </c>
      <c r="M496">
        <f>[1]Planilha1!G496*10^2</f>
        <v>11200</v>
      </c>
      <c r="N496">
        <f>[1]Planilha1!H496*10^-2</f>
        <v>100.2</v>
      </c>
      <c r="O496">
        <f>[1]Planilha1!I496*10^-2</f>
        <v>77.52</v>
      </c>
      <c r="P496">
        <f>[1]Planilha1!J496*10</f>
        <v>94.399999999999991</v>
      </c>
      <c r="Q496">
        <f>[1]Planilha1!K496*10</f>
        <v>83.100000000000009</v>
      </c>
      <c r="R496" s="1">
        <f>[1]Planilha1!L496</f>
        <v>770</v>
      </c>
      <c r="S496" s="1">
        <f>[1]Planilha1!M496</f>
        <v>705</v>
      </c>
      <c r="T496" s="1">
        <f>[1]Planilha1!N496</f>
        <v>939</v>
      </c>
      <c r="U496" s="1">
        <f>[1]Planilha1!O496</f>
        <v>839</v>
      </c>
      <c r="V496" s="1">
        <v>149600</v>
      </c>
      <c r="W496" s="1">
        <f>[1]Planilha1!Q496</f>
        <v>1146</v>
      </c>
      <c r="X496" s="1" t="str">
        <f>[1]Planilha1!R496</f>
        <v>0.944</v>
      </c>
    </row>
    <row r="497" spans="1:24" x14ac:dyDescent="0.25">
      <c r="A497" s="7" t="s">
        <v>5</v>
      </c>
      <c r="B497" s="6" t="str">
        <f t="shared" si="49"/>
        <v>TR280X200X12.5</v>
      </c>
      <c r="C497">
        <f>[1]Planilha1!C497*10</f>
        <v>280</v>
      </c>
      <c r="D497">
        <f t="shared" si="53"/>
        <v>242.5</v>
      </c>
      <c r="E497">
        <f>[1]Planilha1!D497*10</f>
        <v>200</v>
      </c>
      <c r="F497">
        <f t="shared" si="50"/>
        <v>162.5</v>
      </c>
      <c r="G497">
        <f>[1]Planilha1!E497*10</f>
        <v>12.5</v>
      </c>
      <c r="H497" s="3">
        <f t="shared" si="51"/>
        <v>13</v>
      </c>
      <c r="I497" s="3">
        <f t="shared" si="52"/>
        <v>19.399999999999999</v>
      </c>
      <c r="J497">
        <f t="shared" si="54"/>
        <v>18.75</v>
      </c>
      <c r="K497">
        <f t="shared" si="55"/>
        <v>12.5</v>
      </c>
      <c r="L497" s="1" t="str">
        <f>[1]Planilha1!F497</f>
        <v>88.2</v>
      </c>
      <c r="M497">
        <f>[1]Planilha1!G497*10^2</f>
        <v>11200</v>
      </c>
      <c r="N497">
        <f>[1]Planilha1!H497*10^-2</f>
        <v>111.10000000000001</v>
      </c>
      <c r="O497">
        <f>[1]Planilha1!I497*10^-2</f>
        <v>66.2</v>
      </c>
      <c r="P497">
        <f>[1]Planilha1!J497*10</f>
        <v>99.399999999999991</v>
      </c>
      <c r="Q497">
        <f>[1]Planilha1!K497*10</f>
        <v>76.8</v>
      </c>
      <c r="R497" s="1">
        <f>[1]Planilha1!L497</f>
        <v>793</v>
      </c>
      <c r="S497" s="1">
        <f>[1]Planilha1!M497</f>
        <v>662</v>
      </c>
      <c r="T497" s="1">
        <f>[1]Planilha1!N497</f>
        <v>982</v>
      </c>
      <c r="U497" s="1">
        <f>[1]Planilha1!O497</f>
        <v>781</v>
      </c>
      <c r="V497" s="1">
        <v>142600</v>
      </c>
      <c r="W497" s="1">
        <f>[1]Planilha1!Q497</f>
        <v>1117</v>
      </c>
      <c r="X497" s="1" t="str">
        <f>[1]Planilha1!R497</f>
        <v>0.944</v>
      </c>
    </row>
    <row r="498" spans="1:24" x14ac:dyDescent="0.25">
      <c r="A498" s="7" t="s">
        <v>5</v>
      </c>
      <c r="B498" s="6" t="str">
        <f t="shared" si="49"/>
        <v>TR290X190X12.5</v>
      </c>
      <c r="C498">
        <f>[1]Planilha1!C498*10</f>
        <v>290</v>
      </c>
      <c r="D498">
        <f t="shared" si="53"/>
        <v>252.5</v>
      </c>
      <c r="E498">
        <f>[1]Planilha1!D498*10</f>
        <v>190</v>
      </c>
      <c r="F498">
        <f t="shared" si="50"/>
        <v>152.5</v>
      </c>
      <c r="G498">
        <f>[1]Planilha1!E498*10</f>
        <v>12.5</v>
      </c>
      <c r="H498" s="3">
        <f t="shared" si="51"/>
        <v>12.2</v>
      </c>
      <c r="I498" s="3">
        <f t="shared" si="52"/>
        <v>20.2</v>
      </c>
      <c r="J498">
        <f t="shared" si="54"/>
        <v>18.75</v>
      </c>
      <c r="K498">
        <f t="shared" si="55"/>
        <v>12.5</v>
      </c>
      <c r="L498" s="1" t="str">
        <f>[1]Planilha1!F498</f>
        <v>88.2</v>
      </c>
      <c r="M498">
        <f>[1]Planilha1!G498*10^2</f>
        <v>11200</v>
      </c>
      <c r="N498">
        <f>[1]Planilha1!H498*10^-2</f>
        <v>116.3</v>
      </c>
      <c r="O498">
        <f>[1]Planilha1!I498*10^-2</f>
        <v>60.63</v>
      </c>
      <c r="P498">
        <f>[1]Planilha1!J498*10</f>
        <v>102</v>
      </c>
      <c r="Q498">
        <f>[1]Planilha1!K498*10</f>
        <v>73.5</v>
      </c>
      <c r="R498" s="1">
        <f>[1]Planilha1!L498</f>
        <v>802</v>
      </c>
      <c r="S498" s="1">
        <f>[1]Planilha1!M498</f>
        <v>638</v>
      </c>
      <c r="T498" s="1">
        <f>[1]Planilha1!N498</f>
        <v>1001</v>
      </c>
      <c r="U498" s="1">
        <f>[1]Planilha1!O498</f>
        <v>750</v>
      </c>
      <c r="V498" s="1">
        <v>137400</v>
      </c>
      <c r="W498" s="1">
        <f>[1]Planilha1!Q498</f>
        <v>1094</v>
      </c>
      <c r="X498" s="1" t="str">
        <f>[1]Planilha1!R498</f>
        <v>0.944</v>
      </c>
    </row>
    <row r="499" spans="1:24" x14ac:dyDescent="0.25">
      <c r="A499" s="7" t="s">
        <v>5</v>
      </c>
      <c r="B499" s="6" t="str">
        <f t="shared" si="49"/>
        <v>TR300X180X12.5</v>
      </c>
      <c r="C499">
        <f>[1]Planilha1!C499*10</f>
        <v>300</v>
      </c>
      <c r="D499">
        <f t="shared" si="53"/>
        <v>262.5</v>
      </c>
      <c r="E499">
        <f>[1]Planilha1!D499*10</f>
        <v>180</v>
      </c>
      <c r="F499">
        <f t="shared" si="50"/>
        <v>142.5</v>
      </c>
      <c r="G499">
        <f>[1]Planilha1!E499*10</f>
        <v>12.5</v>
      </c>
      <c r="H499" s="3">
        <f t="shared" si="51"/>
        <v>11.4</v>
      </c>
      <c r="I499" s="3">
        <f t="shared" si="52"/>
        <v>21</v>
      </c>
      <c r="J499">
        <f t="shared" si="54"/>
        <v>18.75</v>
      </c>
      <c r="K499">
        <f t="shared" si="55"/>
        <v>12.5</v>
      </c>
      <c r="L499" s="1" t="str">
        <f>[1]Planilha1!F499</f>
        <v>88.2</v>
      </c>
      <c r="M499">
        <f>[1]Planilha1!G499*10^2</f>
        <v>11200</v>
      </c>
      <c r="N499">
        <f>[1]Planilha1!H499*10^-2</f>
        <v>121.5</v>
      </c>
      <c r="O499">
        <f>[1]Planilha1!I499*10^-2</f>
        <v>55.15</v>
      </c>
      <c r="P499">
        <f>[1]Planilha1!J499*10</f>
        <v>104</v>
      </c>
      <c r="Q499">
        <f>[1]Planilha1!K499*10</f>
        <v>70.099999999999994</v>
      </c>
      <c r="R499" s="1">
        <f>[1]Planilha1!L499</f>
        <v>810</v>
      </c>
      <c r="S499" s="1">
        <f>[1]Planilha1!M499</f>
        <v>613</v>
      </c>
      <c r="T499" s="1">
        <f>[1]Planilha1!N499</f>
        <v>1019</v>
      </c>
      <c r="U499" s="1">
        <f>[1]Planilha1!O499</f>
        <v>718</v>
      </c>
      <c r="V499" s="1">
        <v>131300</v>
      </c>
      <c r="W499" s="1">
        <f>[1]Planilha1!Q499</f>
        <v>1067</v>
      </c>
      <c r="X499" s="1" t="str">
        <f>[1]Planilha1!R499</f>
        <v>0.944</v>
      </c>
    </row>
    <row r="500" spans="1:24" x14ac:dyDescent="0.25">
      <c r="A500" s="7" t="s">
        <v>5</v>
      </c>
      <c r="B500" s="6" t="str">
        <f t="shared" si="49"/>
        <v>TR300X200X12.5</v>
      </c>
      <c r="C500">
        <f>[1]Planilha1!C500*10</f>
        <v>300</v>
      </c>
      <c r="D500">
        <f t="shared" si="53"/>
        <v>262.5</v>
      </c>
      <c r="E500">
        <f>[1]Planilha1!D500*10</f>
        <v>200</v>
      </c>
      <c r="F500">
        <f t="shared" si="50"/>
        <v>162.5</v>
      </c>
      <c r="G500">
        <f>[1]Planilha1!E500*10</f>
        <v>12.5</v>
      </c>
      <c r="H500" s="3">
        <f t="shared" si="51"/>
        <v>13</v>
      </c>
      <c r="I500" s="3">
        <f t="shared" si="52"/>
        <v>21</v>
      </c>
      <c r="J500">
        <f t="shared" si="54"/>
        <v>18.75</v>
      </c>
      <c r="K500">
        <f t="shared" si="55"/>
        <v>12.5</v>
      </c>
      <c r="L500" s="1" t="str">
        <f>[1]Planilha1!F500</f>
        <v>88.2</v>
      </c>
      <c r="M500">
        <f>[1]Planilha1!G500*10^2</f>
        <v>11200</v>
      </c>
      <c r="N500">
        <f>[1]Planilha1!H500*10^-2</f>
        <v>131.80000000000001</v>
      </c>
      <c r="O500">
        <f>[1]Planilha1!I500*10^-2</f>
        <v>70.600000000000009</v>
      </c>
      <c r="P500">
        <f>[1]Planilha1!J500*10</f>
        <v>108</v>
      </c>
      <c r="Q500">
        <f>[1]Planilha1!K500*10</f>
        <v>79.3</v>
      </c>
      <c r="R500" s="1">
        <f>[1]Planilha1!L500</f>
        <v>879</v>
      </c>
      <c r="S500" s="1">
        <f>[1]Planilha1!M500</f>
        <v>706</v>
      </c>
      <c r="T500" s="1">
        <f>[1]Planilha1!N500</f>
        <v>1091</v>
      </c>
      <c r="U500" s="1">
        <f>[1]Planilha1!O500</f>
        <v>828</v>
      </c>
      <c r="V500" s="1">
        <v>157700</v>
      </c>
      <c r="W500" s="1">
        <f>[1]Planilha1!Q500</f>
        <v>1204</v>
      </c>
      <c r="X500" s="1" t="str">
        <f>[1]Planilha1!R500</f>
        <v>0.944</v>
      </c>
    </row>
    <row r="501" spans="1:24" x14ac:dyDescent="0.25">
      <c r="A501" s="7" t="s">
        <v>5</v>
      </c>
      <c r="B501" s="6" t="str">
        <f t="shared" si="49"/>
        <v>TR300X250X11</v>
      </c>
      <c r="C501">
        <f>[1]Planilha1!C501*10</f>
        <v>300</v>
      </c>
      <c r="D501">
        <f t="shared" si="53"/>
        <v>267</v>
      </c>
      <c r="E501">
        <f>[1]Planilha1!D501*10</f>
        <v>250</v>
      </c>
      <c r="F501">
        <f t="shared" si="50"/>
        <v>217</v>
      </c>
      <c r="G501">
        <f>[1]Planilha1!E501*10</f>
        <v>11</v>
      </c>
      <c r="H501" s="3">
        <f t="shared" si="51"/>
        <v>19.727272727272727</v>
      </c>
      <c r="I501" s="3">
        <f t="shared" si="52"/>
        <v>24.272727272727273</v>
      </c>
      <c r="J501">
        <f t="shared" si="54"/>
        <v>16.5</v>
      </c>
      <c r="K501">
        <f t="shared" si="55"/>
        <v>11</v>
      </c>
      <c r="L501" s="1" t="str">
        <f>[1]Planilha1!F501</f>
        <v>89.2</v>
      </c>
      <c r="M501">
        <f>[1]Planilha1!G501*10^2</f>
        <v>11400</v>
      </c>
      <c r="N501">
        <f>[1]Planilha1!H501*10^-2</f>
        <v>142.70000000000002</v>
      </c>
      <c r="O501">
        <f>[1]Planilha1!I501*10^-2</f>
        <v>108</v>
      </c>
      <c r="P501">
        <f>[1]Planilha1!J501*10</f>
        <v>112</v>
      </c>
      <c r="Q501">
        <f>[1]Planilha1!K501*10</f>
        <v>97.5</v>
      </c>
      <c r="R501" s="1">
        <f>[1]Planilha1!L501</f>
        <v>951</v>
      </c>
      <c r="S501" s="1">
        <f>[1]Planilha1!M501</f>
        <v>864</v>
      </c>
      <c r="T501" s="1">
        <f>[1]Planilha1!N501</f>
        <v>1142</v>
      </c>
      <c r="U501" s="1">
        <f>[1]Planilha1!O501</f>
        <v>1010</v>
      </c>
      <c r="V501" s="1">
        <v>204600</v>
      </c>
      <c r="W501" s="1">
        <f>[1]Planilha1!Q501</f>
        <v>1395</v>
      </c>
      <c r="X501" s="1">
        <f>[1]Planilha1!R501</f>
        <v>1067</v>
      </c>
    </row>
    <row r="502" spans="1:24" x14ac:dyDescent="0.25">
      <c r="A502" s="7" t="s">
        <v>5</v>
      </c>
      <c r="B502" s="6" t="str">
        <f t="shared" si="49"/>
        <v>TR320X220X11</v>
      </c>
      <c r="C502">
        <f>[1]Planilha1!C502*10</f>
        <v>320</v>
      </c>
      <c r="D502">
        <f t="shared" si="53"/>
        <v>287</v>
      </c>
      <c r="E502">
        <f>[1]Planilha1!D502*10</f>
        <v>220</v>
      </c>
      <c r="F502">
        <f t="shared" si="50"/>
        <v>187</v>
      </c>
      <c r="G502">
        <f>[1]Planilha1!E502*10</f>
        <v>11</v>
      </c>
      <c r="H502" s="3">
        <f t="shared" si="51"/>
        <v>17</v>
      </c>
      <c r="I502" s="3">
        <f t="shared" si="52"/>
        <v>26.09090909090909</v>
      </c>
      <c r="J502">
        <f t="shared" si="54"/>
        <v>16.5</v>
      </c>
      <c r="K502">
        <f t="shared" si="55"/>
        <v>11</v>
      </c>
      <c r="L502" s="1" t="str">
        <f>[1]Planilha1!F502</f>
        <v>89.2</v>
      </c>
      <c r="M502">
        <f>[1]Planilha1!G502*10^2</f>
        <v>11400</v>
      </c>
      <c r="N502">
        <f>[1]Planilha1!H502*10^-2</f>
        <v>150.9</v>
      </c>
      <c r="O502">
        <f>[1]Planilha1!I502*10^-2</f>
        <v>84.98</v>
      </c>
      <c r="P502">
        <f>[1]Planilha1!J502*10</f>
        <v>115</v>
      </c>
      <c r="Q502">
        <f>[1]Planilha1!K502*10</f>
        <v>86.5</v>
      </c>
      <c r="R502" s="1">
        <f>[1]Planilha1!L502</f>
        <v>943</v>
      </c>
      <c r="S502" s="1">
        <f>[1]Planilha1!M502</f>
        <v>773</v>
      </c>
      <c r="T502" s="1">
        <f>[1]Planilha1!N502</f>
        <v>1153</v>
      </c>
      <c r="U502" s="1">
        <f>[1]Planilha1!O502</f>
        <v>894</v>
      </c>
      <c r="V502" s="1">
        <v>182300</v>
      </c>
      <c r="W502" s="1">
        <f>[1]Planilha1!Q502</f>
        <v>1299</v>
      </c>
      <c r="X502" s="1">
        <f>[1]Planilha1!R502</f>
        <v>1067</v>
      </c>
    </row>
    <row r="503" spans="1:24" x14ac:dyDescent="0.25">
      <c r="A503" s="7" t="s">
        <v>5</v>
      </c>
      <c r="B503" s="6" t="str">
        <f t="shared" si="49"/>
        <v>TR350X200X11</v>
      </c>
      <c r="C503">
        <f>[1]Planilha1!C503*10</f>
        <v>350</v>
      </c>
      <c r="D503">
        <f t="shared" si="53"/>
        <v>317</v>
      </c>
      <c r="E503">
        <f>[1]Planilha1!D503*10</f>
        <v>200</v>
      </c>
      <c r="F503">
        <f t="shared" si="50"/>
        <v>167</v>
      </c>
      <c r="G503">
        <f>[1]Planilha1!E503*10</f>
        <v>11</v>
      </c>
      <c r="H503" s="3">
        <f t="shared" si="51"/>
        <v>15.181818181818182</v>
      </c>
      <c r="I503" s="3">
        <f t="shared" si="52"/>
        <v>28.818181818181817</v>
      </c>
      <c r="J503">
        <f t="shared" si="54"/>
        <v>16.5</v>
      </c>
      <c r="K503">
        <f t="shared" si="55"/>
        <v>11</v>
      </c>
      <c r="L503" s="1" t="str">
        <f>[1]Planilha1!F503</f>
        <v>89.2</v>
      </c>
      <c r="M503">
        <f>[1]Planilha1!G503*10^2</f>
        <v>11400</v>
      </c>
      <c r="N503">
        <f>[1]Planilha1!H503*10^-2</f>
        <v>175.4</v>
      </c>
      <c r="O503">
        <f>[1]Planilha1!I503*10^-2</f>
        <v>74.070000000000007</v>
      </c>
      <c r="P503">
        <f>[1]Planilha1!J503*10</f>
        <v>124</v>
      </c>
      <c r="Q503">
        <f>[1]Planilha1!K503*10</f>
        <v>80.8</v>
      </c>
      <c r="R503" s="1">
        <f>[1]Planilha1!L503</f>
        <v>1002</v>
      </c>
      <c r="S503" s="1">
        <f>[1]Planilha1!M503</f>
        <v>741</v>
      </c>
      <c r="T503" s="1">
        <f>[1]Planilha1!N503</f>
        <v>1247</v>
      </c>
      <c r="U503" s="1">
        <f>[1]Planilha1!O503</f>
        <v>850</v>
      </c>
      <c r="V503" s="1">
        <v>175900</v>
      </c>
      <c r="W503" s="1">
        <f>[1]Planilha1!Q503</f>
        <v>1286</v>
      </c>
      <c r="X503" s="1">
        <f>[1]Planilha1!R503</f>
        <v>1067</v>
      </c>
    </row>
    <row r="504" spans="1:24" x14ac:dyDescent="0.25">
      <c r="A504" s="7" t="s">
        <v>5</v>
      </c>
      <c r="B504" s="6" t="str">
        <f t="shared" si="49"/>
        <v>TR220X180X16</v>
      </c>
      <c r="C504">
        <f>[1]Planilha1!C504*10</f>
        <v>220</v>
      </c>
      <c r="D504">
        <f t="shared" si="53"/>
        <v>172</v>
      </c>
      <c r="E504">
        <f>[1]Planilha1!D504*10</f>
        <v>180</v>
      </c>
      <c r="F504">
        <f t="shared" si="50"/>
        <v>132</v>
      </c>
      <c r="G504">
        <f>[1]Planilha1!E504*10</f>
        <v>16</v>
      </c>
      <c r="H504" s="3">
        <f t="shared" si="51"/>
        <v>8.25</v>
      </c>
      <c r="I504" s="3">
        <f t="shared" si="52"/>
        <v>10.75</v>
      </c>
      <c r="J504">
        <f t="shared" si="54"/>
        <v>24</v>
      </c>
      <c r="K504">
        <f t="shared" si="55"/>
        <v>16</v>
      </c>
      <c r="L504" s="1" t="str">
        <f>[1]Planilha1!F504</f>
        <v>90.2</v>
      </c>
      <c r="M504">
        <f>[1]Planilha1!G504*10^2</f>
        <v>11500</v>
      </c>
      <c r="N504">
        <f>[1]Planilha1!H504*10^-2</f>
        <v>64.78</v>
      </c>
      <c r="O504">
        <f>[1]Planilha1!I504*10^-2</f>
        <v>47.5</v>
      </c>
      <c r="P504">
        <f>[1]Planilha1!J504*10</f>
        <v>75.099999999999994</v>
      </c>
      <c r="Q504">
        <f>[1]Planilha1!K504*10</f>
        <v>64.3</v>
      </c>
      <c r="R504" s="1">
        <f>[1]Planilha1!L504</f>
        <v>589</v>
      </c>
      <c r="S504" s="1">
        <f>[1]Planilha1!M504</f>
        <v>528</v>
      </c>
      <c r="T504" s="1">
        <f>[1]Planilha1!N504</f>
        <v>750</v>
      </c>
      <c r="U504" s="1">
        <f>[1]Planilha1!O504</f>
        <v>654</v>
      </c>
      <c r="V504" s="1">
        <v>99630</v>
      </c>
      <c r="W504" s="1">
        <f>[1]Planilha1!Q504</f>
        <v>888</v>
      </c>
      <c r="X504" s="1" t="str">
        <f>[1]Planilha1!R504</f>
        <v>0.776</v>
      </c>
    </row>
    <row r="505" spans="1:24" x14ac:dyDescent="0.25">
      <c r="A505" s="7" t="s">
        <v>5</v>
      </c>
      <c r="B505" s="6" t="str">
        <f t="shared" si="49"/>
        <v>TR240X200X14.2</v>
      </c>
      <c r="C505">
        <f>[1]Planilha1!C505*10</f>
        <v>240</v>
      </c>
      <c r="D505">
        <f t="shared" si="53"/>
        <v>197.4</v>
      </c>
      <c r="E505">
        <f>[1]Planilha1!D505*10</f>
        <v>200</v>
      </c>
      <c r="F505">
        <f t="shared" si="50"/>
        <v>157.4</v>
      </c>
      <c r="G505">
        <f>[1]Planilha1!E505*10</f>
        <v>14.2</v>
      </c>
      <c r="H505" s="3">
        <f t="shared" si="51"/>
        <v>11.084507042253522</v>
      </c>
      <c r="I505" s="3">
        <f t="shared" si="52"/>
        <v>13.901408450704226</v>
      </c>
      <c r="J505">
        <f t="shared" si="54"/>
        <v>21.299999999999997</v>
      </c>
      <c r="K505">
        <f t="shared" si="55"/>
        <v>14.2</v>
      </c>
      <c r="L505" s="1" t="str">
        <f>[1]Planilha1!F505</f>
        <v>90.7</v>
      </c>
      <c r="M505">
        <f>[1]Planilha1!G505*10^2</f>
        <v>11500</v>
      </c>
      <c r="N505">
        <f>[1]Planilha1!H505*10^-2</f>
        <v>82.67</v>
      </c>
      <c r="O505">
        <f>[1]Planilha1!I505*10^-2</f>
        <v>62.440000000000005</v>
      </c>
      <c r="P505">
        <f>[1]Planilha1!J505*10</f>
        <v>84.600000000000009</v>
      </c>
      <c r="Q505">
        <f>[1]Planilha1!K505*10</f>
        <v>73.5</v>
      </c>
      <c r="R505" s="1">
        <f>[1]Planilha1!L505</f>
        <v>689</v>
      </c>
      <c r="S505" s="1">
        <f>[1]Planilha1!M505</f>
        <v>624</v>
      </c>
      <c r="T505" s="1">
        <f>[1]Planilha1!N505</f>
        <v>856</v>
      </c>
      <c r="U505" s="1">
        <f>[1]Planilha1!O505</f>
        <v>756</v>
      </c>
      <c r="V505" s="1">
        <v>125200</v>
      </c>
      <c r="W505" s="1">
        <f>[1]Planilha1!Q505</f>
        <v>1031</v>
      </c>
      <c r="X505" s="1" t="str">
        <f>[1]Planilha1!R505</f>
        <v>0.865</v>
      </c>
    </row>
    <row r="506" spans="1:24" x14ac:dyDescent="0.25">
      <c r="A506" s="7" t="s">
        <v>5</v>
      </c>
      <c r="B506" s="6" t="str">
        <f t="shared" si="49"/>
        <v>TR250X150X16</v>
      </c>
      <c r="C506">
        <f>[1]Planilha1!C506*10</f>
        <v>250</v>
      </c>
      <c r="D506">
        <f t="shared" si="53"/>
        <v>202</v>
      </c>
      <c r="E506">
        <f>[1]Planilha1!D506*10</f>
        <v>150</v>
      </c>
      <c r="F506">
        <f t="shared" si="50"/>
        <v>102</v>
      </c>
      <c r="G506">
        <f>[1]Planilha1!E506*10</f>
        <v>16</v>
      </c>
      <c r="H506" s="3">
        <f t="shared" si="51"/>
        <v>6.375</v>
      </c>
      <c r="I506" s="3">
        <f t="shared" si="52"/>
        <v>12.625</v>
      </c>
      <c r="J506">
        <f t="shared" si="54"/>
        <v>24</v>
      </c>
      <c r="K506">
        <f t="shared" si="55"/>
        <v>16</v>
      </c>
      <c r="L506" s="1" t="str">
        <f>[1]Planilha1!F506</f>
        <v>90.2</v>
      </c>
      <c r="M506">
        <f>[1]Planilha1!G506*10^2</f>
        <v>11500</v>
      </c>
      <c r="N506">
        <f>[1]Planilha1!H506*10^-2</f>
        <v>76.600000000000009</v>
      </c>
      <c r="O506">
        <f>[1]Planilha1!I506*10^-2</f>
        <v>34.53</v>
      </c>
      <c r="P506">
        <f>[1]Planilha1!J506*10</f>
        <v>81.7</v>
      </c>
      <c r="Q506">
        <f>[1]Planilha1!K506*10</f>
        <v>54.800000000000004</v>
      </c>
      <c r="R506" s="1">
        <f>[1]Planilha1!L506</f>
        <v>613</v>
      </c>
      <c r="S506" s="1">
        <f>[1]Planilha1!M506</f>
        <v>460</v>
      </c>
      <c r="T506" s="1">
        <f>[1]Planilha1!N506</f>
        <v>805</v>
      </c>
      <c r="U506" s="1">
        <f>[1]Planilha1!O506</f>
        <v>566</v>
      </c>
      <c r="V506" s="1">
        <v>87130</v>
      </c>
      <c r="W506" s="1">
        <f>[1]Planilha1!Q506</f>
        <v>823</v>
      </c>
      <c r="X506" s="1" t="str">
        <f>[1]Planilha1!R506</f>
        <v>0.776</v>
      </c>
    </row>
    <row r="507" spans="1:24" x14ac:dyDescent="0.25">
      <c r="A507" s="7" t="s">
        <v>5</v>
      </c>
      <c r="B507" s="6" t="str">
        <f t="shared" si="49"/>
        <v>TR250X190X14.2</v>
      </c>
      <c r="C507">
        <f>[1]Planilha1!C507*10</f>
        <v>250</v>
      </c>
      <c r="D507">
        <f t="shared" si="53"/>
        <v>207.4</v>
      </c>
      <c r="E507">
        <f>[1]Planilha1!D507*10</f>
        <v>190</v>
      </c>
      <c r="F507">
        <f t="shared" si="50"/>
        <v>147.4</v>
      </c>
      <c r="G507">
        <f>[1]Planilha1!E507*10</f>
        <v>14.2</v>
      </c>
      <c r="H507" s="3">
        <f t="shared" si="51"/>
        <v>10.380281690140846</v>
      </c>
      <c r="I507" s="3">
        <f t="shared" si="52"/>
        <v>14.605633802816902</v>
      </c>
      <c r="J507">
        <f t="shared" si="54"/>
        <v>21.299999999999997</v>
      </c>
      <c r="K507">
        <f t="shared" si="55"/>
        <v>14.2</v>
      </c>
      <c r="L507" s="1" t="str">
        <f>[1]Planilha1!F507</f>
        <v>90.7</v>
      </c>
      <c r="M507">
        <f>[1]Planilha1!G507*10^2</f>
        <v>11500</v>
      </c>
      <c r="N507">
        <f>[1]Planilha1!H507*10^-2</f>
        <v>87.55</v>
      </c>
      <c r="O507">
        <f>[1]Planilha1!I507*10^-2</f>
        <v>57.34</v>
      </c>
      <c r="P507">
        <f>[1]Planilha1!J507*10</f>
        <v>87.100000000000009</v>
      </c>
      <c r="Q507">
        <f>[1]Planilha1!K507*10</f>
        <v>70.5</v>
      </c>
      <c r="R507" s="1">
        <f>[1]Planilha1!L507</f>
        <v>700</v>
      </c>
      <c r="S507" s="1">
        <f>[1]Planilha1!M507</f>
        <v>604</v>
      </c>
      <c r="T507" s="1">
        <f>[1]Planilha1!N507</f>
        <v>877</v>
      </c>
      <c r="U507" s="1">
        <f>[1]Planilha1!O507</f>
        <v>728</v>
      </c>
      <c r="V507" s="1">
        <v>122200</v>
      </c>
      <c r="W507" s="1">
        <f>[1]Planilha1!Q507</f>
        <v>1017</v>
      </c>
      <c r="X507" s="1" t="str">
        <f>[1]Planilha1!R507</f>
        <v>0.865</v>
      </c>
    </row>
    <row r="508" spans="1:24" x14ac:dyDescent="0.25">
      <c r="A508" s="7" t="s">
        <v>5</v>
      </c>
      <c r="B508" s="6" t="str">
        <f t="shared" si="49"/>
        <v>TR260X180X14.2</v>
      </c>
      <c r="C508">
        <f>[1]Planilha1!C508*10</f>
        <v>260</v>
      </c>
      <c r="D508">
        <f t="shared" si="53"/>
        <v>217.4</v>
      </c>
      <c r="E508">
        <f>[1]Planilha1!D508*10</f>
        <v>180</v>
      </c>
      <c r="F508">
        <f t="shared" si="50"/>
        <v>137.4</v>
      </c>
      <c r="G508">
        <f>[1]Planilha1!E508*10</f>
        <v>14.2</v>
      </c>
      <c r="H508" s="3">
        <f t="shared" si="51"/>
        <v>9.6760563380281699</v>
      </c>
      <c r="I508" s="3">
        <f t="shared" si="52"/>
        <v>15.309859154929578</v>
      </c>
      <c r="J508">
        <f t="shared" si="54"/>
        <v>21.299999999999997</v>
      </c>
      <c r="K508">
        <f t="shared" si="55"/>
        <v>14.2</v>
      </c>
      <c r="L508" s="1" t="str">
        <f>[1]Planilha1!F508</f>
        <v>90.7</v>
      </c>
      <c r="M508">
        <f>[1]Planilha1!G508*10^2</f>
        <v>11500</v>
      </c>
      <c r="N508">
        <f>[1]Planilha1!H508*10^-2</f>
        <v>92.3</v>
      </c>
      <c r="O508">
        <f>[1]Planilha1!I508*10^-2</f>
        <v>52.29</v>
      </c>
      <c r="P508">
        <f>[1]Planilha1!J508*10</f>
        <v>89.399999999999991</v>
      </c>
      <c r="Q508">
        <f>[1]Planilha1!K508*10</f>
        <v>67.300000000000011</v>
      </c>
      <c r="R508" s="1">
        <f>[1]Planilha1!L508</f>
        <v>710</v>
      </c>
      <c r="S508" s="1">
        <f>[1]Planilha1!M508</f>
        <v>581</v>
      </c>
      <c r="T508" s="1">
        <f>[1]Planilha1!N508</f>
        <v>897</v>
      </c>
      <c r="U508" s="1">
        <f>[1]Planilha1!O508</f>
        <v>698</v>
      </c>
      <c r="V508" s="1">
        <v>118000</v>
      </c>
      <c r="W508" s="1">
        <f>[1]Planilha1!Q508</f>
        <v>998</v>
      </c>
      <c r="X508" s="1" t="str">
        <f>[1]Planilha1!R508</f>
        <v>0.865</v>
      </c>
    </row>
    <row r="509" spans="1:24" x14ac:dyDescent="0.25">
      <c r="A509" s="7" t="s">
        <v>5</v>
      </c>
      <c r="B509" s="6" t="str">
        <f t="shared" si="49"/>
        <v>TR280X160X14.2</v>
      </c>
      <c r="C509">
        <f>[1]Planilha1!C509*10</f>
        <v>280</v>
      </c>
      <c r="D509">
        <f t="shared" si="53"/>
        <v>237.4</v>
      </c>
      <c r="E509">
        <f>[1]Planilha1!D509*10</f>
        <v>160</v>
      </c>
      <c r="F509">
        <f t="shared" si="50"/>
        <v>117.4</v>
      </c>
      <c r="G509">
        <f>[1]Planilha1!E509*10</f>
        <v>14.2</v>
      </c>
      <c r="H509" s="3">
        <f t="shared" si="51"/>
        <v>8.2676056338028179</v>
      </c>
      <c r="I509" s="3">
        <f t="shared" si="52"/>
        <v>16.718309859154932</v>
      </c>
      <c r="J509">
        <f t="shared" si="54"/>
        <v>21.299999999999997</v>
      </c>
      <c r="K509">
        <f t="shared" si="55"/>
        <v>14.2</v>
      </c>
      <c r="L509" s="1" t="str">
        <f>[1]Planilha1!F509</f>
        <v>90.7</v>
      </c>
      <c r="M509">
        <f>[1]Planilha1!G509*10^2</f>
        <v>11500</v>
      </c>
      <c r="N509">
        <f>[1]Planilha1!H509*10^-2</f>
        <v>101.3</v>
      </c>
      <c r="O509">
        <f>[1]Planilha1!I509*10^-2</f>
        <v>42.42</v>
      </c>
      <c r="P509">
        <f>[1]Planilha1!J509*10</f>
        <v>93.699999999999989</v>
      </c>
      <c r="Q509">
        <f>[1]Planilha1!K509*10</f>
        <v>60.599999999999994</v>
      </c>
      <c r="R509" s="1">
        <f>[1]Planilha1!L509</f>
        <v>724</v>
      </c>
      <c r="S509" s="1">
        <f>[1]Planilha1!M509</f>
        <v>530</v>
      </c>
      <c r="T509" s="1">
        <f>[1]Planilha1!N509</f>
        <v>933</v>
      </c>
      <c r="U509" s="1">
        <f>[1]Planilha1!O509</f>
        <v>634</v>
      </c>
      <c r="V509" s="1">
        <v>106500</v>
      </c>
      <c r="W509" s="1">
        <f>[1]Planilha1!Q509</f>
        <v>942</v>
      </c>
      <c r="X509" s="1" t="str">
        <f>[1]Planilha1!R509</f>
        <v>0.865</v>
      </c>
    </row>
    <row r="510" spans="1:24" x14ac:dyDescent="0.25">
      <c r="A510" s="7" t="s">
        <v>5</v>
      </c>
      <c r="B510" s="6" t="str">
        <f t="shared" si="49"/>
        <v>TR290X150X14.2</v>
      </c>
      <c r="C510">
        <f>[1]Planilha1!C510*10</f>
        <v>290</v>
      </c>
      <c r="D510">
        <f t="shared" si="53"/>
        <v>247.4</v>
      </c>
      <c r="E510">
        <f>[1]Planilha1!D510*10</f>
        <v>150</v>
      </c>
      <c r="F510">
        <f t="shared" si="50"/>
        <v>107.4</v>
      </c>
      <c r="G510">
        <f>[1]Planilha1!E510*10</f>
        <v>14.2</v>
      </c>
      <c r="H510" s="3">
        <f t="shared" si="51"/>
        <v>7.5633802816901419</v>
      </c>
      <c r="I510" s="3">
        <f t="shared" si="52"/>
        <v>17.422535211267608</v>
      </c>
      <c r="J510">
        <f t="shared" si="54"/>
        <v>21.299999999999997</v>
      </c>
      <c r="K510">
        <f t="shared" si="55"/>
        <v>14.2</v>
      </c>
      <c r="L510" s="1" t="str">
        <f>[1]Planilha1!F510</f>
        <v>90.7</v>
      </c>
      <c r="M510">
        <f>[1]Planilha1!G510*10^2</f>
        <v>11500</v>
      </c>
      <c r="N510">
        <f>[1]Planilha1!H510*10^-2</f>
        <v>105.5</v>
      </c>
      <c r="O510">
        <f>[1]Planilha1!I510*10^-2</f>
        <v>37.660000000000004</v>
      </c>
      <c r="P510">
        <f>[1]Planilha1!J510*10</f>
        <v>95.600000000000009</v>
      </c>
      <c r="Q510">
        <f>[1]Planilha1!K510*10</f>
        <v>57.1</v>
      </c>
      <c r="R510" s="1">
        <f>[1]Planilha1!L510</f>
        <v>728</v>
      </c>
      <c r="S510" s="1">
        <f>[1]Planilha1!M510</f>
        <v>502</v>
      </c>
      <c r="T510" s="1">
        <f>[1]Planilha1!N510</f>
        <v>948</v>
      </c>
      <c r="U510" s="1">
        <f>[1]Planilha1!O510</f>
        <v>600</v>
      </c>
      <c r="V510" s="1">
        <v>99310</v>
      </c>
      <c r="W510" s="1">
        <f>[1]Planilha1!Q510</f>
        <v>906</v>
      </c>
      <c r="X510" s="1" t="str">
        <f>[1]Planilha1!R510</f>
        <v>0.865</v>
      </c>
    </row>
    <row r="511" spans="1:24" x14ac:dyDescent="0.25">
      <c r="A511" s="7" t="s">
        <v>5</v>
      </c>
      <c r="B511" s="6" t="str">
        <f t="shared" si="49"/>
        <v>TR300X150X14.2</v>
      </c>
      <c r="C511">
        <f>[1]Planilha1!C511*10</f>
        <v>300</v>
      </c>
      <c r="D511">
        <f t="shared" si="53"/>
        <v>257.39999999999998</v>
      </c>
      <c r="E511">
        <f>[1]Planilha1!D511*10</f>
        <v>150</v>
      </c>
      <c r="F511">
        <f t="shared" si="50"/>
        <v>107.4</v>
      </c>
      <c r="G511">
        <f>[1]Planilha1!E511*10</f>
        <v>14.2</v>
      </c>
      <c r="H511" s="3">
        <f t="shared" si="51"/>
        <v>7.5633802816901419</v>
      </c>
      <c r="I511" s="3">
        <f t="shared" si="52"/>
        <v>18.12676056338028</v>
      </c>
      <c r="J511">
        <f t="shared" si="54"/>
        <v>21.299999999999997</v>
      </c>
      <c r="K511">
        <f t="shared" si="55"/>
        <v>14.2</v>
      </c>
      <c r="L511" s="1" t="str">
        <f>[1]Planilha1!F511</f>
        <v>90.7</v>
      </c>
      <c r="M511">
        <f>[1]Planilha1!G511*10^2</f>
        <v>11500</v>
      </c>
      <c r="N511">
        <f>[1]Planilha1!H511*10^-2</f>
        <v>115.3</v>
      </c>
      <c r="O511">
        <f>[1]Planilha1!I511*10^-2</f>
        <v>38.97</v>
      </c>
      <c r="P511">
        <f>[1]Planilha1!J511*10</f>
        <v>99.9</v>
      </c>
      <c r="Q511">
        <f>[1]Planilha1!K511*10</f>
        <v>58.099999999999994</v>
      </c>
      <c r="R511" s="1">
        <f>[1]Planilha1!L511</f>
        <v>768</v>
      </c>
      <c r="S511" s="1">
        <f>[1]Planilha1!M511</f>
        <v>520</v>
      </c>
      <c r="T511" s="1">
        <f>[1]Planilha1!N511</f>
        <v>1003</v>
      </c>
      <c r="U511" s="1">
        <f>[1]Planilha1!O511</f>
        <v>619</v>
      </c>
      <c r="V511" s="1">
        <v>104100</v>
      </c>
      <c r="W511" s="1">
        <f>[1]Planilha1!Q511</f>
        <v>941</v>
      </c>
      <c r="X511" s="1" t="str">
        <f>[1]Planilha1!R511</f>
        <v>0.865</v>
      </c>
    </row>
    <row r="512" spans="1:24" x14ac:dyDescent="0.25">
      <c r="A512" s="7" t="s">
        <v>5</v>
      </c>
      <c r="B512" s="6" t="str">
        <f t="shared" si="49"/>
        <v>TR320X250X11</v>
      </c>
      <c r="C512">
        <f>[1]Planilha1!C512*10</f>
        <v>320</v>
      </c>
      <c r="D512">
        <f t="shared" si="53"/>
        <v>287</v>
      </c>
      <c r="E512">
        <f>[1]Planilha1!D512*10</f>
        <v>250</v>
      </c>
      <c r="F512">
        <f t="shared" si="50"/>
        <v>217</v>
      </c>
      <c r="G512">
        <f>[1]Planilha1!E512*10</f>
        <v>11</v>
      </c>
      <c r="H512" s="3">
        <f t="shared" si="51"/>
        <v>19.727272727272727</v>
      </c>
      <c r="I512" s="3">
        <f t="shared" si="52"/>
        <v>26.09090909090909</v>
      </c>
      <c r="J512">
        <f t="shared" si="54"/>
        <v>16.5</v>
      </c>
      <c r="K512">
        <f t="shared" si="55"/>
        <v>11</v>
      </c>
      <c r="L512" s="1" t="str">
        <f>[1]Planilha1!F512</f>
        <v>93.5</v>
      </c>
      <c r="M512">
        <f>[1]Planilha1!G512*10^2</f>
        <v>11900</v>
      </c>
      <c r="N512">
        <f>[1]Planilha1!H512*10^-2</f>
        <v>166.70000000000002</v>
      </c>
      <c r="O512">
        <f>[1]Planilha1!I512*10^-2</f>
        <v>114.3</v>
      </c>
      <c r="P512">
        <f>[1]Planilha1!J512*10</f>
        <v>118</v>
      </c>
      <c r="Q512">
        <f>[1]Planilha1!K512*10</f>
        <v>98</v>
      </c>
      <c r="R512" s="1">
        <f>[1]Planilha1!L512</f>
        <v>1042</v>
      </c>
      <c r="S512" s="1">
        <f>[1]Planilha1!M512</f>
        <v>915</v>
      </c>
      <c r="T512" s="1">
        <f>[1]Planilha1!N512</f>
        <v>1255</v>
      </c>
      <c r="U512" s="1">
        <f>[1]Planilha1!O512</f>
        <v>1063</v>
      </c>
      <c r="V512" s="1">
        <v>225300</v>
      </c>
      <c r="W512" s="1">
        <f>[1]Planilha1!Q512</f>
        <v>1496</v>
      </c>
      <c r="X512" s="1">
        <f>[1]Planilha1!R512</f>
        <v>1117</v>
      </c>
    </row>
    <row r="513" spans="1:24" x14ac:dyDescent="0.25">
      <c r="A513" s="7" t="s">
        <v>5</v>
      </c>
      <c r="B513" s="6" t="str">
        <f t="shared" si="49"/>
        <v>TR360X210X11</v>
      </c>
      <c r="C513">
        <f>[1]Planilha1!C513*10</f>
        <v>360</v>
      </c>
      <c r="D513">
        <f t="shared" si="53"/>
        <v>327</v>
      </c>
      <c r="E513">
        <f>[1]Planilha1!D513*10</f>
        <v>210</v>
      </c>
      <c r="F513">
        <f t="shared" si="50"/>
        <v>177</v>
      </c>
      <c r="G513">
        <f>[1]Planilha1!E513*10</f>
        <v>11</v>
      </c>
      <c r="H513" s="3">
        <f t="shared" si="51"/>
        <v>16.09090909090909</v>
      </c>
      <c r="I513" s="3">
        <f t="shared" si="52"/>
        <v>29.727272727272727</v>
      </c>
      <c r="J513">
        <f t="shared" si="54"/>
        <v>16.5</v>
      </c>
      <c r="K513">
        <f t="shared" si="55"/>
        <v>11</v>
      </c>
      <c r="L513" s="1" t="str">
        <f>[1]Planilha1!F513</f>
        <v>93.5</v>
      </c>
      <c r="M513">
        <f>[1]Planilha1!G513*10^2</f>
        <v>11900</v>
      </c>
      <c r="N513">
        <f>[1]Planilha1!H513*10^-2</f>
        <v>194.8</v>
      </c>
      <c r="O513">
        <f>[1]Planilha1!I513*10^-2</f>
        <v>85.03</v>
      </c>
      <c r="P513">
        <f>[1]Planilha1!J513*10</f>
        <v>128</v>
      </c>
      <c r="Q513">
        <f>[1]Planilha1!K513*10</f>
        <v>84.5</v>
      </c>
      <c r="R513" s="1">
        <f>[1]Planilha1!L513</f>
        <v>1082</v>
      </c>
      <c r="S513" s="1">
        <f>[1]Planilha1!M513</f>
        <v>810</v>
      </c>
      <c r="T513" s="1">
        <f>[1]Planilha1!N513</f>
        <v>1341</v>
      </c>
      <c r="U513" s="1">
        <f>[1]Planilha1!O513</f>
        <v>928</v>
      </c>
      <c r="V513" s="1">
        <v>199100</v>
      </c>
      <c r="W513" s="1">
        <f>[1]Planilha1!Q513</f>
        <v>1400</v>
      </c>
      <c r="X513" s="1">
        <f>[1]Planilha1!R513</f>
        <v>1117</v>
      </c>
    </row>
    <row r="514" spans="1:24" x14ac:dyDescent="0.25">
      <c r="A514" s="7" t="s">
        <v>5</v>
      </c>
      <c r="B514" s="6" t="str">
        <f t="shared" ref="B514:B553" si="56">CONCATENATE(A514,C514,"X",E514,"X",G514)</f>
        <v>TR280X240X12.5</v>
      </c>
      <c r="C514">
        <f>[1]Planilha1!C514*10</f>
        <v>280</v>
      </c>
      <c r="D514">
        <f t="shared" si="53"/>
        <v>242.5</v>
      </c>
      <c r="E514">
        <f>[1]Planilha1!D514*10</f>
        <v>240</v>
      </c>
      <c r="F514">
        <f t="shared" ref="F514:F553" si="57">E514-2*J514</f>
        <v>202.5</v>
      </c>
      <c r="G514">
        <f>[1]Planilha1!E514*10</f>
        <v>12.5</v>
      </c>
      <c r="H514" s="3">
        <f t="shared" ref="H514:H553" si="58">F514/G514</f>
        <v>16.2</v>
      </c>
      <c r="I514" s="3">
        <f t="shared" ref="I514:I553" si="59">D514/G514</f>
        <v>19.399999999999999</v>
      </c>
      <c r="J514">
        <f t="shared" si="54"/>
        <v>18.75</v>
      </c>
      <c r="K514">
        <f t="shared" si="55"/>
        <v>12.5</v>
      </c>
      <c r="L514" s="1" t="str">
        <f>[1]Planilha1!F514</f>
        <v>96.0</v>
      </c>
      <c r="M514">
        <f>[1]Planilha1!G514*10^2</f>
        <v>12200</v>
      </c>
      <c r="N514">
        <f>[1]Planilha1!H514*10^-2</f>
        <v>129</v>
      </c>
      <c r="O514">
        <f>[1]Planilha1!I514*10^-2</f>
        <v>101.9</v>
      </c>
      <c r="P514">
        <f>[1]Planilha1!J514*10</f>
        <v>103</v>
      </c>
      <c r="Q514">
        <f>[1]Planilha1!K514*10</f>
        <v>91.300000000000011</v>
      </c>
      <c r="R514" s="1">
        <f>[1]Planilha1!L514</f>
        <v>921</v>
      </c>
      <c r="S514" s="1">
        <f>[1]Planilha1!M514</f>
        <v>849</v>
      </c>
      <c r="T514" s="1">
        <f>[1]Planilha1!N514</f>
        <v>1115</v>
      </c>
      <c r="U514" s="1">
        <f>[1]Planilha1!O514</f>
        <v>1005</v>
      </c>
      <c r="V514" s="1">
        <v>193000</v>
      </c>
      <c r="W514" s="1">
        <f>[1]Planilha1!Q514</f>
        <v>1371</v>
      </c>
      <c r="X514" s="1">
        <f>[1]Planilha1!R514</f>
        <v>1017</v>
      </c>
    </row>
    <row r="515" spans="1:24" x14ac:dyDescent="0.25">
      <c r="A515" s="7" t="s">
        <v>5</v>
      </c>
      <c r="B515" s="6" t="str">
        <f t="shared" si="56"/>
        <v>TR320X200X12.5</v>
      </c>
      <c r="C515">
        <f>[1]Planilha1!C515*10</f>
        <v>320</v>
      </c>
      <c r="D515">
        <f t="shared" ref="D515:D553" si="60">C515-2*J515</f>
        <v>282.5</v>
      </c>
      <c r="E515">
        <f>[1]Planilha1!D515*10</f>
        <v>200</v>
      </c>
      <c r="F515">
        <f t="shared" si="57"/>
        <v>162.5</v>
      </c>
      <c r="G515">
        <f>[1]Planilha1!E515*10</f>
        <v>12.5</v>
      </c>
      <c r="H515" s="3">
        <f t="shared" si="58"/>
        <v>13</v>
      </c>
      <c r="I515" s="3">
        <f t="shared" si="59"/>
        <v>22.6</v>
      </c>
      <c r="J515">
        <f t="shared" ref="J515:J553" si="61">1.5*G515</f>
        <v>18.75</v>
      </c>
      <c r="K515">
        <f t="shared" ref="K515:K553" si="62">G515</f>
        <v>12.5</v>
      </c>
      <c r="L515" s="1" t="str">
        <f>[1]Planilha1!F515</f>
        <v>96.0</v>
      </c>
      <c r="M515">
        <f>[1]Planilha1!G515*10^2</f>
        <v>12200</v>
      </c>
      <c r="N515">
        <f>[1]Planilha1!H515*10^-2</f>
        <v>154.80000000000001</v>
      </c>
      <c r="O515">
        <f>[1]Planilha1!I515*10^-2</f>
        <v>75</v>
      </c>
      <c r="P515">
        <f>[1]Planilha1!J515*10</f>
        <v>113</v>
      </c>
      <c r="Q515">
        <f>[1]Planilha1!K515*10</f>
        <v>78.3</v>
      </c>
      <c r="R515" s="1">
        <f>[1]Planilha1!L515</f>
        <v>967</v>
      </c>
      <c r="S515" s="1">
        <f>[1]Planilha1!M515</f>
        <v>750</v>
      </c>
      <c r="T515" s="1">
        <f>[1]Planilha1!N515</f>
        <v>1206</v>
      </c>
      <c r="U515" s="1">
        <f>[1]Planilha1!O515</f>
        <v>875</v>
      </c>
      <c r="V515" s="1">
        <v>173000</v>
      </c>
      <c r="W515" s="1">
        <f>[1]Planilha1!Q515</f>
        <v>1292</v>
      </c>
      <c r="X515" s="1">
        <f>[1]Planilha1!R515</f>
        <v>1017</v>
      </c>
    </row>
    <row r="516" spans="1:24" x14ac:dyDescent="0.25">
      <c r="A516" s="7" t="s">
        <v>5</v>
      </c>
      <c r="B516" s="6" t="str">
        <f t="shared" si="56"/>
        <v>TR260X220X14.2</v>
      </c>
      <c r="C516">
        <f>[1]Planilha1!C516*10</f>
        <v>260</v>
      </c>
      <c r="D516">
        <f t="shared" si="60"/>
        <v>217.4</v>
      </c>
      <c r="E516">
        <f>[1]Planilha1!D516*10</f>
        <v>220</v>
      </c>
      <c r="F516">
        <f t="shared" si="57"/>
        <v>177.4</v>
      </c>
      <c r="G516">
        <f>[1]Planilha1!E516*10</f>
        <v>14.2</v>
      </c>
      <c r="H516" s="3">
        <f t="shared" si="58"/>
        <v>12.492957746478874</v>
      </c>
      <c r="I516" s="3">
        <f t="shared" si="59"/>
        <v>15.309859154929578</v>
      </c>
      <c r="J516">
        <f t="shared" si="61"/>
        <v>21.299999999999997</v>
      </c>
      <c r="K516">
        <f t="shared" si="62"/>
        <v>14.2</v>
      </c>
      <c r="L516" s="1" t="str">
        <f>[1]Planilha1!F516</f>
        <v>99.6</v>
      </c>
      <c r="M516">
        <f>[1]Planilha1!G516*10^2</f>
        <v>12700</v>
      </c>
      <c r="N516">
        <f>[1]Planilha1!H516*10^-2</f>
        <v>109.5</v>
      </c>
      <c r="O516">
        <f>[1]Planilha1!I516*10^-2</f>
        <v>84.69</v>
      </c>
      <c r="P516">
        <f>[1]Planilha1!J516*10</f>
        <v>92.899999999999991</v>
      </c>
      <c r="Q516">
        <f>[1]Planilha1!K516*10</f>
        <v>81.7</v>
      </c>
      <c r="R516" s="1">
        <f>[1]Planilha1!L516</f>
        <v>842</v>
      </c>
      <c r="S516" s="1">
        <f>[1]Planilha1!M516</f>
        <v>770</v>
      </c>
      <c r="T516" s="1">
        <f>[1]Planilha1!N516</f>
        <v>1037</v>
      </c>
      <c r="U516" s="1">
        <f>[1]Planilha1!O516</f>
        <v>926</v>
      </c>
      <c r="V516" s="1">
        <v>166100</v>
      </c>
      <c r="W516" s="1">
        <f>[1]Planilha1!Q516</f>
        <v>1260</v>
      </c>
      <c r="X516" s="1" t="str">
        <f>[1]Planilha1!R516</f>
        <v>0.945</v>
      </c>
    </row>
    <row r="517" spans="1:24" x14ac:dyDescent="0.25">
      <c r="A517" s="7" t="s">
        <v>5</v>
      </c>
      <c r="B517" s="6" t="str">
        <f t="shared" si="56"/>
        <v>TR280X200X14.2</v>
      </c>
      <c r="C517">
        <f>[1]Planilha1!C517*10</f>
        <v>280</v>
      </c>
      <c r="D517">
        <f t="shared" si="60"/>
        <v>237.4</v>
      </c>
      <c r="E517">
        <f>[1]Planilha1!D517*10</f>
        <v>200</v>
      </c>
      <c r="F517">
        <f t="shared" si="57"/>
        <v>157.4</v>
      </c>
      <c r="G517">
        <f>[1]Planilha1!E517*10</f>
        <v>14.2</v>
      </c>
      <c r="H517" s="3">
        <f t="shared" si="58"/>
        <v>11.084507042253522</v>
      </c>
      <c r="I517" s="3">
        <f t="shared" si="59"/>
        <v>16.718309859154932</v>
      </c>
      <c r="J517">
        <f t="shared" si="61"/>
        <v>21.299999999999997</v>
      </c>
      <c r="K517">
        <f t="shared" si="62"/>
        <v>14.2</v>
      </c>
      <c r="L517" s="1" t="str">
        <f>[1]Planilha1!F517</f>
        <v>99.6</v>
      </c>
      <c r="M517">
        <f>[1]Planilha1!G517*10^2</f>
        <v>12700</v>
      </c>
      <c r="N517">
        <f>[1]Planilha1!H517*10^-2</f>
        <v>121.4</v>
      </c>
      <c r="O517">
        <f>[1]Planilha1!I517*10^-2</f>
        <v>72.260000000000005</v>
      </c>
      <c r="P517">
        <f>[1]Planilha1!J517*10</f>
        <v>97.8</v>
      </c>
      <c r="Q517">
        <f>[1]Planilha1!K517*10</f>
        <v>75.5</v>
      </c>
      <c r="R517" s="1">
        <f>[1]Planilha1!L517</f>
        <v>867</v>
      </c>
      <c r="S517" s="1">
        <f>[1]Planilha1!M517</f>
        <v>723</v>
      </c>
      <c r="T517" s="1">
        <f>[1]Planilha1!N517</f>
        <v>1084</v>
      </c>
      <c r="U517" s="1">
        <f>[1]Planilha1!O517</f>
        <v>862</v>
      </c>
      <c r="V517" s="1">
        <v>158200</v>
      </c>
      <c r="W517" s="1">
        <f>[1]Planilha1!Q517</f>
        <v>1227</v>
      </c>
      <c r="X517" s="1" t="str">
        <f>[1]Planilha1!R517</f>
        <v>0.945</v>
      </c>
    </row>
    <row r="518" spans="1:24" x14ac:dyDescent="0.25">
      <c r="A518" s="7" t="s">
        <v>5</v>
      </c>
      <c r="B518" s="6" t="str">
        <f t="shared" si="56"/>
        <v>TR290X190X14.2</v>
      </c>
      <c r="C518">
        <f>[1]Planilha1!C518*10</f>
        <v>290</v>
      </c>
      <c r="D518">
        <f t="shared" si="60"/>
        <v>247.4</v>
      </c>
      <c r="E518">
        <f>[1]Planilha1!D518*10</f>
        <v>190</v>
      </c>
      <c r="F518">
        <f t="shared" si="57"/>
        <v>147.4</v>
      </c>
      <c r="G518">
        <f>[1]Planilha1!E518*10</f>
        <v>14.2</v>
      </c>
      <c r="H518" s="3">
        <f t="shared" si="58"/>
        <v>10.380281690140846</v>
      </c>
      <c r="I518" s="3">
        <f t="shared" si="59"/>
        <v>17.422535211267608</v>
      </c>
      <c r="J518">
        <f t="shared" si="61"/>
        <v>21.299999999999997</v>
      </c>
      <c r="K518">
        <f t="shared" si="62"/>
        <v>14.2</v>
      </c>
      <c r="L518" s="1" t="str">
        <f>[1]Planilha1!F518</f>
        <v>99.6</v>
      </c>
      <c r="M518">
        <f>[1]Planilha1!G518*10^2</f>
        <v>12700</v>
      </c>
      <c r="N518">
        <f>[1]Planilha1!H518*10^-2</f>
        <v>127.10000000000001</v>
      </c>
      <c r="O518">
        <f>[1]Planilha1!I518*10^-2</f>
        <v>66.14</v>
      </c>
      <c r="P518">
        <f>[1]Planilha1!J518*10</f>
        <v>100</v>
      </c>
      <c r="Q518">
        <f>[1]Planilha1!K518*10</f>
        <v>72.2</v>
      </c>
      <c r="R518" s="1">
        <f>[1]Planilha1!L518</f>
        <v>877</v>
      </c>
      <c r="S518" s="1">
        <f>[1]Planilha1!M518</f>
        <v>696</v>
      </c>
      <c r="T518" s="1">
        <f>[1]Planilha1!N518</f>
        <v>1105</v>
      </c>
      <c r="U518" s="1">
        <f>[1]Planilha1!O518</f>
        <v>828</v>
      </c>
      <c r="V518" s="1">
        <v>152300</v>
      </c>
      <c r="W518" s="1">
        <f>[1]Planilha1!Q518</f>
        <v>1202</v>
      </c>
      <c r="X518" s="1" t="str">
        <f>[1]Planilha1!R518</f>
        <v>0.945</v>
      </c>
    </row>
    <row r="519" spans="1:24" x14ac:dyDescent="0.25">
      <c r="A519" s="7" t="s">
        <v>5</v>
      </c>
      <c r="B519" s="6" t="str">
        <f t="shared" si="56"/>
        <v>TR300X180X14.2</v>
      </c>
      <c r="C519">
        <f>[1]Planilha1!C519*10</f>
        <v>300</v>
      </c>
      <c r="D519">
        <f t="shared" si="60"/>
        <v>257.39999999999998</v>
      </c>
      <c r="E519">
        <f>[1]Planilha1!D519*10</f>
        <v>180</v>
      </c>
      <c r="F519">
        <f t="shared" si="57"/>
        <v>137.4</v>
      </c>
      <c r="G519">
        <f>[1]Planilha1!E519*10</f>
        <v>14.2</v>
      </c>
      <c r="H519" s="3">
        <f t="shared" si="58"/>
        <v>9.6760563380281699</v>
      </c>
      <c r="I519" s="3">
        <f t="shared" si="59"/>
        <v>18.12676056338028</v>
      </c>
      <c r="J519">
        <f t="shared" si="61"/>
        <v>21.299999999999997</v>
      </c>
      <c r="K519">
        <f t="shared" si="62"/>
        <v>14.2</v>
      </c>
      <c r="L519" s="1" t="str">
        <f>[1]Planilha1!F519</f>
        <v>99.6</v>
      </c>
      <c r="M519">
        <f>[1]Planilha1!G519*10^2</f>
        <v>12700</v>
      </c>
      <c r="N519">
        <f>[1]Planilha1!H519*10^-2</f>
        <v>132.69999999999999</v>
      </c>
      <c r="O519">
        <f>[1]Planilha1!I519*10^-2</f>
        <v>60.11</v>
      </c>
      <c r="P519">
        <f>[1]Planilha1!J519*10</f>
        <v>102</v>
      </c>
      <c r="Q519">
        <f>[1]Planilha1!K519*10</f>
        <v>68.8</v>
      </c>
      <c r="R519" s="1">
        <f>[1]Planilha1!L519</f>
        <v>884</v>
      </c>
      <c r="S519" s="1">
        <f>[1]Planilha1!M519</f>
        <v>668</v>
      </c>
      <c r="T519" s="1">
        <f>[1]Planilha1!N519</f>
        <v>1125</v>
      </c>
      <c r="U519" s="1">
        <f>[1]Planilha1!O519</f>
        <v>792</v>
      </c>
      <c r="V519" s="1">
        <v>145400</v>
      </c>
      <c r="W519" s="1">
        <f>[1]Planilha1!Q519</f>
        <v>1171</v>
      </c>
      <c r="X519" s="1" t="str">
        <f>[1]Planilha1!R519</f>
        <v>0.945</v>
      </c>
    </row>
    <row r="520" spans="1:24" x14ac:dyDescent="0.25">
      <c r="A520" s="7" t="s">
        <v>5</v>
      </c>
      <c r="B520" s="6" t="str">
        <f t="shared" si="56"/>
        <v>TR300X200X14.2</v>
      </c>
      <c r="C520">
        <f>[1]Planilha1!C520*10</f>
        <v>300</v>
      </c>
      <c r="D520">
        <f t="shared" si="60"/>
        <v>257.39999999999998</v>
      </c>
      <c r="E520">
        <f>[1]Planilha1!D520*10</f>
        <v>200</v>
      </c>
      <c r="F520">
        <f t="shared" si="57"/>
        <v>157.4</v>
      </c>
      <c r="G520">
        <f>[1]Planilha1!E520*10</f>
        <v>14.2</v>
      </c>
      <c r="H520" s="3">
        <f t="shared" si="58"/>
        <v>11.084507042253522</v>
      </c>
      <c r="I520" s="3">
        <f t="shared" si="59"/>
        <v>18.12676056338028</v>
      </c>
      <c r="J520">
        <f t="shared" si="61"/>
        <v>21.299999999999997</v>
      </c>
      <c r="K520">
        <f t="shared" si="62"/>
        <v>14.2</v>
      </c>
      <c r="L520" s="1" t="str">
        <f>[1]Planilha1!F520</f>
        <v>99.6</v>
      </c>
      <c r="M520">
        <f>[1]Planilha1!G520*10^2</f>
        <v>12700</v>
      </c>
      <c r="N520">
        <f>[1]Planilha1!H520*10^-2</f>
        <v>144.30000000000001</v>
      </c>
      <c r="O520">
        <f>[1]Planilha1!I520*10^-2</f>
        <v>77.17</v>
      </c>
      <c r="P520">
        <f>[1]Planilha1!J520*10</f>
        <v>107</v>
      </c>
      <c r="Q520">
        <f>[1]Planilha1!K520*10</f>
        <v>78</v>
      </c>
      <c r="R520" s="1">
        <f>[1]Planilha1!L520</f>
        <v>962</v>
      </c>
      <c r="S520" s="1">
        <f>[1]Planilha1!M520</f>
        <v>772</v>
      </c>
      <c r="T520" s="1">
        <f>[1]Planilha1!N520</f>
        <v>1206</v>
      </c>
      <c r="U520" s="1">
        <f>[1]Planilha1!O520</f>
        <v>915</v>
      </c>
      <c r="V520" s="1">
        <v>175100</v>
      </c>
      <c r="W520" s="1">
        <f>[1]Planilha1!Q520</f>
        <v>1325</v>
      </c>
      <c r="X520" s="1" t="str">
        <f>[1]Planilha1!R520</f>
        <v>0.945</v>
      </c>
    </row>
    <row r="521" spans="1:24" x14ac:dyDescent="0.25">
      <c r="A521" s="7" t="s">
        <v>5</v>
      </c>
      <c r="B521" s="6" t="str">
        <f t="shared" si="56"/>
        <v>TR300X250X12.5</v>
      </c>
      <c r="C521">
        <f>[1]Planilha1!C521*10</f>
        <v>300</v>
      </c>
      <c r="D521">
        <f t="shared" si="60"/>
        <v>262.5</v>
      </c>
      <c r="E521">
        <f>[1]Planilha1!D521*10</f>
        <v>250</v>
      </c>
      <c r="F521">
        <f t="shared" si="57"/>
        <v>212.5</v>
      </c>
      <c r="G521">
        <f>[1]Planilha1!E521*10</f>
        <v>12.5</v>
      </c>
      <c r="H521" s="3">
        <f t="shared" si="58"/>
        <v>17</v>
      </c>
      <c r="I521" s="3">
        <f t="shared" si="59"/>
        <v>21</v>
      </c>
      <c r="J521">
        <f t="shared" si="61"/>
        <v>18.75</v>
      </c>
      <c r="K521">
        <f t="shared" si="62"/>
        <v>12.5</v>
      </c>
      <c r="L521" s="1">
        <f>[1]Planilha1!F521</f>
        <v>101</v>
      </c>
      <c r="M521">
        <f>[1]Planilha1!G521*10^2</f>
        <v>12800</v>
      </c>
      <c r="N521">
        <f>[1]Planilha1!H521*10^-2</f>
        <v>157.6</v>
      </c>
      <c r="O521">
        <f>[1]Planilha1!I521*10^-2</f>
        <v>119.3</v>
      </c>
      <c r="P521">
        <f>[1]Planilha1!J521*10</f>
        <v>111</v>
      </c>
      <c r="Q521">
        <f>[1]Planilha1!K521*10</f>
        <v>96.300000000000011</v>
      </c>
      <c r="R521" s="1">
        <f>[1]Planilha1!L521</f>
        <v>1051</v>
      </c>
      <c r="S521" s="1">
        <f>[1]Planilha1!M521</f>
        <v>954</v>
      </c>
      <c r="T521" s="1">
        <f>[1]Planilha1!N521</f>
        <v>1271</v>
      </c>
      <c r="U521" s="1">
        <f>[1]Planilha1!O521</f>
        <v>1124</v>
      </c>
      <c r="V521" s="1">
        <v>228900</v>
      </c>
      <c r="W521" s="1">
        <f>[1]Planilha1!Q521</f>
        <v>1548</v>
      </c>
      <c r="X521" s="1">
        <f>[1]Planilha1!R521</f>
        <v>1067</v>
      </c>
    </row>
    <row r="522" spans="1:24" x14ac:dyDescent="0.25">
      <c r="A522" s="7" t="s">
        <v>5</v>
      </c>
      <c r="B522" s="6" t="str">
        <f t="shared" si="56"/>
        <v>TR320X220X12.5</v>
      </c>
      <c r="C522">
        <f>[1]Planilha1!C522*10</f>
        <v>320</v>
      </c>
      <c r="D522">
        <f t="shared" si="60"/>
        <v>282.5</v>
      </c>
      <c r="E522">
        <f>[1]Planilha1!D522*10</f>
        <v>220</v>
      </c>
      <c r="F522">
        <f t="shared" si="57"/>
        <v>182.5</v>
      </c>
      <c r="G522">
        <f>[1]Planilha1!E522*10</f>
        <v>12.5</v>
      </c>
      <c r="H522" s="3">
        <f t="shared" si="58"/>
        <v>14.6</v>
      </c>
      <c r="I522" s="3">
        <f t="shared" si="59"/>
        <v>22.6</v>
      </c>
      <c r="J522">
        <f t="shared" si="61"/>
        <v>18.75</v>
      </c>
      <c r="K522">
        <f t="shared" si="62"/>
        <v>12.5</v>
      </c>
      <c r="L522" s="1">
        <f>[1]Planilha1!F522</f>
        <v>101</v>
      </c>
      <c r="M522">
        <f>[1]Planilha1!G522*10^2</f>
        <v>12800</v>
      </c>
      <c r="N522">
        <f>[1]Planilha1!H522*10^-2</f>
        <v>166.6</v>
      </c>
      <c r="O522">
        <f>[1]Planilha1!I522*10^-2</f>
        <v>93.68</v>
      </c>
      <c r="P522">
        <f>[1]Planilha1!J522*10</f>
        <v>114</v>
      </c>
      <c r="Q522">
        <f>[1]Planilha1!K522*10</f>
        <v>85.399999999999991</v>
      </c>
      <c r="R522" s="1">
        <f>[1]Planilha1!L522</f>
        <v>1041</v>
      </c>
      <c r="S522" s="1">
        <f>[1]Planilha1!M522</f>
        <v>852</v>
      </c>
      <c r="T522" s="1">
        <f>[1]Planilha1!N522</f>
        <v>1283</v>
      </c>
      <c r="U522" s="1">
        <f>[1]Planilha1!O522</f>
        <v>994</v>
      </c>
      <c r="V522" s="1">
        <v>203700</v>
      </c>
      <c r="W522" s="1">
        <f>[1]Planilha1!Q522</f>
        <v>1440</v>
      </c>
      <c r="X522" s="1">
        <f>[1]Planilha1!R522</f>
        <v>1067</v>
      </c>
    </row>
    <row r="523" spans="1:24" x14ac:dyDescent="0.25">
      <c r="A523" s="7" t="s">
        <v>5</v>
      </c>
      <c r="B523" s="6" t="str">
        <f t="shared" si="56"/>
        <v>TR350X200X12.5</v>
      </c>
      <c r="C523">
        <f>[1]Planilha1!C523*10</f>
        <v>350</v>
      </c>
      <c r="D523">
        <f t="shared" si="60"/>
        <v>312.5</v>
      </c>
      <c r="E523">
        <f>[1]Planilha1!D523*10</f>
        <v>200</v>
      </c>
      <c r="F523">
        <f t="shared" si="57"/>
        <v>162.5</v>
      </c>
      <c r="G523">
        <f>[1]Planilha1!E523*10</f>
        <v>12.5</v>
      </c>
      <c r="H523" s="3">
        <f t="shared" si="58"/>
        <v>13</v>
      </c>
      <c r="I523" s="3">
        <f t="shared" si="59"/>
        <v>25</v>
      </c>
      <c r="J523">
        <f t="shared" si="61"/>
        <v>18.75</v>
      </c>
      <c r="K523">
        <f t="shared" si="62"/>
        <v>12.5</v>
      </c>
      <c r="L523" s="1">
        <f>[1]Planilha1!F523</f>
        <v>101</v>
      </c>
      <c r="M523">
        <f>[1]Planilha1!G523*10^2</f>
        <v>12800</v>
      </c>
      <c r="N523">
        <f>[1]Planilha1!H523*10^-2</f>
        <v>193.6</v>
      </c>
      <c r="O523">
        <f>[1]Planilha1!I523*10^-2</f>
        <v>81.600000000000009</v>
      </c>
      <c r="P523">
        <f>[1]Planilha1!J523*10</f>
        <v>123</v>
      </c>
      <c r="Q523">
        <f>[1]Planilha1!K523*10</f>
        <v>79.7</v>
      </c>
      <c r="R523" s="1">
        <f>[1]Planilha1!L523</f>
        <v>1106</v>
      </c>
      <c r="S523" s="1">
        <f>[1]Planilha1!M523</f>
        <v>816</v>
      </c>
      <c r="T523" s="1">
        <f>[1]Planilha1!N523</f>
        <v>1387</v>
      </c>
      <c r="U523" s="1">
        <f>[1]Planilha1!O523</f>
        <v>945</v>
      </c>
      <c r="V523" s="1">
        <v>196300</v>
      </c>
      <c r="W523" s="1">
        <f>[1]Planilha1!Q523</f>
        <v>1424</v>
      </c>
      <c r="X523" s="1">
        <f>[1]Planilha1!R523</f>
        <v>1067</v>
      </c>
    </row>
    <row r="524" spans="1:24" x14ac:dyDescent="0.25">
      <c r="A524" s="7" t="s">
        <v>5</v>
      </c>
      <c r="B524" s="6" t="str">
        <f t="shared" si="56"/>
        <v>TR240X200X16</v>
      </c>
      <c r="C524">
        <f>[1]Planilha1!C524*10</f>
        <v>240</v>
      </c>
      <c r="D524">
        <f t="shared" si="60"/>
        <v>192</v>
      </c>
      <c r="E524">
        <f>[1]Planilha1!D524*10</f>
        <v>200</v>
      </c>
      <c r="F524">
        <f t="shared" si="57"/>
        <v>152</v>
      </c>
      <c r="G524">
        <f>[1]Planilha1!E524*10</f>
        <v>16</v>
      </c>
      <c r="H524" s="3">
        <f t="shared" si="58"/>
        <v>9.5</v>
      </c>
      <c r="I524" s="3">
        <f t="shared" si="59"/>
        <v>12</v>
      </c>
      <c r="J524">
        <f t="shared" si="61"/>
        <v>24</v>
      </c>
      <c r="K524">
        <f t="shared" si="62"/>
        <v>16</v>
      </c>
      <c r="L524" s="1">
        <f>[1]Planilha1!F524</f>
        <v>101</v>
      </c>
      <c r="M524">
        <f>[1]Planilha1!G524*10^2</f>
        <v>12900</v>
      </c>
      <c r="N524">
        <f>[1]Planilha1!H524*10^-2</f>
        <v>88.91</v>
      </c>
      <c r="O524">
        <f>[1]Planilha1!I524*10^-2</f>
        <v>67.11</v>
      </c>
      <c r="P524">
        <f>[1]Planilha1!J524*10</f>
        <v>82.899999999999991</v>
      </c>
      <c r="Q524">
        <f>[1]Planilha1!K524*10</f>
        <v>72.099999999999994</v>
      </c>
      <c r="R524" s="1">
        <f>[1]Planilha1!L524</f>
        <v>741</v>
      </c>
      <c r="S524" s="1">
        <f>[1]Planilha1!M524</f>
        <v>671</v>
      </c>
      <c r="T524" s="1">
        <f>[1]Planilha1!N524</f>
        <v>932</v>
      </c>
      <c r="U524" s="1">
        <f>[1]Planilha1!O524</f>
        <v>823</v>
      </c>
      <c r="V524" s="1">
        <v>137000</v>
      </c>
      <c r="W524" s="1">
        <f>[1]Planilha1!Q524</f>
        <v>1117</v>
      </c>
      <c r="X524" s="1" t="str">
        <f>[1]Planilha1!R524</f>
        <v>0.866</v>
      </c>
    </row>
    <row r="525" spans="1:24" x14ac:dyDescent="0.25">
      <c r="A525" s="7" t="s">
        <v>5</v>
      </c>
      <c r="B525" s="6" t="str">
        <f t="shared" si="56"/>
        <v>TR250X190X16</v>
      </c>
      <c r="C525">
        <f>[1]Planilha1!C525*10</f>
        <v>250</v>
      </c>
      <c r="D525">
        <f t="shared" si="60"/>
        <v>202</v>
      </c>
      <c r="E525">
        <f>[1]Planilha1!D525*10</f>
        <v>190</v>
      </c>
      <c r="F525">
        <f t="shared" si="57"/>
        <v>142</v>
      </c>
      <c r="G525">
        <f>[1]Planilha1!E525*10</f>
        <v>16</v>
      </c>
      <c r="H525" s="3">
        <f t="shared" si="58"/>
        <v>8.875</v>
      </c>
      <c r="I525" s="3">
        <f t="shared" si="59"/>
        <v>12.625</v>
      </c>
      <c r="J525">
        <f t="shared" si="61"/>
        <v>24</v>
      </c>
      <c r="K525">
        <f t="shared" si="62"/>
        <v>16</v>
      </c>
      <c r="L525" s="1">
        <f>[1]Planilha1!F525</f>
        <v>101</v>
      </c>
      <c r="M525">
        <f>[1]Planilha1!G525*10^2</f>
        <v>12900</v>
      </c>
      <c r="N525">
        <f>[1]Planilha1!H525*10^-2</f>
        <v>94.15</v>
      </c>
      <c r="O525">
        <f>[1]Planilha1!I525*10^-2</f>
        <v>61.6</v>
      </c>
      <c r="P525">
        <f>[1]Planilha1!J525*10</f>
        <v>85.399999999999991</v>
      </c>
      <c r="Q525">
        <f>[1]Planilha1!K525*10</f>
        <v>69</v>
      </c>
      <c r="R525" s="1">
        <f>[1]Planilha1!L525</f>
        <v>753</v>
      </c>
      <c r="S525" s="1">
        <f>[1]Planilha1!M525</f>
        <v>648</v>
      </c>
      <c r="T525" s="1">
        <f>[1]Planilha1!N525</f>
        <v>955</v>
      </c>
      <c r="U525" s="1">
        <f>[1]Planilha1!O525</f>
        <v>792</v>
      </c>
      <c r="V525" s="1">
        <v>133600</v>
      </c>
      <c r="W525" s="1">
        <f>[1]Planilha1!Q525</f>
        <v>1101</v>
      </c>
      <c r="X525" s="1" t="str">
        <f>[1]Planilha1!R525</f>
        <v>0.866</v>
      </c>
    </row>
    <row r="526" spans="1:24" x14ac:dyDescent="0.25">
      <c r="A526" s="7" t="s">
        <v>5</v>
      </c>
      <c r="B526" s="6" t="str">
        <f t="shared" si="56"/>
        <v>TR260X180X16</v>
      </c>
      <c r="C526">
        <f>[1]Planilha1!C526*10</f>
        <v>260</v>
      </c>
      <c r="D526">
        <f t="shared" si="60"/>
        <v>212</v>
      </c>
      <c r="E526">
        <f>[1]Planilha1!D526*10</f>
        <v>180</v>
      </c>
      <c r="F526">
        <f t="shared" si="57"/>
        <v>132</v>
      </c>
      <c r="G526">
        <f>[1]Planilha1!E526*10</f>
        <v>16</v>
      </c>
      <c r="H526" s="3">
        <f t="shared" si="58"/>
        <v>8.25</v>
      </c>
      <c r="I526" s="3">
        <f t="shared" si="59"/>
        <v>13.25</v>
      </c>
      <c r="J526">
        <f t="shared" si="61"/>
        <v>24</v>
      </c>
      <c r="K526">
        <f t="shared" si="62"/>
        <v>16</v>
      </c>
      <c r="L526" s="1">
        <f>[1]Planilha1!F526</f>
        <v>101</v>
      </c>
      <c r="M526">
        <f>[1]Planilha1!G526*10^2</f>
        <v>12900</v>
      </c>
      <c r="N526">
        <f>[1]Planilha1!H526*10^-2</f>
        <v>99.23</v>
      </c>
      <c r="O526">
        <f>[1]Planilha1!I526*10^-2</f>
        <v>56.14</v>
      </c>
      <c r="P526">
        <f>[1]Planilha1!J526*10</f>
        <v>87.6</v>
      </c>
      <c r="Q526">
        <f>[1]Planilha1!K526*10</f>
        <v>65.900000000000006</v>
      </c>
      <c r="R526" s="1">
        <f>[1]Planilha1!L526</f>
        <v>763</v>
      </c>
      <c r="S526" s="1">
        <f>[1]Planilha1!M526</f>
        <v>624</v>
      </c>
      <c r="T526" s="1">
        <f>[1]Planilha1!N526</f>
        <v>977</v>
      </c>
      <c r="U526" s="1">
        <f>[1]Planilha1!O526</f>
        <v>759</v>
      </c>
      <c r="V526" s="1">
        <v>128900</v>
      </c>
      <c r="W526" s="1">
        <f>[1]Planilha1!Q526</f>
        <v>1079</v>
      </c>
      <c r="X526" s="1" t="str">
        <f>[1]Planilha1!R526</f>
        <v>0.866</v>
      </c>
    </row>
    <row r="527" spans="1:24" x14ac:dyDescent="0.25">
      <c r="A527" s="7" t="s">
        <v>5</v>
      </c>
      <c r="B527" s="6" t="str">
        <f t="shared" si="56"/>
        <v>TR280X160X16</v>
      </c>
      <c r="C527">
        <f>[1]Planilha1!C527*10</f>
        <v>280</v>
      </c>
      <c r="D527">
        <f t="shared" si="60"/>
        <v>232</v>
      </c>
      <c r="E527">
        <f>[1]Planilha1!D527*10</f>
        <v>160</v>
      </c>
      <c r="F527">
        <f t="shared" si="57"/>
        <v>112</v>
      </c>
      <c r="G527">
        <f>[1]Planilha1!E527*10</f>
        <v>16</v>
      </c>
      <c r="H527" s="3">
        <f t="shared" si="58"/>
        <v>7</v>
      </c>
      <c r="I527" s="3">
        <f t="shared" si="59"/>
        <v>14.5</v>
      </c>
      <c r="J527">
        <f t="shared" si="61"/>
        <v>24</v>
      </c>
      <c r="K527">
        <f t="shared" si="62"/>
        <v>16</v>
      </c>
      <c r="L527" s="1">
        <f>[1]Planilha1!F527</f>
        <v>101</v>
      </c>
      <c r="M527">
        <f>[1]Planilha1!G527*10^2</f>
        <v>12900</v>
      </c>
      <c r="N527">
        <f>[1]Planilha1!H527*10^-2</f>
        <v>108.8</v>
      </c>
      <c r="O527">
        <f>[1]Planilha1!I527*10^-2</f>
        <v>45.45</v>
      </c>
      <c r="P527">
        <f>[1]Planilha1!J527*10</f>
        <v>91.8</v>
      </c>
      <c r="Q527">
        <f>[1]Planilha1!K527*10</f>
        <v>59.3</v>
      </c>
      <c r="R527" s="1">
        <f>[1]Planilha1!L527</f>
        <v>777</v>
      </c>
      <c r="S527" s="1">
        <f>[1]Planilha1!M527</f>
        <v>568</v>
      </c>
      <c r="T527" s="1">
        <f>[1]Planilha1!N527</f>
        <v>1015</v>
      </c>
      <c r="U527" s="1">
        <f>[1]Planilha1!O527</f>
        <v>689</v>
      </c>
      <c r="V527" s="1">
        <v>116000</v>
      </c>
      <c r="W527" s="1">
        <f>[1]Planilha1!Q527</f>
        <v>1017</v>
      </c>
      <c r="X527" s="1" t="str">
        <f>[1]Planilha1!R527</f>
        <v>0.866</v>
      </c>
    </row>
    <row r="528" spans="1:24" x14ac:dyDescent="0.25">
      <c r="A528" s="7" t="s">
        <v>5</v>
      </c>
      <c r="B528" s="6" t="str">
        <f t="shared" si="56"/>
        <v>TR290X150X16</v>
      </c>
      <c r="C528">
        <f>[1]Planilha1!C528*10</f>
        <v>290</v>
      </c>
      <c r="D528">
        <f t="shared" si="60"/>
        <v>242</v>
      </c>
      <c r="E528">
        <f>[1]Planilha1!D528*10</f>
        <v>150</v>
      </c>
      <c r="F528">
        <f t="shared" si="57"/>
        <v>102</v>
      </c>
      <c r="G528">
        <f>[1]Planilha1!E528*10</f>
        <v>16</v>
      </c>
      <c r="H528" s="3">
        <f t="shared" si="58"/>
        <v>6.375</v>
      </c>
      <c r="I528" s="3">
        <f t="shared" si="59"/>
        <v>15.125</v>
      </c>
      <c r="J528">
        <f t="shared" si="61"/>
        <v>24</v>
      </c>
      <c r="K528">
        <f t="shared" si="62"/>
        <v>16</v>
      </c>
      <c r="L528" s="1">
        <f>[1]Planilha1!F528</f>
        <v>101</v>
      </c>
      <c r="M528">
        <f>[1]Planilha1!G528*10^2</f>
        <v>12900</v>
      </c>
      <c r="N528">
        <f>[1]Planilha1!H528*10^-2</f>
        <v>113.3</v>
      </c>
      <c r="O528">
        <f>[1]Planilha1!I528*10^-2</f>
        <v>40.300000000000004</v>
      </c>
      <c r="P528">
        <f>[1]Planilha1!J528*10</f>
        <v>93.6</v>
      </c>
      <c r="Q528">
        <f>[1]Planilha1!K528*10</f>
        <v>55.8</v>
      </c>
      <c r="R528" s="1">
        <f>[1]Planilha1!L528</f>
        <v>781</v>
      </c>
      <c r="S528" s="1">
        <f>[1]Planilha1!M528</f>
        <v>537</v>
      </c>
      <c r="T528" s="1">
        <f>[1]Planilha1!N528</f>
        <v>1032</v>
      </c>
      <c r="U528" s="1">
        <f>[1]Planilha1!O528</f>
        <v>652</v>
      </c>
      <c r="V528" s="1">
        <v>108000</v>
      </c>
      <c r="W528" s="1">
        <f>[1]Planilha1!Q528</f>
        <v>977</v>
      </c>
      <c r="X528" s="1" t="str">
        <f>[1]Planilha1!R528</f>
        <v>0.866</v>
      </c>
    </row>
    <row r="529" spans="1:24" x14ac:dyDescent="0.25">
      <c r="A529" s="7" t="s">
        <v>5</v>
      </c>
      <c r="B529" s="6" t="str">
        <f t="shared" si="56"/>
        <v>TR300X150X16</v>
      </c>
      <c r="C529">
        <f>[1]Planilha1!C529*10</f>
        <v>300</v>
      </c>
      <c r="D529">
        <f t="shared" si="60"/>
        <v>252</v>
      </c>
      <c r="E529">
        <f>[1]Planilha1!D529*10</f>
        <v>150</v>
      </c>
      <c r="F529">
        <f t="shared" si="57"/>
        <v>102</v>
      </c>
      <c r="G529">
        <f>[1]Planilha1!E529*10</f>
        <v>16</v>
      </c>
      <c r="H529" s="3">
        <f t="shared" si="58"/>
        <v>6.375</v>
      </c>
      <c r="I529" s="3">
        <f t="shared" si="59"/>
        <v>15.75</v>
      </c>
      <c r="J529">
        <f t="shared" si="61"/>
        <v>24</v>
      </c>
      <c r="K529">
        <f t="shared" si="62"/>
        <v>16</v>
      </c>
      <c r="L529" s="1">
        <f>[1]Planilha1!F529</f>
        <v>101</v>
      </c>
      <c r="M529">
        <f>[1]Planilha1!G529*10^2</f>
        <v>12900</v>
      </c>
      <c r="N529">
        <f>[1]Planilha1!H529*10^-2</f>
        <v>123.9</v>
      </c>
      <c r="O529">
        <f>[1]Planilha1!I529*10^-2</f>
        <v>41.74</v>
      </c>
      <c r="P529">
        <f>[1]Planilha1!J529*10</f>
        <v>97.899999999999991</v>
      </c>
      <c r="Q529">
        <f>[1]Planilha1!K529*10</f>
        <v>56.8</v>
      </c>
      <c r="R529" s="1">
        <f>[1]Planilha1!L529</f>
        <v>826</v>
      </c>
      <c r="S529" s="1">
        <f>[1]Planilha1!M529</f>
        <v>557</v>
      </c>
      <c r="T529" s="1">
        <f>[1]Planilha1!N529</f>
        <v>1092</v>
      </c>
      <c r="U529" s="1">
        <f>[1]Planilha1!O529</f>
        <v>673</v>
      </c>
      <c r="V529" s="1">
        <v>113300</v>
      </c>
      <c r="W529" s="1">
        <f>[1]Planilha1!Q529</f>
        <v>1015</v>
      </c>
      <c r="X529" s="1" t="str">
        <f>[1]Planilha1!R529</f>
        <v>0.866</v>
      </c>
    </row>
    <row r="530" spans="1:24" x14ac:dyDescent="0.25">
      <c r="A530" s="7" t="s">
        <v>5</v>
      </c>
      <c r="B530" s="6" t="str">
        <f t="shared" si="56"/>
        <v>TR320X250X12.5</v>
      </c>
      <c r="C530">
        <f>[1]Planilha1!C530*10</f>
        <v>320</v>
      </c>
      <c r="D530">
        <f t="shared" si="60"/>
        <v>282.5</v>
      </c>
      <c r="E530">
        <f>[1]Planilha1!D530*10</f>
        <v>250</v>
      </c>
      <c r="F530">
        <f t="shared" si="57"/>
        <v>212.5</v>
      </c>
      <c r="G530">
        <f>[1]Planilha1!E530*10</f>
        <v>12.5</v>
      </c>
      <c r="H530" s="3">
        <f t="shared" si="58"/>
        <v>17</v>
      </c>
      <c r="I530" s="3">
        <f t="shared" si="59"/>
        <v>22.6</v>
      </c>
      <c r="J530">
        <f t="shared" si="61"/>
        <v>18.75</v>
      </c>
      <c r="K530">
        <f t="shared" si="62"/>
        <v>12.5</v>
      </c>
      <c r="L530" s="1">
        <f>[1]Planilha1!F530</f>
        <v>106</v>
      </c>
      <c r="M530">
        <f>[1]Planilha1!G530*10^2</f>
        <v>13500</v>
      </c>
      <c r="N530">
        <f>[1]Planilha1!H530*10^-2</f>
        <v>184.3</v>
      </c>
      <c r="O530">
        <f>[1]Planilha1!I530*10^-2</f>
        <v>126.3</v>
      </c>
      <c r="P530">
        <f>[1]Planilha1!J530*10</f>
        <v>117</v>
      </c>
      <c r="Q530">
        <f>[1]Planilha1!K530*10</f>
        <v>96.8</v>
      </c>
      <c r="R530" s="1">
        <f>[1]Planilha1!L530</f>
        <v>1152</v>
      </c>
      <c r="S530" s="1">
        <f>[1]Planilha1!M530</f>
        <v>1011</v>
      </c>
      <c r="T530" s="1">
        <f>[1]Planilha1!N530</f>
        <v>1398</v>
      </c>
      <c r="U530" s="1">
        <f>[1]Planilha1!O530</f>
        <v>1183</v>
      </c>
      <c r="V530" s="1">
        <v>252100</v>
      </c>
      <c r="W530" s="1">
        <f>[1]Planilha1!Q530</f>
        <v>1661</v>
      </c>
      <c r="X530" s="1">
        <f>[1]Planilha1!R530</f>
        <v>1117</v>
      </c>
    </row>
    <row r="531" spans="1:24" x14ac:dyDescent="0.25">
      <c r="A531" s="7" t="s">
        <v>5</v>
      </c>
      <c r="B531" s="6" t="str">
        <f t="shared" si="56"/>
        <v>TR360X210X12.5</v>
      </c>
      <c r="C531">
        <f>[1]Planilha1!C531*10</f>
        <v>360</v>
      </c>
      <c r="D531">
        <f t="shared" si="60"/>
        <v>322.5</v>
      </c>
      <c r="E531">
        <f>[1]Planilha1!D531*10</f>
        <v>210</v>
      </c>
      <c r="F531">
        <f t="shared" si="57"/>
        <v>172.5</v>
      </c>
      <c r="G531">
        <f>[1]Planilha1!E531*10</f>
        <v>12.5</v>
      </c>
      <c r="H531" s="3">
        <f t="shared" si="58"/>
        <v>13.8</v>
      </c>
      <c r="I531" s="3">
        <f t="shared" si="59"/>
        <v>25.8</v>
      </c>
      <c r="J531">
        <f t="shared" si="61"/>
        <v>18.75</v>
      </c>
      <c r="K531">
        <f t="shared" si="62"/>
        <v>12.5</v>
      </c>
      <c r="L531" s="1">
        <f>[1]Planilha1!F531</f>
        <v>106</v>
      </c>
      <c r="M531">
        <f>[1]Planilha1!G531*10^2</f>
        <v>13500</v>
      </c>
      <c r="N531">
        <f>[1]Planilha1!H531*10^-2</f>
        <v>215.3</v>
      </c>
      <c r="O531">
        <f>[1]Planilha1!I531*10^-2</f>
        <v>93.81</v>
      </c>
      <c r="P531">
        <f>[1]Planilha1!J531*10</f>
        <v>126</v>
      </c>
      <c r="Q531">
        <f>[1]Planilha1!K531*10</f>
        <v>83.4</v>
      </c>
      <c r="R531" s="1">
        <f>[1]Planilha1!L531</f>
        <v>1196</v>
      </c>
      <c r="S531" s="1">
        <f>[1]Planilha1!M531</f>
        <v>893</v>
      </c>
      <c r="T531" s="1">
        <f>[1]Planilha1!N531</f>
        <v>1493</v>
      </c>
      <c r="U531" s="1">
        <f>[1]Planilha1!O531</f>
        <v>1033</v>
      </c>
      <c r="V531" s="1">
        <v>222400</v>
      </c>
      <c r="W531" s="1">
        <f>[1]Planilha1!Q531</f>
        <v>1552</v>
      </c>
      <c r="X531" s="1">
        <f>[1]Planilha1!R531</f>
        <v>1117</v>
      </c>
    </row>
    <row r="532" spans="1:24" x14ac:dyDescent="0.25">
      <c r="A532" s="7" t="s">
        <v>5</v>
      </c>
      <c r="B532" s="6" t="str">
        <f t="shared" si="56"/>
        <v>TR280X240X14.2</v>
      </c>
      <c r="C532">
        <f>[1]Planilha1!C532*10</f>
        <v>280</v>
      </c>
      <c r="D532">
        <f t="shared" si="60"/>
        <v>237.4</v>
      </c>
      <c r="E532">
        <f>[1]Planilha1!D532*10</f>
        <v>240</v>
      </c>
      <c r="F532">
        <f t="shared" si="57"/>
        <v>197.4</v>
      </c>
      <c r="G532">
        <f>[1]Planilha1!E532*10</f>
        <v>14.2</v>
      </c>
      <c r="H532" s="3">
        <f t="shared" si="58"/>
        <v>13.901408450704226</v>
      </c>
      <c r="I532" s="3">
        <f t="shared" si="59"/>
        <v>16.718309859154932</v>
      </c>
      <c r="J532">
        <f t="shared" si="61"/>
        <v>21.299999999999997</v>
      </c>
      <c r="K532">
        <f t="shared" si="62"/>
        <v>14.2</v>
      </c>
      <c r="L532" s="1">
        <f>[1]Planilha1!F532</f>
        <v>108</v>
      </c>
      <c r="M532">
        <f>[1]Planilha1!G532*10^2</f>
        <v>13800</v>
      </c>
      <c r="N532">
        <f>[1]Planilha1!H532*10^-2</f>
        <v>141.5</v>
      </c>
      <c r="O532">
        <f>[1]Planilha1!I532*10^-2</f>
        <v>111.7</v>
      </c>
      <c r="P532">
        <f>[1]Planilha1!J532*10</f>
        <v>101</v>
      </c>
      <c r="Q532">
        <f>[1]Planilha1!K532*10</f>
        <v>89.9</v>
      </c>
      <c r="R532" s="1">
        <f>[1]Planilha1!L532</f>
        <v>1011</v>
      </c>
      <c r="S532" s="1">
        <f>[1]Planilha1!M532</f>
        <v>931</v>
      </c>
      <c r="T532" s="1">
        <f>[1]Planilha1!N532</f>
        <v>1235</v>
      </c>
      <c r="U532" s="1">
        <f>[1]Planilha1!O532</f>
        <v>1112</v>
      </c>
      <c r="V532" s="1">
        <v>214800</v>
      </c>
      <c r="W532" s="1">
        <f>[1]Planilha1!Q532</f>
        <v>1513</v>
      </c>
      <c r="X532" s="1">
        <f>[1]Planilha1!R532</f>
        <v>1017</v>
      </c>
    </row>
    <row r="533" spans="1:24" x14ac:dyDescent="0.25">
      <c r="A533" s="7" t="s">
        <v>5</v>
      </c>
      <c r="B533" s="6" t="str">
        <f t="shared" si="56"/>
        <v>TR320X200X14.2</v>
      </c>
      <c r="C533">
        <f>[1]Planilha1!C533*10</f>
        <v>320</v>
      </c>
      <c r="D533">
        <f t="shared" si="60"/>
        <v>277.39999999999998</v>
      </c>
      <c r="E533">
        <f>[1]Planilha1!D533*10</f>
        <v>200</v>
      </c>
      <c r="F533">
        <f t="shared" si="57"/>
        <v>157.4</v>
      </c>
      <c r="G533">
        <f>[1]Planilha1!E533*10</f>
        <v>14.2</v>
      </c>
      <c r="H533" s="3">
        <f t="shared" si="58"/>
        <v>11.084507042253522</v>
      </c>
      <c r="I533" s="3">
        <f t="shared" si="59"/>
        <v>19.535211267605632</v>
      </c>
      <c r="J533">
        <f t="shared" si="61"/>
        <v>21.299999999999997</v>
      </c>
      <c r="K533">
        <f t="shared" si="62"/>
        <v>14.2</v>
      </c>
      <c r="L533" s="1">
        <f>[1]Planilha1!F533</f>
        <v>108</v>
      </c>
      <c r="M533">
        <f>[1]Planilha1!G533*10^2</f>
        <v>13800</v>
      </c>
      <c r="N533">
        <f>[1]Planilha1!H533*10^-2</f>
        <v>169.70000000000002</v>
      </c>
      <c r="O533">
        <f>[1]Planilha1!I533*10^-2</f>
        <v>82.08</v>
      </c>
      <c r="P533">
        <f>[1]Planilha1!J533*10</f>
        <v>111</v>
      </c>
      <c r="Q533">
        <f>[1]Planilha1!K533*10</f>
        <v>77.099999999999994</v>
      </c>
      <c r="R533" s="1">
        <f>[1]Planilha1!L533</f>
        <v>1060</v>
      </c>
      <c r="S533" s="1">
        <f>[1]Planilha1!M533</f>
        <v>821</v>
      </c>
      <c r="T533" s="1">
        <f>[1]Planilha1!N533</f>
        <v>1334</v>
      </c>
      <c r="U533" s="1">
        <f>[1]Planilha1!O533</f>
        <v>967</v>
      </c>
      <c r="V533" s="1">
        <v>192200</v>
      </c>
      <c r="W533" s="1">
        <f>[1]Planilha1!Q533</f>
        <v>1423</v>
      </c>
      <c r="X533" s="1">
        <f>[1]Planilha1!R533</f>
        <v>1017</v>
      </c>
    </row>
    <row r="534" spans="1:24" x14ac:dyDescent="0.25">
      <c r="A534" s="7" t="s">
        <v>5</v>
      </c>
      <c r="B534" s="6" t="str">
        <f t="shared" si="56"/>
        <v>TR400X200X12.5</v>
      </c>
      <c r="C534">
        <f>[1]Planilha1!C534*10</f>
        <v>400</v>
      </c>
      <c r="D534">
        <f t="shared" si="60"/>
        <v>362.5</v>
      </c>
      <c r="E534">
        <f>[1]Planilha1!D534*10</f>
        <v>200</v>
      </c>
      <c r="F534">
        <f t="shared" si="57"/>
        <v>162.5</v>
      </c>
      <c r="G534">
        <f>[1]Planilha1!E534*10</f>
        <v>12.5</v>
      </c>
      <c r="H534" s="3">
        <f t="shared" si="58"/>
        <v>13</v>
      </c>
      <c r="I534" s="3">
        <f t="shared" si="59"/>
        <v>29</v>
      </c>
      <c r="J534">
        <f t="shared" si="61"/>
        <v>18.75</v>
      </c>
      <c r="K534">
        <f t="shared" si="62"/>
        <v>12.5</v>
      </c>
      <c r="L534" s="1">
        <f>[1]Planilha1!F534</f>
        <v>110</v>
      </c>
      <c r="M534">
        <f>[1]Planilha1!G534*10^2</f>
        <v>14000</v>
      </c>
      <c r="N534">
        <f>[1]Planilha1!H534*10^-2</f>
        <v>271</v>
      </c>
      <c r="O534">
        <f>[1]Planilha1!I534*10^-2</f>
        <v>92.600000000000009</v>
      </c>
      <c r="P534">
        <f>[1]Planilha1!J534*10</f>
        <v>139</v>
      </c>
      <c r="Q534">
        <f>[1]Planilha1!K534*10</f>
        <v>81.400000000000006</v>
      </c>
      <c r="R534" s="1">
        <f>[1]Planilha1!L534</f>
        <v>1355</v>
      </c>
      <c r="S534" s="1">
        <f>[1]Planilha1!M534</f>
        <v>926</v>
      </c>
      <c r="T534" s="1">
        <f>[1]Planilha1!N534</f>
        <v>1714</v>
      </c>
      <c r="U534" s="1">
        <f>[1]Planilha1!O534</f>
        <v>1062</v>
      </c>
      <c r="V534" s="1">
        <v>235900</v>
      </c>
      <c r="W534" s="1">
        <f>[1]Planilha1!Q534</f>
        <v>1644</v>
      </c>
      <c r="X534" s="1">
        <f>[1]Planilha1!R534</f>
        <v>1117</v>
      </c>
    </row>
    <row r="535" spans="1:24" x14ac:dyDescent="0.25">
      <c r="A535" s="7" t="s">
        <v>5</v>
      </c>
      <c r="B535" s="6" t="str">
        <f t="shared" si="56"/>
        <v>TR260X220X16</v>
      </c>
      <c r="C535">
        <f>[1]Planilha1!C535*10</f>
        <v>260</v>
      </c>
      <c r="D535">
        <f t="shared" si="60"/>
        <v>212</v>
      </c>
      <c r="E535">
        <f>[1]Planilha1!D535*10</f>
        <v>220</v>
      </c>
      <c r="F535">
        <f t="shared" si="57"/>
        <v>172</v>
      </c>
      <c r="G535">
        <f>[1]Planilha1!E535*10</f>
        <v>16</v>
      </c>
      <c r="H535" s="3">
        <f t="shared" si="58"/>
        <v>10.75</v>
      </c>
      <c r="I535" s="3">
        <f t="shared" si="59"/>
        <v>13.25</v>
      </c>
      <c r="J535">
        <f t="shared" si="61"/>
        <v>24</v>
      </c>
      <c r="K535">
        <f t="shared" si="62"/>
        <v>16</v>
      </c>
      <c r="L535" s="1">
        <f>[1]Planilha1!F535</f>
        <v>111</v>
      </c>
      <c r="M535">
        <f>[1]Planilha1!G535*10^2</f>
        <v>14200</v>
      </c>
      <c r="N535">
        <f>[1]Planilha1!H535*10^-2</f>
        <v>118.3</v>
      </c>
      <c r="O535">
        <f>[1]Planilha1!I535*10^-2</f>
        <v>91.47</v>
      </c>
      <c r="P535">
        <f>[1]Planilha1!J535*10</f>
        <v>91.300000000000011</v>
      </c>
      <c r="Q535">
        <f>[1]Planilha1!K535*10</f>
        <v>80.3</v>
      </c>
      <c r="R535" s="1">
        <f>[1]Planilha1!L535</f>
        <v>910</v>
      </c>
      <c r="S535" s="1">
        <f>[1]Planilha1!M535</f>
        <v>832</v>
      </c>
      <c r="T535" s="1">
        <f>[1]Planilha1!N535</f>
        <v>1133</v>
      </c>
      <c r="U535" s="1">
        <f>[1]Planilha1!O535</f>
        <v>1011</v>
      </c>
      <c r="V535" s="1">
        <v>182400</v>
      </c>
      <c r="W535" s="1">
        <f>[1]Planilha1!Q535</f>
        <v>1371</v>
      </c>
      <c r="X535" s="1" t="str">
        <f>[1]Planilha1!R535</f>
        <v>0.946</v>
      </c>
    </row>
    <row r="536" spans="1:24" x14ac:dyDescent="0.25">
      <c r="A536" s="7" t="s">
        <v>5</v>
      </c>
      <c r="B536" s="6" t="str">
        <f t="shared" si="56"/>
        <v>TR280X200X16</v>
      </c>
      <c r="C536">
        <f>[1]Planilha1!C536*10</f>
        <v>280</v>
      </c>
      <c r="D536">
        <f t="shared" si="60"/>
        <v>232</v>
      </c>
      <c r="E536">
        <f>[1]Planilha1!D536*10</f>
        <v>200</v>
      </c>
      <c r="F536">
        <f t="shared" si="57"/>
        <v>152</v>
      </c>
      <c r="G536">
        <f>[1]Planilha1!E536*10</f>
        <v>16</v>
      </c>
      <c r="H536" s="3">
        <f t="shared" si="58"/>
        <v>9.5</v>
      </c>
      <c r="I536" s="3">
        <f t="shared" si="59"/>
        <v>14.5</v>
      </c>
      <c r="J536">
        <f t="shared" si="61"/>
        <v>24</v>
      </c>
      <c r="K536">
        <f t="shared" si="62"/>
        <v>16</v>
      </c>
      <c r="L536" s="1">
        <f>[1]Planilha1!F536</f>
        <v>111</v>
      </c>
      <c r="M536">
        <f>[1]Planilha1!G536*10^2</f>
        <v>14200</v>
      </c>
      <c r="N536">
        <f>[1]Planilha1!H536*10^-2</f>
        <v>131.1</v>
      </c>
      <c r="O536">
        <f>[1]Planilha1!I536*10^-2</f>
        <v>77.97</v>
      </c>
      <c r="P536">
        <f>[1]Planilha1!J536*10</f>
        <v>96.1</v>
      </c>
      <c r="Q536">
        <f>[1]Planilha1!K536*10</f>
        <v>74.099999999999994</v>
      </c>
      <c r="R536" s="1">
        <f>[1]Planilha1!L536</f>
        <v>937</v>
      </c>
      <c r="S536" s="1">
        <f>[1]Planilha1!M536</f>
        <v>780</v>
      </c>
      <c r="T536" s="1">
        <f>[1]Planilha1!N536</f>
        <v>1184</v>
      </c>
      <c r="U536" s="1">
        <f>[1]Planilha1!O536</f>
        <v>941</v>
      </c>
      <c r="V536" s="1">
        <v>173500</v>
      </c>
      <c r="W536" s="1">
        <f>[1]Planilha1!Q536</f>
        <v>1333</v>
      </c>
      <c r="X536" s="1" t="str">
        <f>[1]Planilha1!R536</f>
        <v>0.946</v>
      </c>
    </row>
    <row r="537" spans="1:24" x14ac:dyDescent="0.25">
      <c r="A537" s="7" t="s">
        <v>5</v>
      </c>
      <c r="B537" s="6" t="str">
        <f t="shared" si="56"/>
        <v>TR290X190X16</v>
      </c>
      <c r="C537">
        <f>[1]Planilha1!C537*10</f>
        <v>290</v>
      </c>
      <c r="D537">
        <f t="shared" si="60"/>
        <v>242</v>
      </c>
      <c r="E537">
        <f>[1]Planilha1!D537*10</f>
        <v>190</v>
      </c>
      <c r="F537">
        <f t="shared" si="57"/>
        <v>142</v>
      </c>
      <c r="G537">
        <f>[1]Planilha1!E537*10</f>
        <v>16</v>
      </c>
      <c r="H537" s="3">
        <f t="shared" si="58"/>
        <v>8.875</v>
      </c>
      <c r="I537" s="3">
        <f t="shared" si="59"/>
        <v>15.125</v>
      </c>
      <c r="J537">
        <f t="shared" si="61"/>
        <v>24</v>
      </c>
      <c r="K537">
        <f t="shared" si="62"/>
        <v>16</v>
      </c>
      <c r="L537" s="1">
        <f>[1]Planilha1!F537</f>
        <v>111</v>
      </c>
      <c r="M537">
        <f>[1]Planilha1!G537*10^2</f>
        <v>14200</v>
      </c>
      <c r="N537">
        <f>[1]Planilha1!H537*10^-2</f>
        <v>137.30000000000001</v>
      </c>
      <c r="O537">
        <f>[1]Planilha1!I537*10^-2</f>
        <v>71.320000000000007</v>
      </c>
      <c r="P537">
        <f>[1]Planilha1!J537*10</f>
        <v>98.3</v>
      </c>
      <c r="Q537">
        <f>[1]Planilha1!K537*10</f>
        <v>70.900000000000006</v>
      </c>
      <c r="R537" s="1">
        <f>[1]Planilha1!L537</f>
        <v>947</v>
      </c>
      <c r="S537" s="1">
        <f>[1]Planilha1!M537</f>
        <v>751</v>
      </c>
      <c r="T537" s="1">
        <f>[1]Planilha1!N537</f>
        <v>1207</v>
      </c>
      <c r="U537" s="1">
        <f>[1]Planilha1!O537</f>
        <v>904</v>
      </c>
      <c r="V537" s="1">
        <v>167000</v>
      </c>
      <c r="W537" s="1">
        <f>[1]Planilha1!Q537</f>
        <v>1305</v>
      </c>
      <c r="X537" s="1" t="str">
        <f>[1]Planilha1!R537</f>
        <v>0.946</v>
      </c>
    </row>
    <row r="538" spans="1:24" x14ac:dyDescent="0.25">
      <c r="A538" s="7" t="s">
        <v>5</v>
      </c>
      <c r="B538" s="6" t="str">
        <f t="shared" si="56"/>
        <v>TR300X180X16</v>
      </c>
      <c r="C538">
        <f>[1]Planilha1!C538*10</f>
        <v>300</v>
      </c>
      <c r="D538">
        <f t="shared" si="60"/>
        <v>252</v>
      </c>
      <c r="E538">
        <f>[1]Planilha1!D538*10</f>
        <v>180</v>
      </c>
      <c r="F538">
        <f t="shared" si="57"/>
        <v>132</v>
      </c>
      <c r="G538">
        <f>[1]Planilha1!E538*10</f>
        <v>16</v>
      </c>
      <c r="H538" s="3">
        <f t="shared" si="58"/>
        <v>8.25</v>
      </c>
      <c r="I538" s="3">
        <f t="shared" si="59"/>
        <v>15.75</v>
      </c>
      <c r="J538">
        <f t="shared" si="61"/>
        <v>24</v>
      </c>
      <c r="K538">
        <f t="shared" si="62"/>
        <v>16</v>
      </c>
      <c r="L538" s="1">
        <f>[1]Planilha1!F538</f>
        <v>111</v>
      </c>
      <c r="M538">
        <f>[1]Planilha1!G538*10^2</f>
        <v>14200</v>
      </c>
      <c r="N538">
        <f>[1]Planilha1!H538*10^-2</f>
        <v>143.20000000000002</v>
      </c>
      <c r="O538">
        <f>[1]Planilha1!I538*10^-2</f>
        <v>64.77</v>
      </c>
      <c r="P538">
        <f>[1]Planilha1!J538*10</f>
        <v>100</v>
      </c>
      <c r="Q538">
        <f>[1]Planilha1!K538*10</f>
        <v>67.5</v>
      </c>
      <c r="R538" s="1">
        <f>[1]Planilha1!L538</f>
        <v>955</v>
      </c>
      <c r="S538" s="1">
        <f>[1]Planilha1!M538</f>
        <v>720</v>
      </c>
      <c r="T538" s="1">
        <f>[1]Planilha1!N538</f>
        <v>1229</v>
      </c>
      <c r="U538" s="1">
        <f>[1]Planilha1!O538</f>
        <v>864</v>
      </c>
      <c r="V538" s="1">
        <v>159200</v>
      </c>
      <c r="W538" s="1">
        <f>[1]Planilha1!Q538</f>
        <v>1271</v>
      </c>
      <c r="X538" s="1" t="str">
        <f>[1]Planilha1!R538</f>
        <v>0.946</v>
      </c>
    </row>
    <row r="539" spans="1:24" x14ac:dyDescent="0.25">
      <c r="A539" s="7" t="s">
        <v>5</v>
      </c>
      <c r="B539" s="6" t="str">
        <f t="shared" si="56"/>
        <v>TR300X200X16</v>
      </c>
      <c r="C539">
        <f>[1]Planilha1!C539*10</f>
        <v>300</v>
      </c>
      <c r="D539">
        <f t="shared" si="60"/>
        <v>252</v>
      </c>
      <c r="E539">
        <f>[1]Planilha1!D539*10</f>
        <v>200</v>
      </c>
      <c r="F539">
        <f t="shared" si="57"/>
        <v>152</v>
      </c>
      <c r="G539">
        <f>[1]Planilha1!E539*10</f>
        <v>16</v>
      </c>
      <c r="H539" s="3">
        <f t="shared" si="58"/>
        <v>9.5</v>
      </c>
      <c r="I539" s="3">
        <f t="shared" si="59"/>
        <v>15.75</v>
      </c>
      <c r="J539">
        <f t="shared" si="61"/>
        <v>24</v>
      </c>
      <c r="K539">
        <f t="shared" si="62"/>
        <v>16</v>
      </c>
      <c r="L539" s="1">
        <f>[1]Planilha1!F539</f>
        <v>111</v>
      </c>
      <c r="M539">
        <f>[1]Planilha1!G539*10^2</f>
        <v>14200</v>
      </c>
      <c r="N539">
        <f>[1]Planilha1!H539*10^-2</f>
        <v>156.20000000000002</v>
      </c>
      <c r="O539">
        <f>[1]Planilha1!I539*10^-2</f>
        <v>83.4</v>
      </c>
      <c r="P539">
        <f>[1]Planilha1!J539*10</f>
        <v>105</v>
      </c>
      <c r="Q539">
        <f>[1]Planilha1!K539*10</f>
        <v>76.599999999999994</v>
      </c>
      <c r="R539" s="1">
        <f>[1]Planilha1!L539</f>
        <v>1041</v>
      </c>
      <c r="S539" s="1">
        <f>[1]Planilha1!M539</f>
        <v>834</v>
      </c>
      <c r="T539" s="1">
        <f>[1]Planilha1!N539</f>
        <v>1319</v>
      </c>
      <c r="U539" s="1">
        <f>[1]Planilha1!O539</f>
        <v>1000</v>
      </c>
      <c r="V539" s="1">
        <v>192200</v>
      </c>
      <c r="W539" s="1">
        <f>[1]Planilha1!Q539</f>
        <v>1442</v>
      </c>
      <c r="X539" s="1" t="str">
        <f>[1]Planilha1!R539</f>
        <v>0.946</v>
      </c>
    </row>
    <row r="540" spans="1:24" x14ac:dyDescent="0.25">
      <c r="A540" s="7" t="s">
        <v>5</v>
      </c>
      <c r="B540" s="6" t="str">
        <f t="shared" si="56"/>
        <v>TR300X250X14.2</v>
      </c>
      <c r="C540">
        <f>[1]Planilha1!C540*10</f>
        <v>300</v>
      </c>
      <c r="D540">
        <f t="shared" si="60"/>
        <v>257.39999999999998</v>
      </c>
      <c r="E540">
        <f>[1]Planilha1!D540*10</f>
        <v>250</v>
      </c>
      <c r="F540">
        <f t="shared" si="57"/>
        <v>207.4</v>
      </c>
      <c r="G540">
        <f>[1]Planilha1!E540*10</f>
        <v>14.2</v>
      </c>
      <c r="H540" s="3">
        <f t="shared" si="58"/>
        <v>14.605633802816902</v>
      </c>
      <c r="I540" s="3">
        <f t="shared" si="59"/>
        <v>18.12676056338028</v>
      </c>
      <c r="J540">
        <f t="shared" si="61"/>
        <v>21.299999999999997</v>
      </c>
      <c r="K540">
        <f t="shared" si="62"/>
        <v>14.2</v>
      </c>
      <c r="L540" s="1">
        <f>[1]Planilha1!F540</f>
        <v>114</v>
      </c>
      <c r="M540">
        <f>[1]Planilha1!G540*10^2</f>
        <v>14500</v>
      </c>
      <c r="N540">
        <f>[1]Planilha1!H540*10^-2</f>
        <v>173.3</v>
      </c>
      <c r="O540">
        <f>[1]Planilha1!I540*10^-2</f>
        <v>131</v>
      </c>
      <c r="P540">
        <f>[1]Planilha1!J540*10</f>
        <v>109</v>
      </c>
      <c r="Q540">
        <f>[1]Planilha1!K540*10</f>
        <v>95</v>
      </c>
      <c r="R540" s="1">
        <f>[1]Planilha1!L540</f>
        <v>1155</v>
      </c>
      <c r="S540" s="1">
        <f>[1]Planilha1!M540</f>
        <v>1048</v>
      </c>
      <c r="T540" s="1">
        <f>[1]Planilha1!N540</f>
        <v>1409</v>
      </c>
      <c r="U540" s="1">
        <f>[1]Planilha1!O540</f>
        <v>1246</v>
      </c>
      <c r="V540" s="1">
        <v>255200</v>
      </c>
      <c r="W540" s="1">
        <f>[1]Planilha1!Q540</f>
        <v>1710</v>
      </c>
      <c r="X540" s="1">
        <f>[1]Planilha1!R540</f>
        <v>1067</v>
      </c>
    </row>
    <row r="541" spans="1:24" x14ac:dyDescent="0.25">
      <c r="A541" s="7" t="s">
        <v>5</v>
      </c>
      <c r="B541" s="6" t="str">
        <f t="shared" si="56"/>
        <v>TR320X220X14.2</v>
      </c>
      <c r="C541">
        <f>[1]Planilha1!C541*10</f>
        <v>320</v>
      </c>
      <c r="D541">
        <f t="shared" si="60"/>
        <v>277.39999999999998</v>
      </c>
      <c r="E541">
        <f>[1]Planilha1!D541*10</f>
        <v>220</v>
      </c>
      <c r="F541">
        <f t="shared" si="57"/>
        <v>177.4</v>
      </c>
      <c r="G541">
        <f>[1]Planilha1!E541*10</f>
        <v>14.2</v>
      </c>
      <c r="H541" s="3">
        <f t="shared" si="58"/>
        <v>12.492957746478874</v>
      </c>
      <c r="I541" s="3">
        <f t="shared" si="59"/>
        <v>19.535211267605632</v>
      </c>
      <c r="J541">
        <f t="shared" si="61"/>
        <v>21.299999999999997</v>
      </c>
      <c r="K541">
        <f t="shared" si="62"/>
        <v>14.2</v>
      </c>
      <c r="L541" s="1">
        <f>[1]Planilha1!F541</f>
        <v>114</v>
      </c>
      <c r="M541">
        <f>[1]Planilha1!G541*10^2</f>
        <v>14500</v>
      </c>
      <c r="N541">
        <f>[1]Planilha1!H541*10^-2</f>
        <v>183</v>
      </c>
      <c r="O541">
        <f>[1]Planilha1!I541*10^-2</f>
        <v>102.8</v>
      </c>
      <c r="P541">
        <f>[1]Planilha1!J541*10</f>
        <v>112</v>
      </c>
      <c r="Q541">
        <f>[1]Planilha1!K541*10</f>
        <v>84.1</v>
      </c>
      <c r="R541" s="1">
        <f>[1]Planilha1!L541</f>
        <v>1144</v>
      </c>
      <c r="S541" s="1">
        <f>[1]Planilha1!M541</f>
        <v>934</v>
      </c>
      <c r="T541" s="1">
        <f>[1]Planilha1!N541</f>
        <v>1421</v>
      </c>
      <c r="U541" s="1">
        <f>[1]Planilha1!O541</f>
        <v>1101</v>
      </c>
      <c r="V541" s="1">
        <v>226700</v>
      </c>
      <c r="W541" s="1">
        <f>[1]Planilha1!Q541</f>
        <v>1588</v>
      </c>
      <c r="X541" s="1">
        <f>[1]Planilha1!R541</f>
        <v>1067</v>
      </c>
    </row>
    <row r="542" spans="1:24" x14ac:dyDescent="0.25">
      <c r="A542" s="7" t="s">
        <v>5</v>
      </c>
      <c r="B542" s="6" t="str">
        <f t="shared" si="56"/>
        <v>TR350X200X14.2</v>
      </c>
      <c r="C542">
        <f>[1]Planilha1!C542*10</f>
        <v>350</v>
      </c>
      <c r="D542">
        <f t="shared" si="60"/>
        <v>307.39999999999998</v>
      </c>
      <c r="E542">
        <f>[1]Planilha1!D542*10</f>
        <v>200</v>
      </c>
      <c r="F542">
        <f t="shared" si="57"/>
        <v>157.4</v>
      </c>
      <c r="G542">
        <f>[1]Planilha1!E542*10</f>
        <v>14.2</v>
      </c>
      <c r="H542" s="3">
        <f t="shared" si="58"/>
        <v>11.084507042253522</v>
      </c>
      <c r="I542" s="3">
        <f t="shared" si="59"/>
        <v>21.64788732394366</v>
      </c>
      <c r="J542">
        <f t="shared" si="61"/>
        <v>21.299999999999997</v>
      </c>
      <c r="K542">
        <f t="shared" si="62"/>
        <v>14.2</v>
      </c>
      <c r="L542" s="1">
        <f>[1]Planilha1!F542</f>
        <v>114</v>
      </c>
      <c r="M542">
        <f>[1]Planilha1!G542*10^2</f>
        <v>14500</v>
      </c>
      <c r="N542">
        <f>[1]Planilha1!H542*10^-2</f>
        <v>212.70000000000002</v>
      </c>
      <c r="O542">
        <f>[1]Planilha1!I542*10^-2</f>
        <v>89.45</v>
      </c>
      <c r="P542">
        <f>[1]Planilha1!J542*10</f>
        <v>121</v>
      </c>
      <c r="Q542">
        <f>[1]Planilha1!K542*10</f>
        <v>78.5</v>
      </c>
      <c r="R542" s="1">
        <f>[1]Planilha1!L542</f>
        <v>1216</v>
      </c>
      <c r="S542" s="1">
        <f>[1]Planilha1!M542</f>
        <v>894</v>
      </c>
      <c r="T542" s="1">
        <f>[1]Planilha1!N542</f>
        <v>1537</v>
      </c>
      <c r="U542" s="1">
        <f>[1]Planilha1!O542</f>
        <v>1047</v>
      </c>
      <c r="V542" s="1">
        <v>218300</v>
      </c>
      <c r="W542" s="1">
        <f>[1]Planilha1!Q542</f>
        <v>1570</v>
      </c>
      <c r="X542" s="1">
        <f>[1]Planilha1!R542</f>
        <v>1067</v>
      </c>
    </row>
    <row r="543" spans="1:24" x14ac:dyDescent="0.25">
      <c r="A543" s="7" t="s">
        <v>5</v>
      </c>
      <c r="B543" s="6" t="str">
        <f t="shared" si="56"/>
        <v>TR320X250X14.2</v>
      </c>
      <c r="C543">
        <f>[1]Planilha1!C543*10</f>
        <v>320</v>
      </c>
      <c r="D543">
        <f t="shared" si="60"/>
        <v>277.39999999999998</v>
      </c>
      <c r="E543">
        <f>[1]Planilha1!D543*10</f>
        <v>250</v>
      </c>
      <c r="F543">
        <f t="shared" si="57"/>
        <v>207.4</v>
      </c>
      <c r="G543">
        <f>[1]Planilha1!E543*10</f>
        <v>14.2</v>
      </c>
      <c r="H543" s="3">
        <f t="shared" si="58"/>
        <v>14.605633802816902</v>
      </c>
      <c r="I543" s="3">
        <f t="shared" si="59"/>
        <v>19.535211267605632</v>
      </c>
      <c r="J543">
        <f t="shared" si="61"/>
        <v>21.299999999999997</v>
      </c>
      <c r="K543">
        <f t="shared" si="62"/>
        <v>14.2</v>
      </c>
      <c r="L543" s="1">
        <f>[1]Planilha1!F543</f>
        <v>120</v>
      </c>
      <c r="M543">
        <f>[1]Planilha1!G543*10^2</f>
        <v>15200</v>
      </c>
      <c r="N543">
        <f>[1]Planilha1!H543*10^-2</f>
        <v>202.9</v>
      </c>
      <c r="O543">
        <f>[1]Planilha1!I543*10^-2</f>
        <v>138.9</v>
      </c>
      <c r="P543">
        <f>[1]Planilha1!J543*10</f>
        <v>115</v>
      </c>
      <c r="Q543">
        <f>[1]Planilha1!K543*10</f>
        <v>95.5</v>
      </c>
      <c r="R543" s="1">
        <f>[1]Planilha1!L543</f>
        <v>1268</v>
      </c>
      <c r="S543" s="1">
        <f>[1]Planilha1!M543</f>
        <v>1111</v>
      </c>
      <c r="T543" s="1">
        <f>[1]Planilha1!N543</f>
        <v>1551</v>
      </c>
      <c r="U543" s="1">
        <f>[1]Planilha1!O543</f>
        <v>1313</v>
      </c>
      <c r="V543" s="1">
        <v>281300</v>
      </c>
      <c r="W543" s="1">
        <f>[1]Planilha1!Q543</f>
        <v>1836</v>
      </c>
      <c r="X543" s="1">
        <f>[1]Planilha1!R543</f>
        <v>1117</v>
      </c>
    </row>
    <row r="544" spans="1:24" x14ac:dyDescent="0.25">
      <c r="A544" s="7" t="s">
        <v>5</v>
      </c>
      <c r="B544" s="6" t="str">
        <f t="shared" si="56"/>
        <v>TR360X210X14.2</v>
      </c>
      <c r="C544">
        <f>[1]Planilha1!C544*10</f>
        <v>360</v>
      </c>
      <c r="D544">
        <f t="shared" si="60"/>
        <v>317.39999999999998</v>
      </c>
      <c r="E544">
        <f>[1]Planilha1!D544*10</f>
        <v>210</v>
      </c>
      <c r="F544">
        <f t="shared" si="57"/>
        <v>167.4</v>
      </c>
      <c r="G544">
        <f>[1]Planilha1!E544*10</f>
        <v>14.2</v>
      </c>
      <c r="H544" s="3">
        <f t="shared" si="58"/>
        <v>11.788732394366198</v>
      </c>
      <c r="I544" s="3">
        <f t="shared" si="59"/>
        <v>22.352112676056336</v>
      </c>
      <c r="J544">
        <f t="shared" si="61"/>
        <v>21.299999999999997</v>
      </c>
      <c r="K544">
        <f t="shared" si="62"/>
        <v>14.2</v>
      </c>
      <c r="L544" s="1">
        <f>[1]Planilha1!F544</f>
        <v>120</v>
      </c>
      <c r="M544">
        <f>[1]Planilha1!G544*10^2</f>
        <v>15200</v>
      </c>
      <c r="N544">
        <f>[1]Planilha1!H544*10^-2</f>
        <v>236.9</v>
      </c>
      <c r="O544">
        <f>[1]Planilha1!I544*10^-2</f>
        <v>103</v>
      </c>
      <c r="P544">
        <f>[1]Planilha1!J544*10</f>
        <v>125</v>
      </c>
      <c r="Q544">
        <f>[1]Planilha1!K544*10</f>
        <v>82.2</v>
      </c>
      <c r="R544" s="1">
        <f>[1]Planilha1!L544</f>
        <v>1316</v>
      </c>
      <c r="S544" s="1">
        <f>[1]Planilha1!M544</f>
        <v>981</v>
      </c>
      <c r="T544" s="1">
        <f>[1]Planilha1!N544</f>
        <v>1657</v>
      </c>
      <c r="U544" s="1">
        <f>[1]Planilha1!O544</f>
        <v>1145</v>
      </c>
      <c r="V544" s="1">
        <v>247600</v>
      </c>
      <c r="W544" s="1">
        <f>[1]Planilha1!Q544</f>
        <v>1713</v>
      </c>
      <c r="X544" s="1">
        <f>[1]Planilha1!R544</f>
        <v>1117</v>
      </c>
    </row>
    <row r="545" spans="1:24" x14ac:dyDescent="0.25">
      <c r="A545" s="7" t="s">
        <v>5</v>
      </c>
      <c r="B545" s="6" t="str">
        <f t="shared" si="56"/>
        <v>TR280X240X16</v>
      </c>
      <c r="C545">
        <f>[1]Planilha1!C545*10</f>
        <v>280</v>
      </c>
      <c r="D545">
        <f t="shared" si="60"/>
        <v>232</v>
      </c>
      <c r="E545">
        <f>[1]Planilha1!D545*10</f>
        <v>240</v>
      </c>
      <c r="F545">
        <f t="shared" si="57"/>
        <v>192</v>
      </c>
      <c r="G545">
        <f>[1]Planilha1!E545*10</f>
        <v>16</v>
      </c>
      <c r="H545" s="3">
        <f t="shared" si="58"/>
        <v>12</v>
      </c>
      <c r="I545" s="3">
        <f t="shared" si="59"/>
        <v>14.5</v>
      </c>
      <c r="J545">
        <f t="shared" si="61"/>
        <v>24</v>
      </c>
      <c r="K545">
        <f t="shared" si="62"/>
        <v>16</v>
      </c>
      <c r="L545" s="1">
        <f>[1]Planilha1!F545</f>
        <v>121</v>
      </c>
      <c r="M545">
        <f>[1]Planilha1!G545*10^2</f>
        <v>15500</v>
      </c>
      <c r="N545">
        <f>[1]Planilha1!H545*10^-2</f>
        <v>153.5</v>
      </c>
      <c r="O545">
        <f>[1]Planilha1!I545*10^-2</f>
        <v>121.10000000000001</v>
      </c>
      <c r="P545">
        <f>[1]Planilha1!J545*10</f>
        <v>99.600000000000009</v>
      </c>
      <c r="Q545">
        <f>[1]Planilha1!K545*10</f>
        <v>88.5</v>
      </c>
      <c r="R545" s="1">
        <f>[1]Planilha1!L545</f>
        <v>1096</v>
      </c>
      <c r="S545" s="1">
        <f>[1]Planilha1!M545</f>
        <v>1009</v>
      </c>
      <c r="T545" s="1">
        <f>[1]Planilha1!N545</f>
        <v>1353</v>
      </c>
      <c r="U545" s="1">
        <f>[1]Planilha1!O545</f>
        <v>1219</v>
      </c>
      <c r="V545" s="1">
        <v>236600</v>
      </c>
      <c r="W545" s="1">
        <f>[1]Planilha1!Q545</f>
        <v>1651</v>
      </c>
      <c r="X545" s="1">
        <f>[1]Planilha1!R545</f>
        <v>1017</v>
      </c>
    </row>
    <row r="546" spans="1:24" x14ac:dyDescent="0.25">
      <c r="A546" s="7" t="s">
        <v>5</v>
      </c>
      <c r="B546" s="6" t="str">
        <f t="shared" si="56"/>
        <v>TR320X200X16</v>
      </c>
      <c r="C546">
        <f>[1]Planilha1!C546*10</f>
        <v>320</v>
      </c>
      <c r="D546">
        <f t="shared" si="60"/>
        <v>272</v>
      </c>
      <c r="E546">
        <f>[1]Planilha1!D546*10</f>
        <v>200</v>
      </c>
      <c r="F546">
        <f t="shared" si="57"/>
        <v>152</v>
      </c>
      <c r="G546">
        <f>[1]Planilha1!E546*10</f>
        <v>16</v>
      </c>
      <c r="H546" s="3">
        <f t="shared" si="58"/>
        <v>9.5</v>
      </c>
      <c r="I546" s="3">
        <f t="shared" si="59"/>
        <v>17</v>
      </c>
      <c r="J546">
        <f t="shared" si="61"/>
        <v>24</v>
      </c>
      <c r="K546">
        <f t="shared" si="62"/>
        <v>16</v>
      </c>
      <c r="L546" s="1">
        <f>[1]Planilha1!F546</f>
        <v>121</v>
      </c>
      <c r="M546">
        <f>[1]Planilha1!G546*10^2</f>
        <v>15500</v>
      </c>
      <c r="N546">
        <f>[1]Planilha1!H546*10^-2</f>
        <v>184</v>
      </c>
      <c r="O546">
        <f>[1]Planilha1!I546*10^-2</f>
        <v>88.83</v>
      </c>
      <c r="P546">
        <f>[1]Planilha1!J546*10</f>
        <v>109</v>
      </c>
      <c r="Q546">
        <f>[1]Planilha1!K546*10</f>
        <v>75.8</v>
      </c>
      <c r="R546" s="1">
        <f>[1]Planilha1!L546</f>
        <v>1150</v>
      </c>
      <c r="S546" s="1">
        <f>[1]Planilha1!M546</f>
        <v>888</v>
      </c>
      <c r="T546" s="1">
        <f>[1]Planilha1!N546</f>
        <v>1461</v>
      </c>
      <c r="U546" s="1">
        <f>[1]Planilha1!O546</f>
        <v>1059</v>
      </c>
      <c r="V546" s="1">
        <v>211200</v>
      </c>
      <c r="W546" s="1">
        <f>[1]Planilha1!Q546</f>
        <v>1550</v>
      </c>
      <c r="X546" s="1">
        <f>[1]Planilha1!R546</f>
        <v>1017</v>
      </c>
    </row>
    <row r="547" spans="1:24" x14ac:dyDescent="0.25">
      <c r="A547" s="7" t="s">
        <v>5</v>
      </c>
      <c r="B547" s="6" t="str">
        <f t="shared" si="56"/>
        <v>TR400X200X14.2</v>
      </c>
      <c r="C547">
        <f>[1]Planilha1!C547*10</f>
        <v>400</v>
      </c>
      <c r="D547">
        <f t="shared" si="60"/>
        <v>357.4</v>
      </c>
      <c r="E547">
        <f>[1]Planilha1!D547*10</f>
        <v>200</v>
      </c>
      <c r="F547">
        <f t="shared" si="57"/>
        <v>157.4</v>
      </c>
      <c r="G547">
        <f>[1]Planilha1!E547*10</f>
        <v>14.2</v>
      </c>
      <c r="H547" s="3">
        <f t="shared" si="58"/>
        <v>11.084507042253522</v>
      </c>
      <c r="I547" s="3">
        <f t="shared" si="59"/>
        <v>25.16901408450704</v>
      </c>
      <c r="J547">
        <f t="shared" si="61"/>
        <v>21.299999999999997</v>
      </c>
      <c r="K547">
        <f t="shared" si="62"/>
        <v>14.2</v>
      </c>
      <c r="L547" s="1">
        <f>[1]Planilha1!F547</f>
        <v>124</v>
      </c>
      <c r="M547">
        <f>[1]Planilha1!G547*10^2</f>
        <v>15800</v>
      </c>
      <c r="N547">
        <f>[1]Planilha1!H547*10^-2</f>
        <v>298.60000000000002</v>
      </c>
      <c r="O547">
        <f>[1]Planilha1!I547*10^-2</f>
        <v>101.7</v>
      </c>
      <c r="P547">
        <f>[1]Planilha1!J547*10</f>
        <v>138</v>
      </c>
      <c r="Q547">
        <f>[1]Planilha1!K547*10</f>
        <v>80.3</v>
      </c>
      <c r="R547" s="1">
        <f>[1]Planilha1!L547</f>
        <v>1493</v>
      </c>
      <c r="S547" s="1">
        <f>[1]Planilha1!M547</f>
        <v>1017</v>
      </c>
      <c r="T547" s="1">
        <f>[1]Planilha1!N547</f>
        <v>1904</v>
      </c>
      <c r="U547" s="1">
        <f>[1]Planilha1!O547</f>
        <v>1178</v>
      </c>
      <c r="V547" s="1">
        <v>262600</v>
      </c>
      <c r="W547" s="1">
        <f>[1]Planilha1!Q547</f>
        <v>1815</v>
      </c>
      <c r="X547" s="1">
        <f>[1]Planilha1!R547</f>
        <v>1156</v>
      </c>
    </row>
    <row r="548" spans="1:24" x14ac:dyDescent="0.25">
      <c r="A548" s="7" t="s">
        <v>5</v>
      </c>
      <c r="B548" s="6" t="str">
        <f t="shared" si="56"/>
        <v>TR300X250X16</v>
      </c>
      <c r="C548">
        <f>[1]Planilha1!C548*10</f>
        <v>300</v>
      </c>
      <c r="D548">
        <f t="shared" si="60"/>
        <v>252</v>
      </c>
      <c r="E548">
        <f>[1]Planilha1!D548*10</f>
        <v>250</v>
      </c>
      <c r="F548">
        <f t="shared" si="57"/>
        <v>202</v>
      </c>
      <c r="G548">
        <f>[1]Planilha1!E548*10</f>
        <v>16</v>
      </c>
      <c r="H548" s="3">
        <f t="shared" si="58"/>
        <v>12.625</v>
      </c>
      <c r="I548" s="3">
        <f t="shared" si="59"/>
        <v>15.75</v>
      </c>
      <c r="J548">
        <f t="shared" si="61"/>
        <v>24</v>
      </c>
      <c r="K548">
        <f t="shared" si="62"/>
        <v>16</v>
      </c>
      <c r="L548" s="1">
        <f>[1]Planilha1!F548</f>
        <v>128</v>
      </c>
      <c r="M548">
        <f>[1]Planilha1!G548*10^2</f>
        <v>16300</v>
      </c>
      <c r="N548">
        <f>[1]Planilha1!H548*10^-2</f>
        <v>188.5</v>
      </c>
      <c r="O548">
        <f>[1]Planilha1!I548*10^-2</f>
        <v>142.4</v>
      </c>
      <c r="P548">
        <f>[1]Planilha1!J548*10</f>
        <v>108</v>
      </c>
      <c r="Q548">
        <f>[1]Planilha1!K548*10</f>
        <v>93.6</v>
      </c>
      <c r="R548" s="1">
        <f>[1]Planilha1!L548</f>
        <v>1256</v>
      </c>
      <c r="S548" s="1">
        <f>[1]Planilha1!M548</f>
        <v>1139</v>
      </c>
      <c r="T548" s="1">
        <f>[1]Planilha1!N548</f>
        <v>1547</v>
      </c>
      <c r="U548" s="1">
        <f>[1]Planilha1!O548</f>
        <v>1367</v>
      </c>
      <c r="V548" s="1">
        <v>281600</v>
      </c>
      <c r="W548" s="1">
        <f>[1]Planilha1!Q548</f>
        <v>1870</v>
      </c>
      <c r="X548" s="1">
        <f>[1]Planilha1!R548</f>
        <v>1067</v>
      </c>
    </row>
    <row r="549" spans="1:24" x14ac:dyDescent="0.25">
      <c r="A549" s="7" t="s">
        <v>5</v>
      </c>
      <c r="B549" s="6" t="str">
        <f t="shared" si="56"/>
        <v>TR320X220X16</v>
      </c>
      <c r="C549">
        <f>[1]Planilha1!C549*10</f>
        <v>320</v>
      </c>
      <c r="D549">
        <f t="shared" si="60"/>
        <v>272</v>
      </c>
      <c r="E549">
        <f>[1]Planilha1!D549*10</f>
        <v>220</v>
      </c>
      <c r="F549">
        <f t="shared" si="57"/>
        <v>172</v>
      </c>
      <c r="G549">
        <f>[1]Planilha1!E549*10</f>
        <v>16</v>
      </c>
      <c r="H549" s="3">
        <f t="shared" si="58"/>
        <v>10.75</v>
      </c>
      <c r="I549" s="3">
        <f t="shared" si="59"/>
        <v>17</v>
      </c>
      <c r="J549">
        <f t="shared" si="61"/>
        <v>24</v>
      </c>
      <c r="K549">
        <f t="shared" si="62"/>
        <v>16</v>
      </c>
      <c r="L549" s="1">
        <f>[1]Planilha1!F549</f>
        <v>128</v>
      </c>
      <c r="M549">
        <f>[1]Planilha1!G549*10^2</f>
        <v>16300</v>
      </c>
      <c r="N549">
        <f>[1]Planilha1!H549*10^-2</f>
        <v>198.8</v>
      </c>
      <c r="O549">
        <f>[1]Planilha1!I549*10^-2</f>
        <v>111.5</v>
      </c>
      <c r="P549">
        <f>[1]Planilha1!J549*10</f>
        <v>111</v>
      </c>
      <c r="Q549">
        <f>[1]Planilha1!K549*10</f>
        <v>82.8</v>
      </c>
      <c r="R549" s="1">
        <f>[1]Planilha1!L549</f>
        <v>1242</v>
      </c>
      <c r="S549" s="1">
        <f>[1]Planilha1!M549</f>
        <v>1013</v>
      </c>
      <c r="T549" s="1">
        <f>[1]Planilha1!N549</f>
        <v>1559</v>
      </c>
      <c r="U549" s="1">
        <f>[1]Planilha1!O549</f>
        <v>1207</v>
      </c>
      <c r="V549" s="1">
        <v>249700</v>
      </c>
      <c r="W549" s="1">
        <f>[1]Planilha1!Q549</f>
        <v>1734</v>
      </c>
      <c r="X549" s="1">
        <f>[1]Planilha1!R549</f>
        <v>1067</v>
      </c>
    </row>
    <row r="550" spans="1:24" x14ac:dyDescent="0.25">
      <c r="A550" s="7" t="s">
        <v>5</v>
      </c>
      <c r="B550" s="6" t="str">
        <f t="shared" si="56"/>
        <v>TR350X200X16</v>
      </c>
      <c r="C550">
        <f>[1]Planilha1!C550*10</f>
        <v>350</v>
      </c>
      <c r="D550">
        <f t="shared" si="60"/>
        <v>302</v>
      </c>
      <c r="E550">
        <f>[1]Planilha1!D550*10</f>
        <v>200</v>
      </c>
      <c r="F550">
        <f t="shared" si="57"/>
        <v>152</v>
      </c>
      <c r="G550">
        <f>[1]Planilha1!E550*10</f>
        <v>16</v>
      </c>
      <c r="H550" s="3">
        <f t="shared" si="58"/>
        <v>9.5</v>
      </c>
      <c r="I550" s="3">
        <f t="shared" si="59"/>
        <v>18.875</v>
      </c>
      <c r="J550">
        <f t="shared" si="61"/>
        <v>24</v>
      </c>
      <c r="K550">
        <f t="shared" si="62"/>
        <v>16</v>
      </c>
      <c r="L550" s="1">
        <f>[1]Planilha1!F550</f>
        <v>128</v>
      </c>
      <c r="M550">
        <f>[1]Planilha1!G550*10^2</f>
        <v>16300</v>
      </c>
      <c r="N550">
        <f>[1]Planilha1!H550*10^-2</f>
        <v>231.1</v>
      </c>
      <c r="O550">
        <f>[1]Planilha1!I550*10^-2</f>
        <v>96.98</v>
      </c>
      <c r="P550">
        <f>[1]Planilha1!J550*10</f>
        <v>119</v>
      </c>
      <c r="Q550">
        <f>[1]Planilha1!K550*10</f>
        <v>77.2</v>
      </c>
      <c r="R550" s="1">
        <f>[1]Planilha1!L550</f>
        <v>1321</v>
      </c>
      <c r="S550" s="1">
        <f>[1]Planilha1!M550</f>
        <v>970</v>
      </c>
      <c r="T550" s="1">
        <f>[1]Planilha1!N550</f>
        <v>1686</v>
      </c>
      <c r="U550" s="1">
        <f>[1]Planilha1!O550</f>
        <v>1147</v>
      </c>
      <c r="V550" s="1">
        <v>240200</v>
      </c>
      <c r="W550" s="1">
        <f>[1]Planilha1!Q550</f>
        <v>1713</v>
      </c>
      <c r="X550" s="1">
        <f>[1]Planilha1!R550</f>
        <v>1067</v>
      </c>
    </row>
    <row r="551" spans="1:24" x14ac:dyDescent="0.25">
      <c r="A551" s="7" t="s">
        <v>5</v>
      </c>
      <c r="B551" s="6" t="str">
        <f t="shared" si="56"/>
        <v>TR320X250X16</v>
      </c>
      <c r="C551">
        <f>[1]Planilha1!C551*10</f>
        <v>320</v>
      </c>
      <c r="D551">
        <f t="shared" si="60"/>
        <v>272</v>
      </c>
      <c r="E551">
        <f>[1]Planilha1!D551*10</f>
        <v>250</v>
      </c>
      <c r="F551">
        <f t="shared" si="57"/>
        <v>202</v>
      </c>
      <c r="G551">
        <f>[1]Planilha1!E551*10</f>
        <v>16</v>
      </c>
      <c r="H551" s="3">
        <f t="shared" si="58"/>
        <v>12.625</v>
      </c>
      <c r="I551" s="3">
        <f t="shared" si="59"/>
        <v>17</v>
      </c>
      <c r="J551">
        <f t="shared" si="61"/>
        <v>24</v>
      </c>
      <c r="K551">
        <f t="shared" si="62"/>
        <v>16</v>
      </c>
      <c r="L551" s="1">
        <f>[1]Planilha1!F551</f>
        <v>134</v>
      </c>
      <c r="M551">
        <f>[1]Planilha1!G551*10^2</f>
        <v>17100</v>
      </c>
      <c r="N551">
        <f>[1]Planilha1!H551*10^-2</f>
        <v>221</v>
      </c>
      <c r="O551">
        <f>[1]Planilha1!I551*10^-2</f>
        <v>151.20000000000002</v>
      </c>
      <c r="P551">
        <f>[1]Planilha1!J551*10</f>
        <v>114</v>
      </c>
      <c r="Q551">
        <f>[1]Planilha1!K551*10</f>
        <v>94.1</v>
      </c>
      <c r="R551" s="1">
        <f>[1]Planilha1!L551</f>
        <v>1381</v>
      </c>
      <c r="S551" s="1">
        <f>[1]Planilha1!M551</f>
        <v>1209</v>
      </c>
      <c r="T551" s="1">
        <f>[1]Planilha1!N551</f>
        <v>1705</v>
      </c>
      <c r="U551" s="1">
        <f>[1]Planilha1!O551</f>
        <v>1442</v>
      </c>
      <c r="V551" s="1">
        <v>310600</v>
      </c>
      <c r="W551" s="1">
        <f>[1]Planilha1!Q551</f>
        <v>2010</v>
      </c>
      <c r="X551" s="1">
        <f>[1]Planilha1!R551</f>
        <v>1117</v>
      </c>
    </row>
    <row r="552" spans="1:24" x14ac:dyDescent="0.25">
      <c r="A552" s="7" t="s">
        <v>5</v>
      </c>
      <c r="B552" s="6" t="str">
        <f t="shared" si="56"/>
        <v>TR360X210X16</v>
      </c>
      <c r="C552">
        <f>[1]Planilha1!C552*10</f>
        <v>360</v>
      </c>
      <c r="D552">
        <f t="shared" si="60"/>
        <v>312</v>
      </c>
      <c r="E552">
        <f>[1]Planilha1!D552*10</f>
        <v>210</v>
      </c>
      <c r="F552">
        <f t="shared" si="57"/>
        <v>162</v>
      </c>
      <c r="G552">
        <f>[1]Planilha1!E552*10</f>
        <v>16</v>
      </c>
      <c r="H552" s="3">
        <f t="shared" si="58"/>
        <v>10.125</v>
      </c>
      <c r="I552" s="3">
        <f t="shared" si="59"/>
        <v>19.5</v>
      </c>
      <c r="J552">
        <f t="shared" si="61"/>
        <v>24</v>
      </c>
      <c r="K552">
        <f t="shared" si="62"/>
        <v>16</v>
      </c>
      <c r="L552" s="1">
        <f>[1]Planilha1!F552</f>
        <v>134</v>
      </c>
      <c r="M552">
        <f>[1]Planilha1!G552*10^2</f>
        <v>17100</v>
      </c>
      <c r="N552">
        <f>[1]Planilha1!H552*10^-2</f>
        <v>257.89999999999998</v>
      </c>
      <c r="O552">
        <f>[1]Planilha1!I552*10^-2</f>
        <v>111.9</v>
      </c>
      <c r="P552">
        <f>[1]Planilha1!J552*10</f>
        <v>123</v>
      </c>
      <c r="Q552">
        <f>[1]Planilha1!K552*10</f>
        <v>80.900000000000006</v>
      </c>
      <c r="R552" s="1">
        <f>[1]Planilha1!L552</f>
        <v>1433</v>
      </c>
      <c r="S552" s="1">
        <f>[1]Planilha1!M552</f>
        <v>1065</v>
      </c>
      <c r="T552" s="1">
        <f>[1]Planilha1!N552</f>
        <v>1820</v>
      </c>
      <c r="U552" s="1">
        <f>[1]Planilha1!O552</f>
        <v>1256</v>
      </c>
      <c r="V552" s="1">
        <v>272800</v>
      </c>
      <c r="W552" s="1">
        <f>[1]Planilha1!Q552</f>
        <v>1871</v>
      </c>
      <c r="X552" s="1">
        <f>[1]Planilha1!R552</f>
        <v>1117</v>
      </c>
    </row>
    <row r="553" spans="1:24" x14ac:dyDescent="0.25">
      <c r="A553" s="7" t="s">
        <v>5</v>
      </c>
      <c r="B553" s="6" t="str">
        <f t="shared" si="56"/>
        <v>TR400X200X16</v>
      </c>
      <c r="C553">
        <f>[1]Planilha1!C553*10</f>
        <v>400</v>
      </c>
      <c r="D553">
        <f t="shared" si="60"/>
        <v>352</v>
      </c>
      <c r="E553">
        <f>[1]Planilha1!D553*10</f>
        <v>200</v>
      </c>
      <c r="F553">
        <f t="shared" si="57"/>
        <v>152</v>
      </c>
      <c r="G553">
        <f>[1]Planilha1!E553*10</f>
        <v>16</v>
      </c>
      <c r="H553" s="3">
        <f t="shared" si="58"/>
        <v>9.5</v>
      </c>
      <c r="I553" s="3">
        <f t="shared" si="59"/>
        <v>22</v>
      </c>
      <c r="J553">
        <f t="shared" si="61"/>
        <v>24</v>
      </c>
      <c r="K553">
        <f t="shared" si="62"/>
        <v>16</v>
      </c>
      <c r="L553" s="1">
        <f>[1]Planilha1!F553</f>
        <v>139</v>
      </c>
      <c r="M553">
        <f>[1]Planilha1!G553*10^2</f>
        <v>17700</v>
      </c>
      <c r="N553">
        <f>[1]Planilha1!H553*10^-2</f>
        <v>325.5</v>
      </c>
      <c r="O553">
        <f>[1]Planilha1!I553*10^-2</f>
        <v>110.60000000000001</v>
      </c>
      <c r="P553">
        <f>[1]Planilha1!J553*10</f>
        <v>136</v>
      </c>
      <c r="Q553">
        <f>[1]Planilha1!K553*10</f>
        <v>79</v>
      </c>
      <c r="R553" s="1">
        <f>[1]Planilha1!L553</f>
        <v>1627</v>
      </c>
      <c r="S553" s="1">
        <f>[1]Planilha1!M553</f>
        <v>1106</v>
      </c>
      <c r="T553" s="1">
        <f>[1]Planilha1!N553</f>
        <v>2093</v>
      </c>
      <c r="U553" s="1">
        <f>[1]Planilha1!O553</f>
        <v>1294</v>
      </c>
      <c r="V553" s="1">
        <v>289300</v>
      </c>
      <c r="W553" s="1">
        <f>[1]Planilha1!Q553</f>
        <v>1984</v>
      </c>
      <c r="X553" s="1">
        <f>[1]Planilha1!R553</f>
        <v>1156</v>
      </c>
    </row>
  </sheetData>
  <sortState ref="A2:X553">
    <sortCondition ref="B2:B55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3"/>
  <sheetViews>
    <sheetView zoomScale="86" zoomScaleNormal="70" workbookViewId="0">
      <pane ySplit="1" topLeftCell="A117" activePane="bottomLeft" state="frozen"/>
      <selection pane="bottomLeft" activeCell="B118" sqref="B118"/>
    </sheetView>
  </sheetViews>
  <sheetFormatPr defaultRowHeight="15" x14ac:dyDescent="0.25"/>
  <cols>
    <col min="2" max="2" width="16.28515625" bestFit="1" customWidth="1"/>
  </cols>
  <sheetData>
    <row r="1" spans="1:18" x14ac:dyDescent="0.25">
      <c r="A1" s="4" t="s">
        <v>1</v>
      </c>
      <c r="B1" s="4" t="s">
        <v>0</v>
      </c>
      <c r="C1" s="4" t="s">
        <v>28</v>
      </c>
      <c r="D1" s="5" t="s">
        <v>24</v>
      </c>
      <c r="E1" s="5" t="s">
        <v>29</v>
      </c>
      <c r="F1" s="4" t="s">
        <v>2</v>
      </c>
      <c r="G1" s="4" t="s">
        <v>3</v>
      </c>
      <c r="H1" s="5" t="s">
        <v>9</v>
      </c>
      <c r="I1" s="5" t="s">
        <v>10</v>
      </c>
      <c r="J1" s="5" t="s">
        <v>11</v>
      </c>
      <c r="K1" s="5" t="s">
        <v>12</v>
      </c>
      <c r="L1" s="4" t="s">
        <v>13</v>
      </c>
      <c r="M1" s="4" t="s">
        <v>14</v>
      </c>
      <c r="N1" s="5" t="s">
        <v>15</v>
      </c>
      <c r="O1" s="5" t="s">
        <v>16</v>
      </c>
      <c r="P1" s="4" t="s">
        <v>17</v>
      </c>
      <c r="Q1" s="4" t="s">
        <v>18</v>
      </c>
      <c r="R1" s="5" t="s">
        <v>19</v>
      </c>
    </row>
    <row r="2" spans="1:18" x14ac:dyDescent="0.25">
      <c r="A2" s="2" t="s">
        <v>27</v>
      </c>
      <c r="B2" t="s">
        <v>30</v>
      </c>
      <c r="C2">
        <v>33.4</v>
      </c>
      <c r="D2">
        <v>3.2</v>
      </c>
      <c r="E2" s="3">
        <v>10.437499999999998</v>
      </c>
      <c r="F2">
        <v>2.38</v>
      </c>
      <c r="G2">
        <v>304</v>
      </c>
      <c r="H2">
        <v>3.5000000000000003E-2</v>
      </c>
      <c r="I2">
        <v>3.5000000000000003E-2</v>
      </c>
      <c r="J2">
        <v>10.700000000000001</v>
      </c>
      <c r="K2">
        <v>10.700000000000001</v>
      </c>
      <c r="L2">
        <v>2.1</v>
      </c>
      <c r="M2">
        <v>2.1</v>
      </c>
      <c r="N2">
        <v>2.93</v>
      </c>
      <c r="O2">
        <v>2.93</v>
      </c>
      <c r="P2">
        <v>70</v>
      </c>
      <c r="Q2">
        <v>4.1900000000000004</v>
      </c>
      <c r="R2">
        <v>0.105</v>
      </c>
    </row>
    <row r="3" spans="1:18" x14ac:dyDescent="0.25">
      <c r="A3" s="2" t="s">
        <v>27</v>
      </c>
      <c r="B3" t="s">
        <v>31</v>
      </c>
      <c r="C3">
        <v>33.4</v>
      </c>
      <c r="D3">
        <v>3.6</v>
      </c>
      <c r="E3" s="3">
        <v>9.2777777777777768</v>
      </c>
      <c r="F3">
        <v>2.65</v>
      </c>
      <c r="G3">
        <v>337</v>
      </c>
      <c r="H3">
        <v>3.7999999999999999E-2</v>
      </c>
      <c r="I3">
        <v>3.7999999999999999E-2</v>
      </c>
      <c r="J3">
        <v>10.600000000000001</v>
      </c>
      <c r="K3">
        <v>10.600000000000001</v>
      </c>
      <c r="L3">
        <v>2.27</v>
      </c>
      <c r="M3">
        <v>2.27</v>
      </c>
      <c r="N3">
        <v>3.21</v>
      </c>
      <c r="O3">
        <v>3.21</v>
      </c>
      <c r="P3">
        <v>75.900000000000006</v>
      </c>
      <c r="Q3">
        <v>4.55</v>
      </c>
      <c r="R3">
        <v>0.105</v>
      </c>
    </row>
    <row r="4" spans="1:18" x14ac:dyDescent="0.25">
      <c r="A4" s="2" t="s">
        <v>27</v>
      </c>
      <c r="B4" t="s">
        <v>32</v>
      </c>
      <c r="C4">
        <v>38.1</v>
      </c>
      <c r="D4">
        <v>3.2</v>
      </c>
      <c r="E4" s="3">
        <v>11.90625</v>
      </c>
      <c r="F4">
        <v>2.75</v>
      </c>
      <c r="G4">
        <v>351</v>
      </c>
      <c r="H4">
        <v>5.3900000000000003E-2</v>
      </c>
      <c r="I4">
        <v>5.3900000000000003E-2</v>
      </c>
      <c r="J4">
        <v>12.4</v>
      </c>
      <c r="K4">
        <v>12.4</v>
      </c>
      <c r="L4">
        <v>2.83</v>
      </c>
      <c r="M4">
        <v>2.83</v>
      </c>
      <c r="N4">
        <v>3.91</v>
      </c>
      <c r="O4">
        <v>3.91</v>
      </c>
      <c r="P4">
        <v>108</v>
      </c>
      <c r="Q4">
        <v>5.66</v>
      </c>
      <c r="R4">
        <v>0.12</v>
      </c>
    </row>
    <row r="5" spans="1:18" x14ac:dyDescent="0.25">
      <c r="A5" s="2" t="s">
        <v>27</v>
      </c>
      <c r="B5" t="s">
        <v>33</v>
      </c>
      <c r="C5">
        <v>38.1</v>
      </c>
      <c r="D5">
        <v>3.6</v>
      </c>
      <c r="E5" s="3">
        <v>10.583333333333334</v>
      </c>
      <c r="F5">
        <v>3.06</v>
      </c>
      <c r="G5">
        <v>390</v>
      </c>
      <c r="H5">
        <v>5.8700000000000002E-2</v>
      </c>
      <c r="I5">
        <v>5.8700000000000002E-2</v>
      </c>
      <c r="J5">
        <v>12.3</v>
      </c>
      <c r="K5">
        <v>12.3</v>
      </c>
      <c r="L5">
        <v>3.08</v>
      </c>
      <c r="M5">
        <v>3.08</v>
      </c>
      <c r="N5">
        <v>4.3</v>
      </c>
      <c r="O5">
        <v>4.3</v>
      </c>
      <c r="P5">
        <v>117</v>
      </c>
      <c r="Q5">
        <v>6.16</v>
      </c>
      <c r="R5">
        <v>0.12</v>
      </c>
    </row>
    <row r="6" spans="1:18" x14ac:dyDescent="0.25">
      <c r="A6" s="2" t="s">
        <v>27</v>
      </c>
      <c r="B6" t="s">
        <v>34</v>
      </c>
      <c r="C6">
        <v>38.1</v>
      </c>
      <c r="D6">
        <v>4</v>
      </c>
      <c r="E6" s="3">
        <v>9.5250000000000004</v>
      </c>
      <c r="F6">
        <v>3.36</v>
      </c>
      <c r="G6">
        <v>429</v>
      </c>
      <c r="H6">
        <v>6.3099999999999989E-2</v>
      </c>
      <c r="I6">
        <v>6.3099999999999989E-2</v>
      </c>
      <c r="J6">
        <v>12.1</v>
      </c>
      <c r="K6">
        <v>12.1</v>
      </c>
      <c r="L6">
        <v>3.31</v>
      </c>
      <c r="M6">
        <v>3.31</v>
      </c>
      <c r="N6">
        <v>4.67</v>
      </c>
      <c r="O6">
        <v>4.67</v>
      </c>
      <c r="P6">
        <v>126</v>
      </c>
      <c r="Q6">
        <v>6.63</v>
      </c>
      <c r="R6">
        <v>0.12</v>
      </c>
    </row>
    <row r="7" spans="1:18" x14ac:dyDescent="0.25">
      <c r="A7" s="2" t="s">
        <v>27</v>
      </c>
      <c r="B7" t="s">
        <v>35</v>
      </c>
      <c r="C7">
        <v>42.2</v>
      </c>
      <c r="D7">
        <v>3.6</v>
      </c>
      <c r="E7" s="3">
        <v>11.722222222222223</v>
      </c>
      <c r="F7">
        <v>3.43</v>
      </c>
      <c r="G7">
        <v>437</v>
      </c>
      <c r="H7">
        <v>8.2000000000000003E-2</v>
      </c>
      <c r="I7">
        <v>8.2000000000000003E-2</v>
      </c>
      <c r="J7">
        <v>13.700000000000001</v>
      </c>
      <c r="K7">
        <v>13.700000000000001</v>
      </c>
      <c r="L7">
        <v>3.89</v>
      </c>
      <c r="M7">
        <v>3.89</v>
      </c>
      <c r="N7">
        <v>5.38</v>
      </c>
      <c r="O7">
        <v>5.38</v>
      </c>
      <c r="P7">
        <v>164</v>
      </c>
      <c r="Q7">
        <v>7.77</v>
      </c>
      <c r="R7">
        <v>0.13300000000000001</v>
      </c>
    </row>
    <row r="8" spans="1:18" x14ac:dyDescent="0.25">
      <c r="A8" s="2" t="s">
        <v>27</v>
      </c>
      <c r="B8" t="s">
        <v>36</v>
      </c>
      <c r="C8">
        <v>42.2</v>
      </c>
      <c r="D8">
        <v>4</v>
      </c>
      <c r="E8" s="3">
        <v>10.55</v>
      </c>
      <c r="F8">
        <v>3.77</v>
      </c>
      <c r="G8">
        <v>480</v>
      </c>
      <c r="H8">
        <v>8.8499999999999995E-2</v>
      </c>
      <c r="I8">
        <v>8.8499999999999995E-2</v>
      </c>
      <c r="J8">
        <v>13.600000000000001</v>
      </c>
      <c r="K8">
        <v>13.600000000000001</v>
      </c>
      <c r="L8">
        <v>4.2</v>
      </c>
      <c r="M8">
        <v>4.2</v>
      </c>
      <c r="N8">
        <v>5.86</v>
      </c>
      <c r="O8">
        <v>5.86</v>
      </c>
      <c r="P8">
        <v>177</v>
      </c>
      <c r="Q8">
        <v>8.39</v>
      </c>
      <c r="R8">
        <v>0.13300000000000001</v>
      </c>
    </row>
    <row r="9" spans="1:18" x14ac:dyDescent="0.25">
      <c r="A9" s="2" t="s">
        <v>27</v>
      </c>
      <c r="B9" t="s">
        <v>37</v>
      </c>
      <c r="C9">
        <v>42.2</v>
      </c>
      <c r="D9">
        <v>4.5</v>
      </c>
      <c r="E9" s="3">
        <v>9.3777777777777782</v>
      </c>
      <c r="F9">
        <v>4.18</v>
      </c>
      <c r="G9">
        <v>533</v>
      </c>
      <c r="H9">
        <v>9.6000000000000002E-2</v>
      </c>
      <c r="I9">
        <v>9.6000000000000002E-2</v>
      </c>
      <c r="J9">
        <v>13.4</v>
      </c>
      <c r="K9">
        <v>13.4</v>
      </c>
      <c r="L9">
        <v>4.55</v>
      </c>
      <c r="M9">
        <v>4.55</v>
      </c>
      <c r="N9">
        <v>6.43</v>
      </c>
      <c r="O9">
        <v>6.43</v>
      </c>
      <c r="P9">
        <v>192</v>
      </c>
      <c r="Q9">
        <v>9.1</v>
      </c>
      <c r="R9">
        <v>0.13300000000000001</v>
      </c>
    </row>
    <row r="10" spans="1:18" x14ac:dyDescent="0.25">
      <c r="A10" s="2" t="s">
        <v>27</v>
      </c>
      <c r="B10" t="s">
        <v>38</v>
      </c>
      <c r="C10">
        <v>42.2</v>
      </c>
      <c r="D10">
        <v>5</v>
      </c>
      <c r="E10" s="3">
        <v>8.4400000000000013</v>
      </c>
      <c r="F10">
        <v>4.59</v>
      </c>
      <c r="G10">
        <v>584</v>
      </c>
      <c r="H10">
        <v>0.10299999999999999</v>
      </c>
      <c r="I10">
        <v>0.10299999999999999</v>
      </c>
      <c r="J10">
        <v>13.3</v>
      </c>
      <c r="K10">
        <v>13.3</v>
      </c>
      <c r="L10">
        <v>4.88</v>
      </c>
      <c r="M10">
        <v>4.88</v>
      </c>
      <c r="N10">
        <v>6.96</v>
      </c>
      <c r="O10">
        <v>6.96</v>
      </c>
      <c r="P10">
        <v>206</v>
      </c>
      <c r="Q10">
        <v>9.75</v>
      </c>
      <c r="R10">
        <v>0.13300000000000001</v>
      </c>
    </row>
    <row r="11" spans="1:18" x14ac:dyDescent="0.25">
      <c r="A11" s="2" t="s">
        <v>27</v>
      </c>
      <c r="B11" t="s">
        <v>39</v>
      </c>
      <c r="C11">
        <v>48.3</v>
      </c>
      <c r="D11">
        <v>3.6</v>
      </c>
      <c r="E11" s="3">
        <v>13.416666666666666</v>
      </c>
      <c r="F11">
        <v>3.97</v>
      </c>
      <c r="G11">
        <v>505.99999999999994</v>
      </c>
      <c r="H11">
        <v>0.127</v>
      </c>
      <c r="I11">
        <v>0.127</v>
      </c>
      <c r="J11">
        <v>15.9</v>
      </c>
      <c r="K11">
        <v>15.9</v>
      </c>
      <c r="L11">
        <v>5.26</v>
      </c>
      <c r="M11">
        <v>5.26</v>
      </c>
      <c r="N11">
        <v>7.21</v>
      </c>
      <c r="O11">
        <v>7.21</v>
      </c>
      <c r="P11">
        <v>254</v>
      </c>
      <c r="Q11">
        <v>10.5</v>
      </c>
      <c r="R11">
        <v>0.152</v>
      </c>
    </row>
    <row r="12" spans="1:18" x14ac:dyDescent="0.25">
      <c r="A12" s="2" t="s">
        <v>27</v>
      </c>
      <c r="B12" t="s">
        <v>40</v>
      </c>
      <c r="C12">
        <v>48.3</v>
      </c>
      <c r="D12">
        <v>4</v>
      </c>
      <c r="E12" s="3">
        <v>12.074999999999999</v>
      </c>
      <c r="F12">
        <v>4.37</v>
      </c>
      <c r="G12">
        <v>557</v>
      </c>
      <c r="H12">
        <v>0.13800000000000001</v>
      </c>
      <c r="I12">
        <v>0.13800000000000001</v>
      </c>
      <c r="J12">
        <v>15.700000000000001</v>
      </c>
      <c r="K12">
        <v>15.700000000000001</v>
      </c>
      <c r="L12">
        <v>5.7</v>
      </c>
      <c r="M12">
        <v>5.7</v>
      </c>
      <c r="N12">
        <v>7.87</v>
      </c>
      <c r="O12">
        <v>7.87</v>
      </c>
      <c r="P12">
        <v>275</v>
      </c>
      <c r="Q12">
        <v>11.4</v>
      </c>
      <c r="R12">
        <v>0.152</v>
      </c>
    </row>
    <row r="13" spans="1:18" x14ac:dyDescent="0.25">
      <c r="A13" s="2" t="s">
        <v>27</v>
      </c>
      <c r="B13" t="s">
        <v>41</v>
      </c>
      <c r="C13">
        <v>48.3</v>
      </c>
      <c r="D13">
        <v>4.5</v>
      </c>
      <c r="E13" s="3">
        <v>10.733333333333333</v>
      </c>
      <c r="F13">
        <v>4.8600000000000003</v>
      </c>
      <c r="G13">
        <v>619</v>
      </c>
      <c r="H13">
        <v>0.15</v>
      </c>
      <c r="I13">
        <v>0.15</v>
      </c>
      <c r="J13">
        <v>15.600000000000001</v>
      </c>
      <c r="K13">
        <v>15.600000000000001</v>
      </c>
      <c r="L13">
        <v>6.21</v>
      </c>
      <c r="M13">
        <v>6.21</v>
      </c>
      <c r="N13">
        <v>8.66</v>
      </c>
      <c r="O13">
        <v>8.66</v>
      </c>
      <c r="P13">
        <v>300</v>
      </c>
      <c r="Q13">
        <v>12.4</v>
      </c>
      <c r="R13">
        <v>0.152</v>
      </c>
    </row>
    <row r="14" spans="1:18" x14ac:dyDescent="0.25">
      <c r="A14" s="2" t="s">
        <v>27</v>
      </c>
      <c r="B14" t="s">
        <v>42</v>
      </c>
      <c r="C14">
        <v>48.3</v>
      </c>
      <c r="D14">
        <v>5</v>
      </c>
      <c r="E14" s="3">
        <v>9.66</v>
      </c>
      <c r="F14">
        <v>5.34</v>
      </c>
      <c r="G14">
        <v>680</v>
      </c>
      <c r="H14">
        <v>0.16200000000000001</v>
      </c>
      <c r="I14">
        <v>0.16200000000000001</v>
      </c>
      <c r="J14">
        <v>15.4</v>
      </c>
      <c r="K14">
        <v>15.4</v>
      </c>
      <c r="L14">
        <v>6.69</v>
      </c>
      <c r="M14">
        <v>6.69</v>
      </c>
      <c r="N14">
        <v>9.42</v>
      </c>
      <c r="O14">
        <v>9.42</v>
      </c>
      <c r="P14">
        <v>323</v>
      </c>
      <c r="Q14">
        <v>13.4</v>
      </c>
      <c r="R14">
        <v>0.152</v>
      </c>
    </row>
    <row r="15" spans="1:18" x14ac:dyDescent="0.25">
      <c r="A15" s="2" t="s">
        <v>27</v>
      </c>
      <c r="B15" t="s">
        <v>43</v>
      </c>
      <c r="C15">
        <v>48.3</v>
      </c>
      <c r="D15">
        <v>5.6</v>
      </c>
      <c r="E15" s="3">
        <v>8.625</v>
      </c>
      <c r="F15">
        <v>5.9</v>
      </c>
      <c r="G15">
        <v>751</v>
      </c>
      <c r="H15">
        <v>0.17399999999999999</v>
      </c>
      <c r="I15">
        <v>0.17399999999999999</v>
      </c>
      <c r="J15">
        <v>15.2</v>
      </c>
      <c r="K15">
        <v>15.2</v>
      </c>
      <c r="L15">
        <v>7.21</v>
      </c>
      <c r="M15">
        <v>7.21</v>
      </c>
      <c r="N15">
        <v>10.3</v>
      </c>
      <c r="O15">
        <v>10.3</v>
      </c>
      <c r="P15">
        <v>348</v>
      </c>
      <c r="Q15">
        <v>14.4</v>
      </c>
      <c r="R15">
        <v>0.152</v>
      </c>
    </row>
    <row r="16" spans="1:18" x14ac:dyDescent="0.25">
      <c r="A16" s="2" t="s">
        <v>27</v>
      </c>
      <c r="B16" t="s">
        <v>44</v>
      </c>
      <c r="C16">
        <v>48.3</v>
      </c>
      <c r="D16">
        <v>6.4</v>
      </c>
      <c r="E16" s="3">
        <v>7.5468749999999991</v>
      </c>
      <c r="F16">
        <v>6.61</v>
      </c>
      <c r="G16">
        <v>842</v>
      </c>
      <c r="H16">
        <v>0.189</v>
      </c>
      <c r="I16">
        <v>0.189</v>
      </c>
      <c r="J16">
        <v>15</v>
      </c>
      <c r="K16">
        <v>15</v>
      </c>
      <c r="L16">
        <v>7.83</v>
      </c>
      <c r="M16">
        <v>7.83</v>
      </c>
      <c r="N16">
        <v>11.3</v>
      </c>
      <c r="O16">
        <v>11.3</v>
      </c>
      <c r="P16">
        <v>378</v>
      </c>
      <c r="Q16">
        <v>15.7</v>
      </c>
      <c r="R16">
        <v>0.152</v>
      </c>
    </row>
    <row r="17" spans="1:18" x14ac:dyDescent="0.25">
      <c r="A17" s="2" t="s">
        <v>27</v>
      </c>
      <c r="B17" t="s">
        <v>45</v>
      </c>
      <c r="C17">
        <v>60.3</v>
      </c>
      <c r="D17">
        <v>3.6</v>
      </c>
      <c r="E17" s="3">
        <v>16.75</v>
      </c>
      <c r="F17">
        <v>5.03</v>
      </c>
      <c r="G17">
        <v>641</v>
      </c>
      <c r="H17">
        <v>0.25900000000000001</v>
      </c>
      <c r="I17">
        <v>0.25900000000000001</v>
      </c>
      <c r="J17">
        <v>20.099999999999998</v>
      </c>
      <c r="K17">
        <v>20.099999999999998</v>
      </c>
      <c r="L17">
        <v>8.58</v>
      </c>
      <c r="M17">
        <v>8.58</v>
      </c>
      <c r="N17">
        <v>11.6</v>
      </c>
      <c r="O17">
        <v>11.6</v>
      </c>
      <c r="P17">
        <v>517</v>
      </c>
      <c r="Q17">
        <v>17.2</v>
      </c>
      <c r="R17">
        <v>0.189</v>
      </c>
    </row>
    <row r="18" spans="1:18" x14ac:dyDescent="0.25">
      <c r="A18" s="2" t="s">
        <v>27</v>
      </c>
      <c r="B18" t="s">
        <v>46</v>
      </c>
      <c r="C18">
        <v>60.3</v>
      </c>
      <c r="D18">
        <v>4</v>
      </c>
      <c r="E18" s="3">
        <v>15.074999999999999</v>
      </c>
      <c r="F18">
        <v>5.55</v>
      </c>
      <c r="G18">
        <v>707</v>
      </c>
      <c r="H18">
        <v>0.28199999999999997</v>
      </c>
      <c r="I18">
        <v>0.28199999999999997</v>
      </c>
      <c r="J18">
        <v>20</v>
      </c>
      <c r="K18">
        <v>20</v>
      </c>
      <c r="L18">
        <v>9.34</v>
      </c>
      <c r="M18">
        <v>9.34</v>
      </c>
      <c r="N18">
        <v>12.7</v>
      </c>
      <c r="O18">
        <v>12.7</v>
      </c>
      <c r="P18">
        <v>563</v>
      </c>
      <c r="Q18">
        <v>18.7</v>
      </c>
      <c r="R18">
        <v>0.189</v>
      </c>
    </row>
    <row r="19" spans="1:18" x14ac:dyDescent="0.25">
      <c r="A19" s="2" t="s">
        <v>27</v>
      </c>
      <c r="B19" t="s">
        <v>47</v>
      </c>
      <c r="C19">
        <v>60.3</v>
      </c>
      <c r="D19">
        <v>4.5</v>
      </c>
      <c r="E19" s="3">
        <v>13.399999999999999</v>
      </c>
      <c r="F19">
        <v>6.19</v>
      </c>
      <c r="G19">
        <v>789</v>
      </c>
      <c r="H19">
        <v>0.309</v>
      </c>
      <c r="I19">
        <v>0.309</v>
      </c>
      <c r="J19">
        <v>19.8</v>
      </c>
      <c r="K19">
        <v>19.8</v>
      </c>
      <c r="L19">
        <v>10.199999999999999</v>
      </c>
      <c r="M19">
        <v>10.199999999999999</v>
      </c>
      <c r="N19">
        <v>14</v>
      </c>
      <c r="O19">
        <v>14</v>
      </c>
      <c r="P19">
        <v>618</v>
      </c>
      <c r="Q19">
        <v>20.5</v>
      </c>
      <c r="R19">
        <v>0.189</v>
      </c>
    </row>
    <row r="20" spans="1:18" x14ac:dyDescent="0.25">
      <c r="A20" s="2" t="s">
        <v>27</v>
      </c>
      <c r="B20" t="s">
        <v>48</v>
      </c>
      <c r="C20">
        <v>60.3</v>
      </c>
      <c r="D20">
        <v>5</v>
      </c>
      <c r="E20" s="3">
        <v>12.059999999999999</v>
      </c>
      <c r="F20">
        <v>6.82</v>
      </c>
      <c r="G20">
        <v>869</v>
      </c>
      <c r="H20">
        <v>0.33500000000000002</v>
      </c>
      <c r="I20">
        <v>0.33500000000000002</v>
      </c>
      <c r="J20">
        <v>19.600000000000001</v>
      </c>
      <c r="K20">
        <v>19.600000000000001</v>
      </c>
      <c r="L20">
        <v>11.1</v>
      </c>
      <c r="M20">
        <v>11.1</v>
      </c>
      <c r="N20">
        <v>15.3</v>
      </c>
      <c r="O20">
        <v>15.3</v>
      </c>
      <c r="P20">
        <v>670</v>
      </c>
      <c r="Q20">
        <v>22.2</v>
      </c>
      <c r="R20">
        <v>0.189</v>
      </c>
    </row>
    <row r="21" spans="1:18" x14ac:dyDescent="0.25">
      <c r="A21" s="2" t="s">
        <v>27</v>
      </c>
      <c r="B21" t="s">
        <v>49</v>
      </c>
      <c r="C21">
        <v>60.3</v>
      </c>
      <c r="D21">
        <v>5.6</v>
      </c>
      <c r="E21" s="3">
        <v>10.767857142857142</v>
      </c>
      <c r="F21">
        <v>7.55</v>
      </c>
      <c r="G21">
        <v>961.99999999999989</v>
      </c>
      <c r="H21">
        <v>0.36399999999999999</v>
      </c>
      <c r="I21">
        <v>0.36399999999999999</v>
      </c>
      <c r="J21">
        <v>19.399999999999999</v>
      </c>
      <c r="K21">
        <v>19.399999999999999</v>
      </c>
      <c r="L21">
        <v>12.1</v>
      </c>
      <c r="M21">
        <v>12.1</v>
      </c>
      <c r="N21">
        <v>16.8</v>
      </c>
      <c r="O21">
        <v>16.8</v>
      </c>
      <c r="P21">
        <v>727</v>
      </c>
      <c r="Q21">
        <v>24.1</v>
      </c>
      <c r="R21">
        <v>0.189</v>
      </c>
    </row>
    <row r="22" spans="1:18" x14ac:dyDescent="0.25">
      <c r="A22" s="2" t="s">
        <v>27</v>
      </c>
      <c r="B22" t="s">
        <v>50</v>
      </c>
      <c r="C22">
        <v>60.3</v>
      </c>
      <c r="D22">
        <v>6.4</v>
      </c>
      <c r="E22" s="3">
        <v>9.4218749999999982</v>
      </c>
      <c r="F22">
        <v>8.51</v>
      </c>
      <c r="G22">
        <v>1080</v>
      </c>
      <c r="H22">
        <v>0.39900000000000002</v>
      </c>
      <c r="I22">
        <v>0.39900000000000002</v>
      </c>
      <c r="J22">
        <v>19.2</v>
      </c>
      <c r="K22">
        <v>19.2</v>
      </c>
      <c r="L22">
        <v>13.2</v>
      </c>
      <c r="M22">
        <v>13.2</v>
      </c>
      <c r="N22">
        <v>18.7</v>
      </c>
      <c r="O22">
        <v>18.7</v>
      </c>
      <c r="P22">
        <v>798</v>
      </c>
      <c r="Q22">
        <v>26.5</v>
      </c>
      <c r="R22">
        <v>0.189</v>
      </c>
    </row>
    <row r="23" spans="1:18" x14ac:dyDescent="0.25">
      <c r="A23" s="2" t="s">
        <v>27</v>
      </c>
      <c r="B23" t="s">
        <v>51</v>
      </c>
      <c r="C23">
        <v>60.3</v>
      </c>
      <c r="D23">
        <v>7.1</v>
      </c>
      <c r="E23" s="3">
        <v>8.4929577464788739</v>
      </c>
      <c r="F23">
        <v>9.32</v>
      </c>
      <c r="G23">
        <v>1190</v>
      </c>
      <c r="H23">
        <v>0.42699999999999999</v>
      </c>
      <c r="I23">
        <v>0.42699999999999999</v>
      </c>
      <c r="J23">
        <v>19</v>
      </c>
      <c r="K23">
        <v>19</v>
      </c>
      <c r="L23">
        <v>14.2</v>
      </c>
      <c r="M23">
        <v>14.2</v>
      </c>
      <c r="N23">
        <v>20.2</v>
      </c>
      <c r="O23">
        <v>20.2</v>
      </c>
      <c r="P23">
        <v>855</v>
      </c>
      <c r="Q23">
        <v>28.3</v>
      </c>
      <c r="R23">
        <v>0.189</v>
      </c>
    </row>
    <row r="24" spans="1:18" x14ac:dyDescent="0.25">
      <c r="A24" s="2" t="s">
        <v>27</v>
      </c>
      <c r="B24" t="s">
        <v>52</v>
      </c>
      <c r="C24">
        <v>60.3</v>
      </c>
      <c r="D24">
        <v>8</v>
      </c>
      <c r="E24" s="3">
        <v>7.5374999999999996</v>
      </c>
      <c r="F24">
        <v>10.3</v>
      </c>
      <c r="G24">
        <v>1310</v>
      </c>
      <c r="H24">
        <v>0.46</v>
      </c>
      <c r="I24">
        <v>0.46</v>
      </c>
      <c r="J24">
        <v>18.700000000000003</v>
      </c>
      <c r="K24">
        <v>18.700000000000003</v>
      </c>
      <c r="L24">
        <v>15.3</v>
      </c>
      <c r="M24">
        <v>15.3</v>
      </c>
      <c r="N24">
        <v>22.1</v>
      </c>
      <c r="O24">
        <v>22.1</v>
      </c>
      <c r="P24">
        <v>920</v>
      </c>
      <c r="Q24">
        <v>30.5</v>
      </c>
      <c r="R24">
        <v>0.189</v>
      </c>
    </row>
    <row r="25" spans="1:18" x14ac:dyDescent="0.25">
      <c r="A25" s="2" t="s">
        <v>27</v>
      </c>
      <c r="B25" t="s">
        <v>53</v>
      </c>
      <c r="C25">
        <v>60.3</v>
      </c>
      <c r="D25">
        <v>8.8000000000000007</v>
      </c>
      <c r="E25" s="3">
        <v>6.8522727272727266</v>
      </c>
      <c r="F25">
        <v>11.2</v>
      </c>
      <c r="G25">
        <v>1420</v>
      </c>
      <c r="H25">
        <v>0.48599999999999999</v>
      </c>
      <c r="I25">
        <v>0.48599999999999999</v>
      </c>
      <c r="J25">
        <v>18.5</v>
      </c>
      <c r="K25">
        <v>18.5</v>
      </c>
      <c r="L25">
        <v>16.100000000000001</v>
      </c>
      <c r="M25">
        <v>16.100000000000001</v>
      </c>
      <c r="N25">
        <v>23.6</v>
      </c>
      <c r="O25">
        <v>23.6</v>
      </c>
      <c r="P25">
        <v>972</v>
      </c>
      <c r="Q25">
        <v>32.200000000000003</v>
      </c>
      <c r="R25">
        <v>0.189</v>
      </c>
    </row>
    <row r="26" spans="1:18" x14ac:dyDescent="0.25">
      <c r="A26" s="2" t="s">
        <v>27</v>
      </c>
      <c r="B26" t="s">
        <v>54</v>
      </c>
      <c r="C26">
        <v>73</v>
      </c>
      <c r="D26">
        <v>3.6</v>
      </c>
      <c r="E26" s="3">
        <v>20.277777777777779</v>
      </c>
      <c r="F26">
        <v>6.16</v>
      </c>
      <c r="G26">
        <v>785</v>
      </c>
      <c r="H26">
        <v>0.47399999999999998</v>
      </c>
      <c r="I26">
        <v>0.47399999999999998</v>
      </c>
      <c r="J26">
        <v>24.6</v>
      </c>
      <c r="K26">
        <v>24.6</v>
      </c>
      <c r="L26">
        <v>13</v>
      </c>
      <c r="M26">
        <v>13</v>
      </c>
      <c r="N26">
        <v>17.399999999999999</v>
      </c>
      <c r="O26">
        <v>17.399999999999999</v>
      </c>
      <c r="P26">
        <v>948</v>
      </c>
      <c r="Q26">
        <v>26</v>
      </c>
      <c r="R26">
        <v>0.22900000000000001</v>
      </c>
    </row>
    <row r="27" spans="1:18" x14ac:dyDescent="0.25">
      <c r="A27" s="2" t="s">
        <v>27</v>
      </c>
      <c r="B27" t="s">
        <v>55</v>
      </c>
      <c r="C27">
        <v>73</v>
      </c>
      <c r="D27">
        <v>4</v>
      </c>
      <c r="E27" s="3">
        <v>18.25</v>
      </c>
      <c r="F27">
        <v>6.81</v>
      </c>
      <c r="G27">
        <v>867</v>
      </c>
      <c r="H27">
        <v>0.51800000000000002</v>
      </c>
      <c r="I27">
        <v>0.51800000000000002</v>
      </c>
      <c r="J27">
        <v>24.4</v>
      </c>
      <c r="K27">
        <v>24.4</v>
      </c>
      <c r="L27">
        <v>14.2</v>
      </c>
      <c r="M27">
        <v>14.2</v>
      </c>
      <c r="N27">
        <v>19.100000000000001</v>
      </c>
      <c r="O27">
        <v>19.100000000000001</v>
      </c>
      <c r="P27">
        <v>1040</v>
      </c>
      <c r="Q27">
        <v>28.4</v>
      </c>
      <c r="R27">
        <v>0.22900000000000001</v>
      </c>
    </row>
    <row r="28" spans="1:18" x14ac:dyDescent="0.25">
      <c r="A28" s="2" t="s">
        <v>27</v>
      </c>
      <c r="B28" t="s">
        <v>56</v>
      </c>
      <c r="C28">
        <v>73</v>
      </c>
      <c r="D28">
        <v>4.5</v>
      </c>
      <c r="E28" s="3">
        <v>16.222222222222221</v>
      </c>
      <c r="F28">
        <v>7.6</v>
      </c>
      <c r="G28">
        <v>968</v>
      </c>
      <c r="H28">
        <v>0.56999999999999995</v>
      </c>
      <c r="I28">
        <v>0.56999999999999995</v>
      </c>
      <c r="J28">
        <v>24.3</v>
      </c>
      <c r="K28">
        <v>24.3</v>
      </c>
      <c r="L28">
        <v>15.6</v>
      </c>
      <c r="M28">
        <v>15.6</v>
      </c>
      <c r="N28">
        <v>21.1</v>
      </c>
      <c r="O28">
        <v>21.1</v>
      </c>
      <c r="P28">
        <v>1140</v>
      </c>
      <c r="Q28">
        <v>31.3</v>
      </c>
      <c r="R28">
        <v>0.22900000000000001</v>
      </c>
    </row>
    <row r="29" spans="1:18" x14ac:dyDescent="0.25">
      <c r="A29" s="2" t="s">
        <v>27</v>
      </c>
      <c r="B29" t="s">
        <v>57</v>
      </c>
      <c r="C29">
        <v>73</v>
      </c>
      <c r="D29">
        <v>5</v>
      </c>
      <c r="E29" s="3">
        <v>14.6</v>
      </c>
      <c r="F29">
        <v>8.3800000000000008</v>
      </c>
      <c r="G29">
        <v>1070</v>
      </c>
      <c r="H29">
        <v>0.621</v>
      </c>
      <c r="I29">
        <v>0.621</v>
      </c>
      <c r="J29">
        <v>24.1</v>
      </c>
      <c r="K29">
        <v>24.1</v>
      </c>
      <c r="L29">
        <v>17</v>
      </c>
      <c r="M29">
        <v>17</v>
      </c>
      <c r="N29">
        <v>23.2</v>
      </c>
      <c r="O29">
        <v>23.2</v>
      </c>
      <c r="P29">
        <v>1240</v>
      </c>
      <c r="Q29">
        <v>34</v>
      </c>
      <c r="R29">
        <v>0.22900000000000001</v>
      </c>
    </row>
    <row r="30" spans="1:18" x14ac:dyDescent="0.25">
      <c r="A30" s="2" t="s">
        <v>27</v>
      </c>
      <c r="B30" t="s">
        <v>58</v>
      </c>
      <c r="C30">
        <v>73</v>
      </c>
      <c r="D30">
        <v>5.6</v>
      </c>
      <c r="E30" s="3">
        <v>13.035714285714286</v>
      </c>
      <c r="F30">
        <v>9.31</v>
      </c>
      <c r="G30">
        <v>1190</v>
      </c>
      <c r="H30">
        <v>0.67800000000000005</v>
      </c>
      <c r="I30">
        <v>0.67800000000000005</v>
      </c>
      <c r="J30">
        <v>23.900000000000002</v>
      </c>
      <c r="K30">
        <v>23.900000000000002</v>
      </c>
      <c r="L30">
        <v>18.600000000000001</v>
      </c>
      <c r="M30">
        <v>18.600000000000001</v>
      </c>
      <c r="N30">
        <v>25.5</v>
      </c>
      <c r="O30">
        <v>25.5</v>
      </c>
      <c r="P30">
        <v>1360</v>
      </c>
      <c r="Q30">
        <v>37.1</v>
      </c>
      <c r="R30">
        <v>0.22900000000000001</v>
      </c>
    </row>
    <row r="31" spans="1:18" x14ac:dyDescent="0.25">
      <c r="A31" s="2" t="s">
        <v>27</v>
      </c>
      <c r="B31" t="s">
        <v>59</v>
      </c>
      <c r="C31">
        <v>73</v>
      </c>
      <c r="D31">
        <v>6.4</v>
      </c>
      <c r="E31" s="3">
        <v>11.40625</v>
      </c>
      <c r="F31">
        <v>10.5</v>
      </c>
      <c r="G31">
        <v>1340</v>
      </c>
      <c r="H31">
        <v>0.749</v>
      </c>
      <c r="I31">
        <v>0.749</v>
      </c>
      <c r="J31">
        <v>23.700000000000003</v>
      </c>
      <c r="K31">
        <v>23.700000000000003</v>
      </c>
      <c r="L31">
        <v>20.5</v>
      </c>
      <c r="M31">
        <v>20.5</v>
      </c>
      <c r="N31">
        <v>28.5</v>
      </c>
      <c r="O31">
        <v>28.5</v>
      </c>
      <c r="P31">
        <v>1500</v>
      </c>
      <c r="Q31">
        <v>41.1</v>
      </c>
      <c r="R31">
        <v>0.22900000000000001</v>
      </c>
    </row>
    <row r="32" spans="1:18" x14ac:dyDescent="0.25">
      <c r="A32" s="2" t="s">
        <v>27</v>
      </c>
      <c r="B32" t="s">
        <v>60</v>
      </c>
      <c r="C32">
        <v>73</v>
      </c>
      <c r="D32">
        <v>7.1</v>
      </c>
      <c r="E32" s="3">
        <v>10.281690140845072</v>
      </c>
      <c r="F32">
        <v>11.5</v>
      </c>
      <c r="G32">
        <v>1470</v>
      </c>
      <c r="H32">
        <v>0.80700000000000005</v>
      </c>
      <c r="I32">
        <v>0.80700000000000005</v>
      </c>
      <c r="J32">
        <v>23.4</v>
      </c>
      <c r="K32">
        <v>23.4</v>
      </c>
      <c r="L32">
        <v>22.1</v>
      </c>
      <c r="M32">
        <v>22.1</v>
      </c>
      <c r="N32">
        <v>31</v>
      </c>
      <c r="O32">
        <v>31</v>
      </c>
      <c r="P32">
        <v>1610</v>
      </c>
      <c r="Q32">
        <v>44.2</v>
      </c>
      <c r="R32">
        <v>0.22900000000000001</v>
      </c>
    </row>
    <row r="33" spans="1:18" x14ac:dyDescent="0.25">
      <c r="A33" s="2" t="s">
        <v>27</v>
      </c>
      <c r="B33" t="s">
        <v>61</v>
      </c>
      <c r="C33">
        <v>73</v>
      </c>
      <c r="D33">
        <v>8</v>
      </c>
      <c r="E33" s="3">
        <v>9.125</v>
      </c>
      <c r="F33">
        <v>12.8</v>
      </c>
      <c r="G33">
        <v>1630</v>
      </c>
      <c r="H33">
        <v>0.876</v>
      </c>
      <c r="I33">
        <v>0.876</v>
      </c>
      <c r="J33">
        <v>23.2</v>
      </c>
      <c r="K33">
        <v>23.2</v>
      </c>
      <c r="L33">
        <v>24</v>
      </c>
      <c r="M33">
        <v>24</v>
      </c>
      <c r="N33">
        <v>34</v>
      </c>
      <c r="O33">
        <v>34</v>
      </c>
      <c r="P33">
        <v>1750</v>
      </c>
      <c r="Q33">
        <v>48</v>
      </c>
      <c r="R33">
        <v>0.22900000000000001</v>
      </c>
    </row>
    <row r="34" spans="1:18" x14ac:dyDescent="0.25">
      <c r="A34" s="2" t="s">
        <v>27</v>
      </c>
      <c r="B34" t="s">
        <v>62</v>
      </c>
      <c r="C34">
        <v>73</v>
      </c>
      <c r="D34">
        <v>8.8000000000000007</v>
      </c>
      <c r="E34" s="3">
        <v>8.295454545454545</v>
      </c>
      <c r="F34">
        <v>13.9</v>
      </c>
      <c r="G34">
        <v>1770</v>
      </c>
      <c r="H34">
        <v>0.93200000000000005</v>
      </c>
      <c r="I34">
        <v>0.93200000000000005</v>
      </c>
      <c r="J34">
        <v>22.9</v>
      </c>
      <c r="K34">
        <v>22.9</v>
      </c>
      <c r="L34">
        <v>25.5</v>
      </c>
      <c r="M34">
        <v>25.5</v>
      </c>
      <c r="N34">
        <v>36.5</v>
      </c>
      <c r="O34">
        <v>36.5</v>
      </c>
      <c r="P34">
        <v>1860</v>
      </c>
      <c r="Q34">
        <v>51</v>
      </c>
      <c r="R34">
        <v>0.22900000000000001</v>
      </c>
    </row>
    <row r="35" spans="1:18" x14ac:dyDescent="0.25">
      <c r="A35" s="2" t="s">
        <v>27</v>
      </c>
      <c r="B35" t="s">
        <v>63</v>
      </c>
      <c r="C35">
        <v>73</v>
      </c>
      <c r="D35">
        <v>10</v>
      </c>
      <c r="E35" s="3">
        <v>7.3</v>
      </c>
      <c r="F35">
        <v>15.5</v>
      </c>
      <c r="G35">
        <v>1980</v>
      </c>
      <c r="H35">
        <v>1.01</v>
      </c>
      <c r="I35">
        <v>1.01</v>
      </c>
      <c r="J35">
        <v>22.599999999999998</v>
      </c>
      <c r="K35">
        <v>22.599999999999998</v>
      </c>
      <c r="L35">
        <v>27.6</v>
      </c>
      <c r="M35">
        <v>27.6</v>
      </c>
      <c r="N35">
        <v>40</v>
      </c>
      <c r="O35">
        <v>40</v>
      </c>
      <c r="P35">
        <v>2010</v>
      </c>
      <c r="Q35">
        <v>55.2</v>
      </c>
      <c r="R35">
        <v>0.22900000000000001</v>
      </c>
    </row>
    <row r="36" spans="1:18" x14ac:dyDescent="0.25">
      <c r="A36" s="2" t="s">
        <v>27</v>
      </c>
      <c r="B36" t="s">
        <v>64</v>
      </c>
      <c r="C36">
        <v>73</v>
      </c>
      <c r="D36">
        <v>11</v>
      </c>
      <c r="E36" s="3">
        <v>6.6363636363636367</v>
      </c>
      <c r="F36">
        <v>16.8</v>
      </c>
      <c r="G36">
        <v>2140</v>
      </c>
      <c r="H36">
        <v>1.06</v>
      </c>
      <c r="I36">
        <v>1.06</v>
      </c>
      <c r="J36">
        <v>22.3</v>
      </c>
      <c r="K36">
        <v>22.3</v>
      </c>
      <c r="L36">
        <v>29.1</v>
      </c>
      <c r="M36">
        <v>29.1</v>
      </c>
      <c r="N36">
        <v>42.7</v>
      </c>
      <c r="O36">
        <v>42.7</v>
      </c>
      <c r="P36">
        <v>2120</v>
      </c>
      <c r="Q36">
        <v>58.2</v>
      </c>
      <c r="R36">
        <v>0.22900000000000001</v>
      </c>
    </row>
    <row r="37" spans="1:18" x14ac:dyDescent="0.25">
      <c r="A37" s="2" t="s">
        <v>27</v>
      </c>
      <c r="B37" t="s">
        <v>65</v>
      </c>
      <c r="C37">
        <v>88.9</v>
      </c>
      <c r="D37">
        <v>3.6</v>
      </c>
      <c r="E37" s="3">
        <v>24.694444444444446</v>
      </c>
      <c r="F37">
        <v>7.57</v>
      </c>
      <c r="G37">
        <v>965</v>
      </c>
      <c r="H37">
        <v>0.879</v>
      </c>
      <c r="I37">
        <v>0.879</v>
      </c>
      <c r="J37">
        <v>30.2</v>
      </c>
      <c r="K37">
        <v>30.2</v>
      </c>
      <c r="L37">
        <v>19.8</v>
      </c>
      <c r="M37">
        <v>19.8</v>
      </c>
      <c r="N37">
        <v>26.2</v>
      </c>
      <c r="O37">
        <v>26.2</v>
      </c>
      <c r="P37">
        <v>1760</v>
      </c>
      <c r="Q37">
        <v>39.5</v>
      </c>
      <c r="R37">
        <v>0.27900000000000003</v>
      </c>
    </row>
    <row r="38" spans="1:18" x14ac:dyDescent="0.25">
      <c r="A38" s="2" t="s">
        <v>27</v>
      </c>
      <c r="B38" t="s">
        <v>66</v>
      </c>
      <c r="C38">
        <v>88.9</v>
      </c>
      <c r="D38">
        <v>4</v>
      </c>
      <c r="E38" s="3">
        <v>22.225000000000001</v>
      </c>
      <c r="F38">
        <v>8.3800000000000008</v>
      </c>
      <c r="G38">
        <v>1070</v>
      </c>
      <c r="H38">
        <v>0.96299999999999997</v>
      </c>
      <c r="I38">
        <v>0.96299999999999997</v>
      </c>
      <c r="J38">
        <v>30</v>
      </c>
      <c r="K38">
        <v>30</v>
      </c>
      <c r="L38">
        <v>21.7</v>
      </c>
      <c r="M38">
        <v>21.7</v>
      </c>
      <c r="N38">
        <v>28.9</v>
      </c>
      <c r="O38">
        <v>28.9</v>
      </c>
      <c r="P38">
        <v>1930</v>
      </c>
      <c r="Q38">
        <v>43.3</v>
      </c>
      <c r="R38">
        <v>0.27900000000000003</v>
      </c>
    </row>
    <row r="39" spans="1:18" x14ac:dyDescent="0.25">
      <c r="A39" s="2" t="s">
        <v>27</v>
      </c>
      <c r="B39" t="s">
        <v>67</v>
      </c>
      <c r="C39">
        <v>88.9</v>
      </c>
      <c r="D39">
        <v>4.5</v>
      </c>
      <c r="E39" s="3">
        <v>19.755555555555556</v>
      </c>
      <c r="F39">
        <v>9.3699999999999992</v>
      </c>
      <c r="G39">
        <v>1190</v>
      </c>
      <c r="H39">
        <v>1.07</v>
      </c>
      <c r="I39">
        <v>1.07</v>
      </c>
      <c r="J39">
        <v>29.900000000000002</v>
      </c>
      <c r="K39">
        <v>29.900000000000002</v>
      </c>
      <c r="L39">
        <v>24</v>
      </c>
      <c r="M39">
        <v>24</v>
      </c>
      <c r="N39">
        <v>32.1</v>
      </c>
      <c r="O39">
        <v>32.1</v>
      </c>
      <c r="P39">
        <v>2130</v>
      </c>
      <c r="Q39">
        <v>47.9</v>
      </c>
      <c r="R39">
        <v>0.27900000000000003</v>
      </c>
    </row>
    <row r="40" spans="1:18" x14ac:dyDescent="0.25">
      <c r="A40" s="2" t="s">
        <v>27</v>
      </c>
      <c r="B40" t="s">
        <v>68</v>
      </c>
      <c r="C40">
        <v>88.9</v>
      </c>
      <c r="D40">
        <v>5</v>
      </c>
      <c r="E40" s="3">
        <v>17.78</v>
      </c>
      <c r="F40">
        <v>10.3</v>
      </c>
      <c r="G40">
        <v>1320</v>
      </c>
      <c r="H40">
        <v>1.1599999999999999</v>
      </c>
      <c r="I40">
        <v>1.1599999999999999</v>
      </c>
      <c r="J40">
        <v>29.700000000000003</v>
      </c>
      <c r="K40">
        <v>29.700000000000003</v>
      </c>
      <c r="L40">
        <v>26.2</v>
      </c>
      <c r="M40">
        <v>26.2</v>
      </c>
      <c r="N40">
        <v>35.200000000000003</v>
      </c>
      <c r="O40">
        <v>35.200000000000003</v>
      </c>
      <c r="P40">
        <v>2330</v>
      </c>
      <c r="Q40">
        <v>52.4</v>
      </c>
      <c r="R40">
        <v>0.27900000000000003</v>
      </c>
    </row>
    <row r="41" spans="1:18" x14ac:dyDescent="0.25">
      <c r="A41" s="2" t="s">
        <v>27</v>
      </c>
      <c r="B41" t="s">
        <v>69</v>
      </c>
      <c r="C41">
        <v>88.9</v>
      </c>
      <c r="D41">
        <v>5.6</v>
      </c>
      <c r="E41" s="3">
        <v>15.875000000000002</v>
      </c>
      <c r="F41">
        <v>11.5</v>
      </c>
      <c r="G41">
        <v>1470</v>
      </c>
      <c r="H41">
        <v>1.28</v>
      </c>
      <c r="I41">
        <v>1.28</v>
      </c>
      <c r="J41">
        <v>29.5</v>
      </c>
      <c r="K41">
        <v>29.5</v>
      </c>
      <c r="L41">
        <v>28.7</v>
      </c>
      <c r="M41">
        <v>28.7</v>
      </c>
      <c r="N41">
        <v>38.9</v>
      </c>
      <c r="O41">
        <v>38.9</v>
      </c>
      <c r="P41">
        <v>2550</v>
      </c>
      <c r="Q41">
        <v>57.5</v>
      </c>
      <c r="R41">
        <v>0.27900000000000003</v>
      </c>
    </row>
    <row r="42" spans="1:18" x14ac:dyDescent="0.25">
      <c r="A42" s="2" t="s">
        <v>27</v>
      </c>
      <c r="B42" t="s">
        <v>70</v>
      </c>
      <c r="C42">
        <v>88.9</v>
      </c>
      <c r="D42">
        <v>6.4</v>
      </c>
      <c r="E42" s="3">
        <v>13.890625</v>
      </c>
      <c r="F42">
        <v>13</v>
      </c>
      <c r="G42">
        <v>1660.0000000000002</v>
      </c>
      <c r="H42">
        <v>1.42</v>
      </c>
      <c r="I42">
        <v>1.42</v>
      </c>
      <c r="J42">
        <v>29.3</v>
      </c>
      <c r="K42">
        <v>29.3</v>
      </c>
      <c r="L42">
        <v>31.9</v>
      </c>
      <c r="M42">
        <v>31.9</v>
      </c>
      <c r="N42">
        <v>43.6</v>
      </c>
      <c r="O42">
        <v>43.6</v>
      </c>
      <c r="P42">
        <v>2840</v>
      </c>
      <c r="Q42">
        <v>63.9</v>
      </c>
      <c r="R42">
        <v>0.27900000000000003</v>
      </c>
    </row>
    <row r="43" spans="1:18" x14ac:dyDescent="0.25">
      <c r="A43" s="2" t="s">
        <v>27</v>
      </c>
      <c r="B43" t="s">
        <v>71</v>
      </c>
      <c r="C43">
        <v>88.9</v>
      </c>
      <c r="D43">
        <v>7.1</v>
      </c>
      <c r="E43" s="3">
        <v>12.521126760563382</v>
      </c>
      <c r="F43">
        <v>14.3</v>
      </c>
      <c r="G43">
        <v>1820</v>
      </c>
      <c r="H43">
        <v>1.54</v>
      </c>
      <c r="I43">
        <v>1.54</v>
      </c>
      <c r="J43">
        <v>29</v>
      </c>
      <c r="K43">
        <v>29</v>
      </c>
      <c r="L43">
        <v>34.6</v>
      </c>
      <c r="M43">
        <v>34.6</v>
      </c>
      <c r="N43">
        <v>47.6</v>
      </c>
      <c r="O43">
        <v>47.6</v>
      </c>
      <c r="P43">
        <v>3080</v>
      </c>
      <c r="Q43">
        <v>69.2</v>
      </c>
      <c r="R43">
        <v>0.27900000000000003</v>
      </c>
    </row>
    <row r="44" spans="1:18" x14ac:dyDescent="0.25">
      <c r="A44" s="2" t="s">
        <v>27</v>
      </c>
      <c r="B44" t="s">
        <v>72</v>
      </c>
      <c r="C44">
        <v>88.9</v>
      </c>
      <c r="D44">
        <v>8</v>
      </c>
      <c r="E44" s="3">
        <v>11.112500000000001</v>
      </c>
      <c r="F44">
        <v>16</v>
      </c>
      <c r="G44">
        <v>2030</v>
      </c>
      <c r="H44">
        <v>1.68</v>
      </c>
      <c r="I44">
        <v>1.68</v>
      </c>
      <c r="J44">
        <v>28.700000000000003</v>
      </c>
      <c r="K44">
        <v>28.700000000000003</v>
      </c>
      <c r="L44">
        <v>37.799999999999997</v>
      </c>
      <c r="M44">
        <v>37.799999999999997</v>
      </c>
      <c r="N44">
        <v>52.5</v>
      </c>
      <c r="O44">
        <v>52.5</v>
      </c>
      <c r="P44">
        <v>3360</v>
      </c>
      <c r="Q44">
        <v>75.599999999999994</v>
      </c>
      <c r="R44">
        <v>0.27900000000000003</v>
      </c>
    </row>
    <row r="45" spans="1:18" x14ac:dyDescent="0.25">
      <c r="A45" s="2" t="s">
        <v>27</v>
      </c>
      <c r="B45" t="s">
        <v>73</v>
      </c>
      <c r="C45">
        <v>88.9</v>
      </c>
      <c r="D45">
        <v>8.8000000000000007</v>
      </c>
      <c r="E45" s="3">
        <v>10.102272727272727</v>
      </c>
      <c r="F45">
        <v>17.399999999999999</v>
      </c>
      <c r="G45">
        <v>2210</v>
      </c>
      <c r="H45">
        <v>1.8</v>
      </c>
      <c r="I45">
        <v>1.8</v>
      </c>
      <c r="J45">
        <v>28.5</v>
      </c>
      <c r="K45">
        <v>28.5</v>
      </c>
      <c r="L45">
        <v>40.4</v>
      </c>
      <c r="M45">
        <v>40.4</v>
      </c>
      <c r="N45">
        <v>56.7</v>
      </c>
      <c r="O45">
        <v>56.7</v>
      </c>
      <c r="P45">
        <v>3590</v>
      </c>
      <c r="Q45">
        <v>80.900000000000006</v>
      </c>
      <c r="R45">
        <v>0.27900000000000003</v>
      </c>
    </row>
    <row r="46" spans="1:18" x14ac:dyDescent="0.25">
      <c r="A46" s="2" t="s">
        <v>27</v>
      </c>
      <c r="B46" t="s">
        <v>74</v>
      </c>
      <c r="C46">
        <v>88.9</v>
      </c>
      <c r="D46">
        <v>10</v>
      </c>
      <c r="E46" s="3">
        <v>8.89</v>
      </c>
      <c r="F46">
        <v>19.5</v>
      </c>
      <c r="G46">
        <v>2480</v>
      </c>
      <c r="H46">
        <v>1.96</v>
      </c>
      <c r="I46">
        <v>1.96</v>
      </c>
      <c r="J46">
        <v>28.1</v>
      </c>
      <c r="K46">
        <v>28.1</v>
      </c>
      <c r="L46">
        <v>44.1</v>
      </c>
      <c r="M46">
        <v>44.1</v>
      </c>
      <c r="N46">
        <v>62.6</v>
      </c>
      <c r="O46">
        <v>62.6</v>
      </c>
      <c r="P46">
        <v>3920</v>
      </c>
      <c r="Q46">
        <v>88.2</v>
      </c>
      <c r="R46">
        <v>0.27900000000000003</v>
      </c>
    </row>
    <row r="47" spans="1:18" x14ac:dyDescent="0.25">
      <c r="A47" s="2" t="s">
        <v>27</v>
      </c>
      <c r="B47" t="s">
        <v>75</v>
      </c>
      <c r="C47">
        <v>88.9</v>
      </c>
      <c r="D47">
        <v>11</v>
      </c>
      <c r="E47" s="3">
        <v>8.081818181818182</v>
      </c>
      <c r="F47">
        <v>21.1</v>
      </c>
      <c r="G47">
        <v>2690</v>
      </c>
      <c r="H47">
        <v>2.08</v>
      </c>
      <c r="I47">
        <v>2.08</v>
      </c>
      <c r="J47">
        <v>27.799999999999997</v>
      </c>
      <c r="K47">
        <v>27.799999999999997</v>
      </c>
      <c r="L47">
        <v>46.9</v>
      </c>
      <c r="M47">
        <v>46.9</v>
      </c>
      <c r="N47">
        <v>67.2</v>
      </c>
      <c r="O47">
        <v>67.2</v>
      </c>
      <c r="P47">
        <v>4170</v>
      </c>
      <c r="Q47">
        <v>93.7</v>
      </c>
      <c r="R47">
        <v>0.27900000000000003</v>
      </c>
    </row>
    <row r="48" spans="1:18" x14ac:dyDescent="0.25">
      <c r="A48" s="2" t="s">
        <v>27</v>
      </c>
      <c r="B48" t="s">
        <v>76</v>
      </c>
      <c r="C48">
        <v>88.9</v>
      </c>
      <c r="D48">
        <v>12.5</v>
      </c>
      <c r="E48" s="3">
        <v>7.1120000000000001</v>
      </c>
      <c r="F48">
        <v>23.6</v>
      </c>
      <c r="G48">
        <v>3000</v>
      </c>
      <c r="H48">
        <v>2.25</v>
      </c>
      <c r="I48">
        <v>2.25</v>
      </c>
      <c r="J48">
        <v>27.400000000000002</v>
      </c>
      <c r="K48">
        <v>27.400000000000002</v>
      </c>
      <c r="L48">
        <v>50.6</v>
      </c>
      <c r="M48">
        <v>50.6</v>
      </c>
      <c r="N48">
        <v>73.599999999999994</v>
      </c>
      <c r="O48">
        <v>73.599999999999994</v>
      </c>
      <c r="P48">
        <v>4500</v>
      </c>
      <c r="Q48">
        <v>101</v>
      </c>
      <c r="R48">
        <v>0.27900000000000003</v>
      </c>
    </row>
    <row r="49" spans="1:18" x14ac:dyDescent="0.25">
      <c r="A49" s="2" t="s">
        <v>27</v>
      </c>
      <c r="B49" t="s">
        <v>77</v>
      </c>
      <c r="C49">
        <v>101.6</v>
      </c>
      <c r="D49">
        <v>4</v>
      </c>
      <c r="E49" s="3">
        <v>25.4</v>
      </c>
      <c r="F49">
        <v>9.6300000000000008</v>
      </c>
      <c r="G49">
        <v>1230</v>
      </c>
      <c r="H49">
        <v>1.46</v>
      </c>
      <c r="I49">
        <v>1.46</v>
      </c>
      <c r="J49">
        <v>34.5</v>
      </c>
      <c r="K49">
        <v>34.5</v>
      </c>
      <c r="L49">
        <v>28.8</v>
      </c>
      <c r="M49">
        <v>28.8</v>
      </c>
      <c r="N49">
        <v>38.1</v>
      </c>
      <c r="O49">
        <v>38.1</v>
      </c>
      <c r="P49">
        <v>2930</v>
      </c>
      <c r="Q49">
        <v>57.6</v>
      </c>
      <c r="R49">
        <v>0.31900000000000001</v>
      </c>
    </row>
    <row r="50" spans="1:18" x14ac:dyDescent="0.25">
      <c r="A50" s="2" t="s">
        <v>27</v>
      </c>
      <c r="B50" t="s">
        <v>78</v>
      </c>
      <c r="C50">
        <v>101.6</v>
      </c>
      <c r="D50">
        <v>4.5</v>
      </c>
      <c r="E50" s="3">
        <v>22.577777777777776</v>
      </c>
      <c r="F50">
        <v>10.8</v>
      </c>
      <c r="G50">
        <v>1370</v>
      </c>
      <c r="H50">
        <v>1.62</v>
      </c>
      <c r="I50">
        <v>1.62</v>
      </c>
      <c r="J50">
        <v>34.4</v>
      </c>
      <c r="K50">
        <v>34.4</v>
      </c>
      <c r="L50">
        <v>31.9</v>
      </c>
      <c r="M50">
        <v>31.9</v>
      </c>
      <c r="N50">
        <v>42.5</v>
      </c>
      <c r="O50">
        <v>42.5</v>
      </c>
      <c r="P50">
        <v>3240</v>
      </c>
      <c r="Q50">
        <v>63.8</v>
      </c>
      <c r="R50">
        <v>0.31900000000000001</v>
      </c>
    </row>
    <row r="51" spans="1:18" x14ac:dyDescent="0.25">
      <c r="A51" s="2" t="s">
        <v>27</v>
      </c>
      <c r="B51" t="s">
        <v>79</v>
      </c>
      <c r="C51">
        <v>101.6</v>
      </c>
      <c r="D51">
        <v>5</v>
      </c>
      <c r="E51" s="3">
        <v>20.32</v>
      </c>
      <c r="F51">
        <v>11.9</v>
      </c>
      <c r="G51">
        <v>1520</v>
      </c>
      <c r="H51">
        <v>1.77</v>
      </c>
      <c r="I51">
        <v>1.77</v>
      </c>
      <c r="J51">
        <v>34.200000000000003</v>
      </c>
      <c r="K51">
        <v>34.200000000000003</v>
      </c>
      <c r="L51">
        <v>34.9</v>
      </c>
      <c r="M51">
        <v>34.9</v>
      </c>
      <c r="N51">
        <v>46.7</v>
      </c>
      <c r="O51">
        <v>46.7</v>
      </c>
      <c r="P51">
        <v>3550</v>
      </c>
      <c r="Q51">
        <v>69.900000000000006</v>
      </c>
      <c r="R51">
        <v>0.31900000000000001</v>
      </c>
    </row>
    <row r="52" spans="1:18" x14ac:dyDescent="0.25">
      <c r="A52" s="2" t="s">
        <v>27</v>
      </c>
      <c r="B52" t="s">
        <v>80</v>
      </c>
      <c r="C52">
        <v>101.6</v>
      </c>
      <c r="D52">
        <v>5.6</v>
      </c>
      <c r="E52" s="3">
        <v>18.142857142857142</v>
      </c>
      <c r="F52">
        <v>13.3</v>
      </c>
      <c r="G52">
        <v>1689.9999999999998</v>
      </c>
      <c r="H52">
        <v>1.95</v>
      </c>
      <c r="I52">
        <v>1.95</v>
      </c>
      <c r="J52">
        <v>34</v>
      </c>
      <c r="K52">
        <v>34</v>
      </c>
      <c r="L52">
        <v>38.4</v>
      </c>
      <c r="M52">
        <v>38.4</v>
      </c>
      <c r="N52">
        <v>51.7</v>
      </c>
      <c r="O52">
        <v>51.7</v>
      </c>
      <c r="P52">
        <v>3900</v>
      </c>
      <c r="Q52">
        <v>76.900000000000006</v>
      </c>
      <c r="R52">
        <v>0.31900000000000001</v>
      </c>
    </row>
    <row r="53" spans="1:18" x14ac:dyDescent="0.25">
      <c r="A53" s="2" t="s">
        <v>27</v>
      </c>
      <c r="B53" t="s">
        <v>81</v>
      </c>
      <c r="C53">
        <v>101.6</v>
      </c>
      <c r="D53">
        <v>6.4</v>
      </c>
      <c r="E53" s="3">
        <v>15.874999999999998</v>
      </c>
      <c r="F53">
        <v>15</v>
      </c>
      <c r="G53">
        <v>1910.0000000000002</v>
      </c>
      <c r="H53">
        <v>2.1800000000000002</v>
      </c>
      <c r="I53">
        <v>2.1800000000000002</v>
      </c>
      <c r="J53">
        <v>33.700000000000003</v>
      </c>
      <c r="K53">
        <v>33.700000000000003</v>
      </c>
      <c r="L53">
        <v>42.9</v>
      </c>
      <c r="M53">
        <v>42.9</v>
      </c>
      <c r="N53">
        <v>58.1</v>
      </c>
      <c r="O53">
        <v>58.1</v>
      </c>
      <c r="P53">
        <v>4360</v>
      </c>
      <c r="Q53">
        <v>85.8</v>
      </c>
      <c r="R53">
        <v>0.31900000000000001</v>
      </c>
    </row>
    <row r="54" spans="1:18" x14ac:dyDescent="0.25">
      <c r="A54" s="2" t="s">
        <v>27</v>
      </c>
      <c r="B54" t="s">
        <v>82</v>
      </c>
      <c r="C54">
        <v>101.6</v>
      </c>
      <c r="D54">
        <v>7.1</v>
      </c>
      <c r="E54" s="3">
        <v>14.309859154929578</v>
      </c>
      <c r="F54">
        <v>16.5</v>
      </c>
      <c r="G54">
        <v>2110</v>
      </c>
      <c r="H54">
        <v>2.37</v>
      </c>
      <c r="I54">
        <v>2.37</v>
      </c>
      <c r="J54">
        <v>33.5</v>
      </c>
      <c r="K54">
        <v>33.5</v>
      </c>
      <c r="L54">
        <v>46.6</v>
      </c>
      <c r="M54">
        <v>46.6</v>
      </c>
      <c r="N54">
        <v>63.5</v>
      </c>
      <c r="O54">
        <v>63.5</v>
      </c>
      <c r="P54">
        <v>4730</v>
      </c>
      <c r="Q54">
        <v>93.2</v>
      </c>
      <c r="R54">
        <v>0.31900000000000001</v>
      </c>
    </row>
    <row r="55" spans="1:18" x14ac:dyDescent="0.25">
      <c r="A55" s="2" t="s">
        <v>27</v>
      </c>
      <c r="B55" t="s">
        <v>83</v>
      </c>
      <c r="C55">
        <v>101.6</v>
      </c>
      <c r="D55">
        <v>8</v>
      </c>
      <c r="E55" s="3">
        <v>12.7</v>
      </c>
      <c r="F55">
        <v>18.5</v>
      </c>
      <c r="G55">
        <v>2350</v>
      </c>
      <c r="H55">
        <v>2.6</v>
      </c>
      <c r="I55">
        <v>2.6</v>
      </c>
      <c r="J55">
        <v>33.199999999999996</v>
      </c>
      <c r="K55">
        <v>33.199999999999996</v>
      </c>
      <c r="L55">
        <v>51.1</v>
      </c>
      <c r="M55">
        <v>51.1</v>
      </c>
      <c r="N55">
        <v>70.3</v>
      </c>
      <c r="O55">
        <v>70.3</v>
      </c>
      <c r="P55">
        <v>5190</v>
      </c>
      <c r="Q55">
        <v>102</v>
      </c>
      <c r="R55">
        <v>0.31900000000000001</v>
      </c>
    </row>
    <row r="56" spans="1:18" x14ac:dyDescent="0.25">
      <c r="A56" s="2" t="s">
        <v>27</v>
      </c>
      <c r="B56" t="s">
        <v>84</v>
      </c>
      <c r="C56">
        <v>101.6</v>
      </c>
      <c r="D56">
        <v>8.8000000000000007</v>
      </c>
      <c r="E56" s="3">
        <v>11.545454545454543</v>
      </c>
      <c r="F56">
        <v>20.100000000000001</v>
      </c>
      <c r="G56">
        <v>2570</v>
      </c>
      <c r="H56">
        <v>2.79</v>
      </c>
      <c r="I56">
        <v>2.79</v>
      </c>
      <c r="J56">
        <v>33</v>
      </c>
      <c r="K56">
        <v>33</v>
      </c>
      <c r="L56">
        <v>54.9</v>
      </c>
      <c r="M56">
        <v>54.9</v>
      </c>
      <c r="N56">
        <v>76</v>
      </c>
      <c r="O56">
        <v>76</v>
      </c>
      <c r="P56">
        <v>5570</v>
      </c>
      <c r="Q56">
        <v>110</v>
      </c>
      <c r="R56">
        <v>0.31900000000000001</v>
      </c>
    </row>
    <row r="57" spans="1:18" x14ac:dyDescent="0.25">
      <c r="A57" s="2" t="s">
        <v>27</v>
      </c>
      <c r="B57" t="s">
        <v>85</v>
      </c>
      <c r="C57">
        <v>101.6</v>
      </c>
      <c r="D57">
        <v>10</v>
      </c>
      <c r="E57" s="3">
        <v>10.16</v>
      </c>
      <c r="F57">
        <v>22.6</v>
      </c>
      <c r="G57">
        <v>2880</v>
      </c>
      <c r="H57">
        <v>3.05</v>
      </c>
      <c r="I57">
        <v>3.05</v>
      </c>
      <c r="J57">
        <v>32.599999999999994</v>
      </c>
      <c r="K57">
        <v>32.599999999999994</v>
      </c>
      <c r="L57">
        <v>60.1</v>
      </c>
      <c r="M57">
        <v>60.1</v>
      </c>
      <c r="N57">
        <v>84.2</v>
      </c>
      <c r="O57">
        <v>84.2</v>
      </c>
      <c r="P57">
        <v>6110</v>
      </c>
      <c r="Q57">
        <v>120</v>
      </c>
      <c r="R57">
        <v>0.31900000000000001</v>
      </c>
    </row>
    <row r="58" spans="1:18" x14ac:dyDescent="0.25">
      <c r="A58" s="2" t="s">
        <v>27</v>
      </c>
      <c r="B58" t="s">
        <v>86</v>
      </c>
      <c r="C58">
        <v>101.6</v>
      </c>
      <c r="D58">
        <v>11</v>
      </c>
      <c r="E58" s="3">
        <v>9.2363636363636363</v>
      </c>
      <c r="F58">
        <v>24.6</v>
      </c>
      <c r="G58">
        <v>3130</v>
      </c>
      <c r="H58">
        <v>3.26</v>
      </c>
      <c r="I58">
        <v>3.26</v>
      </c>
      <c r="J58">
        <v>32.299999999999997</v>
      </c>
      <c r="K58">
        <v>32.299999999999997</v>
      </c>
      <c r="L58">
        <v>64.2</v>
      </c>
      <c r="M58">
        <v>64.2</v>
      </c>
      <c r="N58">
        <v>90.7</v>
      </c>
      <c r="O58">
        <v>90.7</v>
      </c>
      <c r="P58">
        <v>6520</v>
      </c>
      <c r="Q58">
        <v>128</v>
      </c>
      <c r="R58">
        <v>0.31900000000000001</v>
      </c>
    </row>
    <row r="59" spans="1:18" x14ac:dyDescent="0.25">
      <c r="A59" s="2" t="s">
        <v>27</v>
      </c>
      <c r="B59" t="s">
        <v>87</v>
      </c>
      <c r="C59">
        <v>101.6</v>
      </c>
      <c r="D59">
        <v>12.5</v>
      </c>
      <c r="E59" s="3">
        <v>8.1280000000000001</v>
      </c>
      <c r="F59">
        <v>27.5</v>
      </c>
      <c r="G59">
        <v>3500</v>
      </c>
      <c r="H59">
        <v>3.54</v>
      </c>
      <c r="I59">
        <v>3.54</v>
      </c>
      <c r="J59">
        <v>31.8</v>
      </c>
      <c r="K59">
        <v>31.8</v>
      </c>
      <c r="L59">
        <v>69.7</v>
      </c>
      <c r="M59">
        <v>69.7</v>
      </c>
      <c r="N59">
        <v>99.9</v>
      </c>
      <c r="O59">
        <v>99.9</v>
      </c>
      <c r="P59">
        <v>7080</v>
      </c>
      <c r="Q59">
        <v>139</v>
      </c>
      <c r="R59">
        <v>0.31900000000000001</v>
      </c>
    </row>
    <row r="60" spans="1:18" x14ac:dyDescent="0.25">
      <c r="A60" s="2" t="s">
        <v>27</v>
      </c>
      <c r="B60" t="s">
        <v>88</v>
      </c>
      <c r="C60">
        <v>114.3</v>
      </c>
      <c r="D60">
        <v>4</v>
      </c>
      <c r="E60" s="3">
        <v>28.574999999999999</v>
      </c>
      <c r="F60">
        <v>10.9</v>
      </c>
      <c r="G60">
        <v>1390</v>
      </c>
      <c r="H60">
        <v>2.11</v>
      </c>
      <c r="I60">
        <v>2.11</v>
      </c>
      <c r="J60">
        <v>39</v>
      </c>
      <c r="K60">
        <v>39</v>
      </c>
      <c r="L60">
        <v>36.9</v>
      </c>
      <c r="M60">
        <v>36.9</v>
      </c>
      <c r="N60">
        <v>48.7</v>
      </c>
      <c r="O60">
        <v>48.7</v>
      </c>
      <c r="P60">
        <v>4220</v>
      </c>
      <c r="Q60">
        <v>73.900000000000006</v>
      </c>
      <c r="R60">
        <v>0.35899999999999999</v>
      </c>
    </row>
    <row r="61" spans="1:18" x14ac:dyDescent="0.25">
      <c r="A61" s="2" t="s">
        <v>27</v>
      </c>
      <c r="B61" t="s">
        <v>89</v>
      </c>
      <c r="C61">
        <v>114.3</v>
      </c>
      <c r="D61">
        <v>4.5</v>
      </c>
      <c r="E61" s="3">
        <v>25.4</v>
      </c>
      <c r="F61">
        <v>12.2</v>
      </c>
      <c r="G61">
        <v>1550</v>
      </c>
      <c r="H61">
        <v>2.34</v>
      </c>
      <c r="I61">
        <v>2.34</v>
      </c>
      <c r="J61">
        <v>38.9</v>
      </c>
      <c r="K61">
        <v>38.9</v>
      </c>
      <c r="L61">
        <v>41</v>
      </c>
      <c r="M61">
        <v>41</v>
      </c>
      <c r="N61">
        <v>54.3</v>
      </c>
      <c r="O61">
        <v>54.3</v>
      </c>
      <c r="P61">
        <v>4690</v>
      </c>
      <c r="Q61">
        <v>82</v>
      </c>
      <c r="R61">
        <v>0.35899999999999999</v>
      </c>
    </row>
    <row r="62" spans="1:18" x14ac:dyDescent="0.25">
      <c r="A62" s="2" t="s">
        <v>27</v>
      </c>
      <c r="B62" t="s">
        <v>90</v>
      </c>
      <c r="C62">
        <v>114.3</v>
      </c>
      <c r="D62">
        <v>5</v>
      </c>
      <c r="E62" s="3">
        <v>22.86</v>
      </c>
      <c r="F62">
        <v>13.5</v>
      </c>
      <c r="G62">
        <v>1720</v>
      </c>
      <c r="H62">
        <v>2.57</v>
      </c>
      <c r="I62">
        <v>2.57</v>
      </c>
      <c r="J62">
        <v>38.700000000000003</v>
      </c>
      <c r="K62">
        <v>38.700000000000003</v>
      </c>
      <c r="L62">
        <v>45</v>
      </c>
      <c r="M62">
        <v>45</v>
      </c>
      <c r="N62">
        <v>59.8</v>
      </c>
      <c r="O62">
        <v>59.8</v>
      </c>
      <c r="P62">
        <v>5140</v>
      </c>
      <c r="Q62">
        <v>89.9</v>
      </c>
      <c r="R62">
        <v>0.35899999999999999</v>
      </c>
    </row>
    <row r="63" spans="1:18" x14ac:dyDescent="0.25">
      <c r="A63" s="2" t="s">
        <v>27</v>
      </c>
      <c r="B63" t="s">
        <v>91</v>
      </c>
      <c r="C63">
        <v>114.3</v>
      </c>
      <c r="D63">
        <v>5.6</v>
      </c>
      <c r="E63" s="3">
        <v>20.410714285714288</v>
      </c>
      <c r="F63">
        <v>15</v>
      </c>
      <c r="G63">
        <v>1910.0000000000002</v>
      </c>
      <c r="H63">
        <v>2.83</v>
      </c>
      <c r="I63">
        <v>2.83</v>
      </c>
      <c r="J63">
        <v>38.5</v>
      </c>
      <c r="K63">
        <v>38.5</v>
      </c>
      <c r="L63">
        <v>49.6</v>
      </c>
      <c r="M63">
        <v>49.6</v>
      </c>
      <c r="N63">
        <v>66.2</v>
      </c>
      <c r="O63">
        <v>66.2</v>
      </c>
      <c r="P63">
        <v>5660</v>
      </c>
      <c r="Q63">
        <v>99.1</v>
      </c>
      <c r="R63">
        <v>0.35899999999999999</v>
      </c>
    </row>
    <row r="64" spans="1:18" x14ac:dyDescent="0.25">
      <c r="A64" s="2" t="s">
        <v>27</v>
      </c>
      <c r="B64" t="s">
        <v>92</v>
      </c>
      <c r="C64">
        <v>114.3</v>
      </c>
      <c r="D64">
        <v>6.4</v>
      </c>
      <c r="E64" s="3">
        <v>17.859375</v>
      </c>
      <c r="F64">
        <v>17</v>
      </c>
      <c r="G64">
        <v>2170</v>
      </c>
      <c r="H64">
        <v>3.17</v>
      </c>
      <c r="I64">
        <v>3.17</v>
      </c>
      <c r="J64">
        <v>38.199999999999996</v>
      </c>
      <c r="K64">
        <v>38.199999999999996</v>
      </c>
      <c r="L64">
        <v>55.4</v>
      </c>
      <c r="M64">
        <v>55.4</v>
      </c>
      <c r="N64">
        <v>74.599999999999994</v>
      </c>
      <c r="O64">
        <v>74.599999999999994</v>
      </c>
      <c r="P64">
        <v>6340</v>
      </c>
      <c r="Q64">
        <v>111</v>
      </c>
      <c r="R64">
        <v>0.35899999999999999</v>
      </c>
    </row>
    <row r="65" spans="1:18" x14ac:dyDescent="0.25">
      <c r="A65" s="2" t="s">
        <v>27</v>
      </c>
      <c r="B65" t="s">
        <v>93</v>
      </c>
      <c r="C65">
        <v>114.3</v>
      </c>
      <c r="D65">
        <v>7.1</v>
      </c>
      <c r="E65" s="3">
        <v>16.098591549295776</v>
      </c>
      <c r="F65">
        <v>18.8</v>
      </c>
      <c r="G65">
        <v>2390</v>
      </c>
      <c r="H65">
        <v>3.45</v>
      </c>
      <c r="I65">
        <v>3.45</v>
      </c>
      <c r="J65">
        <v>38</v>
      </c>
      <c r="K65">
        <v>38</v>
      </c>
      <c r="L65">
        <v>60.4</v>
      </c>
      <c r="M65">
        <v>60.4</v>
      </c>
      <c r="N65">
        <v>81.7</v>
      </c>
      <c r="O65">
        <v>81.7</v>
      </c>
      <c r="P65">
        <v>6900</v>
      </c>
      <c r="Q65">
        <v>121</v>
      </c>
      <c r="R65">
        <v>0.35899999999999999</v>
      </c>
    </row>
    <row r="66" spans="1:18" x14ac:dyDescent="0.25">
      <c r="A66" s="2" t="s">
        <v>27</v>
      </c>
      <c r="B66" t="s">
        <v>94</v>
      </c>
      <c r="C66">
        <v>114.3</v>
      </c>
      <c r="D66">
        <v>8</v>
      </c>
      <c r="E66" s="3">
        <v>14.2875</v>
      </c>
      <c r="F66">
        <v>21</v>
      </c>
      <c r="G66">
        <v>2670</v>
      </c>
      <c r="H66">
        <v>3.79</v>
      </c>
      <c r="I66">
        <v>3.79</v>
      </c>
      <c r="J66">
        <v>37.700000000000003</v>
      </c>
      <c r="K66">
        <v>37.700000000000003</v>
      </c>
      <c r="L66">
        <v>66.400000000000006</v>
      </c>
      <c r="M66">
        <v>66.400000000000006</v>
      </c>
      <c r="N66">
        <v>90.6</v>
      </c>
      <c r="O66">
        <v>90.6</v>
      </c>
      <c r="P66">
        <v>7590</v>
      </c>
      <c r="Q66">
        <v>133</v>
      </c>
      <c r="R66">
        <v>0.35899999999999999</v>
      </c>
    </row>
    <row r="67" spans="1:18" x14ac:dyDescent="0.25">
      <c r="A67" s="2" t="s">
        <v>27</v>
      </c>
      <c r="B67" t="s">
        <v>95</v>
      </c>
      <c r="C67">
        <v>114.3</v>
      </c>
      <c r="D67">
        <v>8.8000000000000007</v>
      </c>
      <c r="E67" s="3">
        <v>12.988636363636362</v>
      </c>
      <c r="F67">
        <v>22.9</v>
      </c>
      <c r="G67">
        <v>2920</v>
      </c>
      <c r="H67">
        <v>4.09</v>
      </c>
      <c r="I67">
        <v>4.09</v>
      </c>
      <c r="J67">
        <v>37.400000000000006</v>
      </c>
      <c r="K67">
        <v>37.400000000000006</v>
      </c>
      <c r="L67">
        <v>71.5</v>
      </c>
      <c r="M67">
        <v>71.5</v>
      </c>
      <c r="N67">
        <v>98.2</v>
      </c>
      <c r="O67">
        <v>98.2</v>
      </c>
      <c r="P67">
        <v>8170</v>
      </c>
      <c r="Q67">
        <v>143</v>
      </c>
      <c r="R67">
        <v>0.35899999999999999</v>
      </c>
    </row>
    <row r="68" spans="1:18" x14ac:dyDescent="0.25">
      <c r="A68" s="2" t="s">
        <v>27</v>
      </c>
      <c r="B68" t="s">
        <v>96</v>
      </c>
      <c r="C68">
        <v>114.3</v>
      </c>
      <c r="D68">
        <v>10</v>
      </c>
      <c r="E68" s="3">
        <v>11.43</v>
      </c>
      <c r="F68">
        <v>25.7</v>
      </c>
      <c r="G68">
        <v>3279.9999999999995</v>
      </c>
      <c r="H68">
        <v>4.5</v>
      </c>
      <c r="I68">
        <v>4.5</v>
      </c>
      <c r="J68">
        <v>37</v>
      </c>
      <c r="K68">
        <v>37</v>
      </c>
      <c r="L68">
        <v>78.7</v>
      </c>
      <c r="M68">
        <v>78.7</v>
      </c>
      <c r="N68">
        <v>109</v>
      </c>
      <c r="O68">
        <v>109</v>
      </c>
      <c r="P68">
        <v>8990</v>
      </c>
      <c r="Q68">
        <v>157</v>
      </c>
      <c r="R68">
        <v>0.35899999999999999</v>
      </c>
    </row>
    <row r="69" spans="1:18" x14ac:dyDescent="0.25">
      <c r="A69" s="2" t="s">
        <v>27</v>
      </c>
      <c r="B69" t="s">
        <v>97</v>
      </c>
      <c r="C69">
        <v>114.3</v>
      </c>
      <c r="D69">
        <v>11</v>
      </c>
      <c r="E69" s="3">
        <v>10.390909090909091</v>
      </c>
      <c r="F69">
        <v>28</v>
      </c>
      <c r="G69">
        <v>3570.0000000000005</v>
      </c>
      <c r="H69">
        <v>4.82</v>
      </c>
      <c r="I69">
        <v>4.82</v>
      </c>
      <c r="J69">
        <v>36.700000000000003</v>
      </c>
      <c r="K69">
        <v>36.700000000000003</v>
      </c>
      <c r="L69">
        <v>84.3</v>
      </c>
      <c r="M69">
        <v>84.3</v>
      </c>
      <c r="N69">
        <v>118</v>
      </c>
      <c r="O69">
        <v>118</v>
      </c>
      <c r="P69">
        <v>9630</v>
      </c>
      <c r="Q69">
        <v>169</v>
      </c>
      <c r="R69">
        <v>0.35899999999999999</v>
      </c>
    </row>
    <row r="70" spans="1:18" x14ac:dyDescent="0.25">
      <c r="A70" s="2" t="s">
        <v>27</v>
      </c>
      <c r="B70" t="s">
        <v>98</v>
      </c>
      <c r="C70">
        <v>114.3</v>
      </c>
      <c r="D70">
        <v>12.5</v>
      </c>
      <c r="E70" s="3">
        <v>9.1440000000000001</v>
      </c>
      <c r="F70">
        <v>31.4</v>
      </c>
      <c r="G70">
        <v>4000</v>
      </c>
      <c r="H70">
        <v>5.26</v>
      </c>
      <c r="I70">
        <v>5.26</v>
      </c>
      <c r="J70">
        <v>36.299999999999997</v>
      </c>
      <c r="K70">
        <v>36.299999999999997</v>
      </c>
      <c r="L70">
        <v>92</v>
      </c>
      <c r="M70">
        <v>92</v>
      </c>
      <c r="N70">
        <v>130</v>
      </c>
      <c r="O70">
        <v>130</v>
      </c>
      <c r="P70">
        <v>10510</v>
      </c>
      <c r="Q70">
        <v>184</v>
      </c>
      <c r="R70">
        <v>0.35899999999999999</v>
      </c>
    </row>
    <row r="71" spans="1:18" x14ac:dyDescent="0.25">
      <c r="A71" s="2" t="s">
        <v>27</v>
      </c>
      <c r="B71" t="s">
        <v>99</v>
      </c>
      <c r="C71">
        <v>114.3</v>
      </c>
      <c r="D71">
        <v>14.2</v>
      </c>
      <c r="E71" s="3">
        <v>8.0492957746478879</v>
      </c>
      <c r="F71">
        <v>35.1</v>
      </c>
      <c r="G71">
        <v>4470</v>
      </c>
      <c r="H71">
        <v>5.71</v>
      </c>
      <c r="I71">
        <v>5.71</v>
      </c>
      <c r="J71">
        <v>35.699999999999996</v>
      </c>
      <c r="K71">
        <v>35.699999999999996</v>
      </c>
      <c r="L71">
        <v>99.8</v>
      </c>
      <c r="M71">
        <v>99.8</v>
      </c>
      <c r="N71">
        <v>143</v>
      </c>
      <c r="O71">
        <v>143</v>
      </c>
      <c r="P71">
        <v>11410</v>
      </c>
      <c r="Q71">
        <v>200</v>
      </c>
      <c r="R71">
        <v>0.35899999999999999</v>
      </c>
    </row>
    <row r="72" spans="1:18" x14ac:dyDescent="0.25">
      <c r="A72" s="2" t="s">
        <v>27</v>
      </c>
      <c r="B72" t="s">
        <v>100</v>
      </c>
      <c r="C72">
        <v>141.30000000000001</v>
      </c>
      <c r="D72">
        <v>5</v>
      </c>
      <c r="E72" s="3">
        <v>28.26</v>
      </c>
      <c r="F72">
        <v>16.8</v>
      </c>
      <c r="G72">
        <v>2140</v>
      </c>
      <c r="H72">
        <v>4.9800000000000004</v>
      </c>
      <c r="I72">
        <v>4.9800000000000004</v>
      </c>
      <c r="J72">
        <v>48.2</v>
      </c>
      <c r="K72">
        <v>48.2</v>
      </c>
      <c r="L72">
        <v>70.5</v>
      </c>
      <c r="M72">
        <v>70.5</v>
      </c>
      <c r="N72">
        <v>92.9</v>
      </c>
      <c r="O72">
        <v>92.9</v>
      </c>
      <c r="P72">
        <v>9960</v>
      </c>
      <c r="Q72">
        <v>141</v>
      </c>
      <c r="R72">
        <v>0.44400000000000001</v>
      </c>
    </row>
    <row r="73" spans="1:18" x14ac:dyDescent="0.25">
      <c r="A73" s="2" t="s">
        <v>27</v>
      </c>
      <c r="B73" t="s">
        <v>101</v>
      </c>
      <c r="C73">
        <v>141.30000000000001</v>
      </c>
      <c r="D73">
        <v>5.6</v>
      </c>
      <c r="E73" s="3">
        <v>25.232142857142861</v>
      </c>
      <c r="F73">
        <v>18.7</v>
      </c>
      <c r="G73">
        <v>2390</v>
      </c>
      <c r="H73">
        <v>5.5</v>
      </c>
      <c r="I73">
        <v>5.5</v>
      </c>
      <c r="J73">
        <v>48</v>
      </c>
      <c r="K73">
        <v>48</v>
      </c>
      <c r="L73">
        <v>77.900000000000006</v>
      </c>
      <c r="M73">
        <v>77.900000000000006</v>
      </c>
      <c r="N73">
        <v>103</v>
      </c>
      <c r="O73">
        <v>103</v>
      </c>
      <c r="P73">
        <v>11010</v>
      </c>
      <c r="Q73">
        <v>156</v>
      </c>
      <c r="R73">
        <v>0.44400000000000001</v>
      </c>
    </row>
    <row r="74" spans="1:18" x14ac:dyDescent="0.25">
      <c r="A74" s="2" t="s">
        <v>27</v>
      </c>
      <c r="B74" t="s">
        <v>102</v>
      </c>
      <c r="C74">
        <v>141.30000000000001</v>
      </c>
      <c r="D74">
        <v>6.4</v>
      </c>
      <c r="E74" s="3">
        <v>22.078125</v>
      </c>
      <c r="F74">
        <v>21.3</v>
      </c>
      <c r="G74">
        <v>2710</v>
      </c>
      <c r="H74">
        <v>6.18</v>
      </c>
      <c r="I74">
        <v>6.18</v>
      </c>
      <c r="J74">
        <v>47.699999999999996</v>
      </c>
      <c r="K74">
        <v>47.699999999999996</v>
      </c>
      <c r="L74">
        <v>87.5</v>
      </c>
      <c r="M74">
        <v>87.5</v>
      </c>
      <c r="N74">
        <v>117</v>
      </c>
      <c r="O74">
        <v>117</v>
      </c>
      <c r="P74">
        <v>12370</v>
      </c>
      <c r="Q74">
        <v>175</v>
      </c>
      <c r="R74">
        <v>0.44400000000000001</v>
      </c>
    </row>
    <row r="75" spans="1:18" x14ac:dyDescent="0.25">
      <c r="A75" s="2" t="s">
        <v>27</v>
      </c>
      <c r="B75" t="s">
        <v>103</v>
      </c>
      <c r="C75">
        <v>141.30000000000001</v>
      </c>
      <c r="D75">
        <v>7.1</v>
      </c>
      <c r="E75" s="3">
        <v>19.901408450704228</v>
      </c>
      <c r="F75">
        <v>23.5</v>
      </c>
      <c r="G75">
        <v>2990</v>
      </c>
      <c r="H75">
        <v>6.76</v>
      </c>
      <c r="I75">
        <v>6.76</v>
      </c>
      <c r="J75">
        <v>47.5</v>
      </c>
      <c r="K75">
        <v>47.5</v>
      </c>
      <c r="L75">
        <v>95.6</v>
      </c>
      <c r="M75">
        <v>95.6</v>
      </c>
      <c r="N75">
        <v>128</v>
      </c>
      <c r="O75">
        <v>128</v>
      </c>
      <c r="P75">
        <v>13520</v>
      </c>
      <c r="Q75">
        <v>191</v>
      </c>
      <c r="R75">
        <v>0.44400000000000001</v>
      </c>
    </row>
    <row r="76" spans="1:18" x14ac:dyDescent="0.25">
      <c r="A76" s="2" t="s">
        <v>27</v>
      </c>
      <c r="B76" t="s">
        <v>104</v>
      </c>
      <c r="C76">
        <v>141.30000000000001</v>
      </c>
      <c r="D76">
        <v>8</v>
      </c>
      <c r="E76" s="3">
        <v>17.662500000000001</v>
      </c>
      <c r="F76">
        <v>26.3</v>
      </c>
      <c r="G76">
        <v>3350</v>
      </c>
      <c r="H76">
        <v>7.47</v>
      </c>
      <c r="I76">
        <v>7.47</v>
      </c>
      <c r="J76">
        <v>47.199999999999996</v>
      </c>
      <c r="K76">
        <v>47.199999999999996</v>
      </c>
      <c r="L76">
        <v>106</v>
      </c>
      <c r="M76">
        <v>106</v>
      </c>
      <c r="N76">
        <v>142</v>
      </c>
      <c r="O76">
        <v>142</v>
      </c>
      <c r="P76">
        <v>14940</v>
      </c>
      <c r="Q76">
        <v>211</v>
      </c>
      <c r="R76">
        <v>0.44400000000000001</v>
      </c>
    </row>
    <row r="77" spans="1:18" x14ac:dyDescent="0.25">
      <c r="A77" s="2" t="s">
        <v>27</v>
      </c>
      <c r="B77" t="s">
        <v>105</v>
      </c>
      <c r="C77">
        <v>141.30000000000001</v>
      </c>
      <c r="D77">
        <v>8.8000000000000007</v>
      </c>
      <c r="E77" s="3">
        <v>16.056818181818183</v>
      </c>
      <c r="F77">
        <v>28.8</v>
      </c>
      <c r="G77">
        <v>3660</v>
      </c>
      <c r="H77">
        <v>8.07</v>
      </c>
      <c r="I77">
        <v>8.07</v>
      </c>
      <c r="J77">
        <v>46.900000000000006</v>
      </c>
      <c r="K77">
        <v>46.900000000000006</v>
      </c>
      <c r="L77">
        <v>114</v>
      </c>
      <c r="M77">
        <v>114</v>
      </c>
      <c r="N77">
        <v>155</v>
      </c>
      <c r="O77">
        <v>155</v>
      </c>
      <c r="P77">
        <v>16150</v>
      </c>
      <c r="Q77">
        <v>229</v>
      </c>
      <c r="R77">
        <v>0.44400000000000001</v>
      </c>
    </row>
    <row r="78" spans="1:18" x14ac:dyDescent="0.25">
      <c r="A78" s="2" t="s">
        <v>27</v>
      </c>
      <c r="B78" t="s">
        <v>106</v>
      </c>
      <c r="C78">
        <v>141.30000000000001</v>
      </c>
      <c r="D78">
        <v>10</v>
      </c>
      <c r="E78" s="3">
        <v>14.13</v>
      </c>
      <c r="F78">
        <v>32.4</v>
      </c>
      <c r="G78">
        <v>4120</v>
      </c>
      <c r="H78">
        <v>8.94</v>
      </c>
      <c r="I78">
        <v>8.94</v>
      </c>
      <c r="J78">
        <v>46.6</v>
      </c>
      <c r="K78">
        <v>46.6</v>
      </c>
      <c r="L78">
        <v>127</v>
      </c>
      <c r="M78">
        <v>127</v>
      </c>
      <c r="N78">
        <v>173</v>
      </c>
      <c r="O78">
        <v>173</v>
      </c>
      <c r="P78">
        <v>17880</v>
      </c>
      <c r="Q78">
        <v>253</v>
      </c>
      <c r="R78">
        <v>0.44400000000000001</v>
      </c>
    </row>
    <row r="79" spans="1:18" x14ac:dyDescent="0.25">
      <c r="A79" s="2" t="s">
        <v>27</v>
      </c>
      <c r="B79" t="s">
        <v>107</v>
      </c>
      <c r="C79">
        <v>141.30000000000001</v>
      </c>
      <c r="D79">
        <v>11</v>
      </c>
      <c r="E79" s="3">
        <v>12.845454545454546</v>
      </c>
      <c r="F79">
        <v>35.299999999999997</v>
      </c>
      <c r="G79">
        <v>4500</v>
      </c>
      <c r="H79">
        <v>9.6199999999999992</v>
      </c>
      <c r="I79">
        <v>9.6199999999999992</v>
      </c>
      <c r="J79">
        <v>46.2</v>
      </c>
      <c r="K79">
        <v>46.2</v>
      </c>
      <c r="L79">
        <v>136</v>
      </c>
      <c r="M79">
        <v>136</v>
      </c>
      <c r="N79">
        <v>187</v>
      </c>
      <c r="O79">
        <v>187</v>
      </c>
      <c r="P79">
        <v>19250</v>
      </c>
      <c r="Q79">
        <v>272</v>
      </c>
      <c r="R79">
        <v>0.44400000000000001</v>
      </c>
    </row>
    <row r="80" spans="1:18" x14ac:dyDescent="0.25">
      <c r="A80" s="2" t="s">
        <v>27</v>
      </c>
      <c r="B80" t="s">
        <v>108</v>
      </c>
      <c r="C80">
        <v>141.30000000000001</v>
      </c>
      <c r="D80">
        <v>12.5</v>
      </c>
      <c r="E80" s="3">
        <v>11.304</v>
      </c>
      <c r="F80">
        <v>39.700000000000003</v>
      </c>
      <c r="G80">
        <v>5060</v>
      </c>
      <c r="H80">
        <v>10.59</v>
      </c>
      <c r="I80">
        <v>10.59</v>
      </c>
      <c r="J80">
        <v>45.8</v>
      </c>
      <c r="K80">
        <v>45.8</v>
      </c>
      <c r="L80">
        <v>150</v>
      </c>
      <c r="M80">
        <v>150</v>
      </c>
      <c r="N80">
        <v>208</v>
      </c>
      <c r="O80">
        <v>208</v>
      </c>
      <c r="P80">
        <v>21170</v>
      </c>
      <c r="Q80">
        <v>300</v>
      </c>
      <c r="R80">
        <v>0.44400000000000001</v>
      </c>
    </row>
    <row r="81" spans="1:20" x14ac:dyDescent="0.25">
      <c r="A81" s="2" t="s">
        <v>27</v>
      </c>
      <c r="B81" t="s">
        <v>109</v>
      </c>
      <c r="C81">
        <v>141.30000000000001</v>
      </c>
      <c r="D81">
        <v>14.2</v>
      </c>
      <c r="E81" s="3">
        <v>9.9507042253521139</v>
      </c>
      <c r="F81">
        <v>44.5</v>
      </c>
      <c r="G81">
        <v>5670</v>
      </c>
      <c r="H81">
        <v>11.59</v>
      </c>
      <c r="I81">
        <v>11.59</v>
      </c>
      <c r="J81">
        <v>45.199999999999996</v>
      </c>
      <c r="K81">
        <v>45.199999999999996</v>
      </c>
      <c r="L81">
        <v>164</v>
      </c>
      <c r="M81">
        <v>164</v>
      </c>
      <c r="N81">
        <v>230</v>
      </c>
      <c r="O81">
        <v>230</v>
      </c>
      <c r="P81">
        <v>23180</v>
      </c>
      <c r="Q81">
        <v>328</v>
      </c>
      <c r="R81">
        <v>0.44400000000000001</v>
      </c>
    </row>
    <row r="82" spans="1:20" x14ac:dyDescent="0.25">
      <c r="A82" s="2" t="s">
        <v>27</v>
      </c>
      <c r="B82" t="s">
        <v>110</v>
      </c>
      <c r="C82">
        <v>141.30000000000001</v>
      </c>
      <c r="D82">
        <v>16</v>
      </c>
      <c r="E82" s="3">
        <v>8.8312500000000007</v>
      </c>
      <c r="F82">
        <v>49.4</v>
      </c>
      <c r="G82">
        <v>6300</v>
      </c>
      <c r="H82">
        <v>12.56</v>
      </c>
      <c r="I82">
        <v>12.56</v>
      </c>
      <c r="J82">
        <v>44.699999999999996</v>
      </c>
      <c r="K82">
        <v>44.699999999999996</v>
      </c>
      <c r="L82">
        <v>178</v>
      </c>
      <c r="M82">
        <v>178</v>
      </c>
      <c r="N82">
        <v>253</v>
      </c>
      <c r="O82">
        <v>253</v>
      </c>
      <c r="P82">
        <v>25120</v>
      </c>
      <c r="Q82">
        <v>356</v>
      </c>
      <c r="R82">
        <v>0.44400000000000001</v>
      </c>
    </row>
    <row r="83" spans="1:20" x14ac:dyDescent="0.25">
      <c r="A83" s="2" t="s">
        <v>27</v>
      </c>
      <c r="B83" t="s">
        <v>111</v>
      </c>
      <c r="C83">
        <v>141.30000000000001</v>
      </c>
      <c r="D83">
        <v>17.5</v>
      </c>
      <c r="E83" s="3">
        <v>8.0742857142857147</v>
      </c>
      <c r="F83">
        <v>53.4</v>
      </c>
      <c r="G83">
        <v>6809.9999999999991</v>
      </c>
      <c r="H83">
        <v>13.3</v>
      </c>
      <c r="I83">
        <v>13.3</v>
      </c>
      <c r="J83">
        <v>44.2</v>
      </c>
      <c r="K83">
        <v>44.2</v>
      </c>
      <c r="L83">
        <v>188</v>
      </c>
      <c r="M83">
        <v>188</v>
      </c>
      <c r="N83">
        <v>270</v>
      </c>
      <c r="O83">
        <v>270</v>
      </c>
      <c r="P83">
        <v>26600</v>
      </c>
      <c r="Q83">
        <v>377</v>
      </c>
      <c r="R83">
        <v>0.44400000000000001</v>
      </c>
    </row>
    <row r="84" spans="1:20" x14ac:dyDescent="0.25">
      <c r="A84" s="2" t="s">
        <v>27</v>
      </c>
      <c r="B84" t="s">
        <v>112</v>
      </c>
      <c r="C84">
        <v>168.3</v>
      </c>
      <c r="D84">
        <v>5</v>
      </c>
      <c r="E84" s="3">
        <v>33.660000000000004</v>
      </c>
      <c r="F84">
        <v>20.100000000000001</v>
      </c>
      <c r="G84">
        <v>2570</v>
      </c>
      <c r="H84">
        <v>8.56</v>
      </c>
      <c r="I84">
        <v>8.56</v>
      </c>
      <c r="J84">
        <v>57.800000000000004</v>
      </c>
      <c r="K84">
        <v>57.800000000000004</v>
      </c>
      <c r="L84">
        <v>102</v>
      </c>
      <c r="M84">
        <v>102</v>
      </c>
      <c r="N84">
        <v>133</v>
      </c>
      <c r="O84">
        <v>133</v>
      </c>
      <c r="P84">
        <v>17120</v>
      </c>
      <c r="Q84">
        <v>203</v>
      </c>
      <c r="R84">
        <v>0.52900000000000003</v>
      </c>
    </row>
    <row r="85" spans="1:20" x14ac:dyDescent="0.25">
      <c r="A85" s="2" t="s">
        <v>27</v>
      </c>
      <c r="B85" t="s">
        <v>113</v>
      </c>
      <c r="C85">
        <v>168.3</v>
      </c>
      <c r="D85">
        <v>5.6</v>
      </c>
      <c r="E85" s="3">
        <v>30.053571428571434</v>
      </c>
      <c r="F85">
        <v>22.5</v>
      </c>
      <c r="G85">
        <v>2860</v>
      </c>
      <c r="H85">
        <v>9.48</v>
      </c>
      <c r="I85">
        <v>9.48</v>
      </c>
      <c r="J85">
        <v>57.599999999999994</v>
      </c>
      <c r="K85">
        <v>57.599999999999994</v>
      </c>
      <c r="L85">
        <v>113</v>
      </c>
      <c r="M85">
        <v>113</v>
      </c>
      <c r="N85">
        <v>148</v>
      </c>
      <c r="O85">
        <v>148</v>
      </c>
      <c r="P85">
        <v>18970</v>
      </c>
      <c r="Q85">
        <v>225</v>
      </c>
      <c r="R85">
        <v>0.52900000000000003</v>
      </c>
    </row>
    <row r="86" spans="1:20" x14ac:dyDescent="0.25">
      <c r="A86" s="2" t="s">
        <v>27</v>
      </c>
      <c r="B86" t="s">
        <v>114</v>
      </c>
      <c r="C86">
        <v>168.3</v>
      </c>
      <c r="D86">
        <v>6.4</v>
      </c>
      <c r="E86" s="3">
        <v>26.296875</v>
      </c>
      <c r="F86">
        <v>25.6</v>
      </c>
      <c r="G86">
        <v>3260</v>
      </c>
      <c r="H86">
        <v>10.68</v>
      </c>
      <c r="I86">
        <v>10.68</v>
      </c>
      <c r="J86">
        <v>57.300000000000004</v>
      </c>
      <c r="K86">
        <v>57.300000000000004</v>
      </c>
      <c r="L86">
        <v>127</v>
      </c>
      <c r="M86">
        <v>127</v>
      </c>
      <c r="N86">
        <v>168</v>
      </c>
      <c r="O86">
        <v>168</v>
      </c>
      <c r="P86">
        <v>21360</v>
      </c>
      <c r="Q86">
        <v>254</v>
      </c>
      <c r="R86">
        <v>0.52900000000000003</v>
      </c>
    </row>
    <row r="87" spans="1:20" x14ac:dyDescent="0.25">
      <c r="A87" s="2" t="s">
        <v>27</v>
      </c>
      <c r="B87" t="s">
        <v>115</v>
      </c>
      <c r="C87">
        <v>168.3</v>
      </c>
      <c r="D87">
        <v>7.1</v>
      </c>
      <c r="E87" s="3">
        <v>23.70422535211268</v>
      </c>
      <c r="F87">
        <v>28.2</v>
      </c>
      <c r="G87">
        <v>3600</v>
      </c>
      <c r="H87">
        <v>11.7</v>
      </c>
      <c r="I87">
        <v>11.7</v>
      </c>
      <c r="J87">
        <v>57</v>
      </c>
      <c r="K87">
        <v>57</v>
      </c>
      <c r="L87">
        <v>139</v>
      </c>
      <c r="M87">
        <v>139</v>
      </c>
      <c r="N87">
        <v>185</v>
      </c>
      <c r="O87">
        <v>185</v>
      </c>
      <c r="P87">
        <v>23400</v>
      </c>
      <c r="Q87">
        <v>278</v>
      </c>
      <c r="R87">
        <v>0.52900000000000003</v>
      </c>
    </row>
    <row r="88" spans="1:20" x14ac:dyDescent="0.25">
      <c r="A88" s="2" t="s">
        <v>27</v>
      </c>
      <c r="B88" t="s">
        <v>116</v>
      </c>
      <c r="C88">
        <v>168.3</v>
      </c>
      <c r="D88">
        <v>8</v>
      </c>
      <c r="E88" s="3">
        <v>21.037500000000001</v>
      </c>
      <c r="F88">
        <v>31.6</v>
      </c>
      <c r="G88">
        <v>4029.9999999999995</v>
      </c>
      <c r="H88">
        <v>12.97</v>
      </c>
      <c r="I88">
        <v>12.97</v>
      </c>
      <c r="J88">
        <v>56.7</v>
      </c>
      <c r="K88">
        <v>56.7</v>
      </c>
      <c r="L88">
        <v>154</v>
      </c>
      <c r="M88">
        <v>154</v>
      </c>
      <c r="N88">
        <v>206</v>
      </c>
      <c r="O88">
        <v>206</v>
      </c>
      <c r="P88">
        <v>25950</v>
      </c>
      <c r="Q88">
        <v>308</v>
      </c>
      <c r="R88">
        <v>0.52900000000000003</v>
      </c>
    </row>
    <row r="89" spans="1:20" x14ac:dyDescent="0.25">
      <c r="A89" s="2" t="s">
        <v>27</v>
      </c>
      <c r="B89" t="s">
        <v>117</v>
      </c>
      <c r="C89">
        <v>168.3</v>
      </c>
      <c r="D89">
        <v>8.8000000000000007</v>
      </c>
      <c r="E89" s="3">
        <v>19.125</v>
      </c>
      <c r="F89">
        <v>34.6</v>
      </c>
      <c r="G89">
        <v>4410</v>
      </c>
      <c r="H89">
        <v>14.07</v>
      </c>
      <c r="I89">
        <v>14.07</v>
      </c>
      <c r="J89">
        <v>56.5</v>
      </c>
      <c r="K89">
        <v>56.5</v>
      </c>
      <c r="L89">
        <v>167</v>
      </c>
      <c r="M89">
        <v>167</v>
      </c>
      <c r="N89">
        <v>224</v>
      </c>
      <c r="O89">
        <v>224</v>
      </c>
      <c r="P89">
        <v>28130</v>
      </c>
      <c r="Q89">
        <v>334</v>
      </c>
      <c r="R89">
        <v>0.52900000000000003</v>
      </c>
    </row>
    <row r="90" spans="1:20" x14ac:dyDescent="0.25">
      <c r="A90" s="2" t="s">
        <v>27</v>
      </c>
      <c r="B90" t="s">
        <v>118</v>
      </c>
      <c r="C90">
        <v>168.3</v>
      </c>
      <c r="D90">
        <v>10</v>
      </c>
      <c r="E90" s="3">
        <v>16.830000000000002</v>
      </c>
      <c r="F90">
        <v>39</v>
      </c>
      <c r="G90">
        <v>4970</v>
      </c>
      <c r="H90">
        <v>15.64</v>
      </c>
      <c r="I90">
        <v>15.64</v>
      </c>
      <c r="J90">
        <v>56.1</v>
      </c>
      <c r="K90">
        <v>56.1</v>
      </c>
      <c r="L90">
        <v>186</v>
      </c>
      <c r="M90">
        <v>186</v>
      </c>
      <c r="N90">
        <v>251</v>
      </c>
      <c r="O90">
        <v>251</v>
      </c>
      <c r="P90">
        <v>31280</v>
      </c>
      <c r="Q90">
        <v>372</v>
      </c>
      <c r="R90">
        <v>0.52900000000000003</v>
      </c>
    </row>
    <row r="91" spans="1:20" x14ac:dyDescent="0.25">
      <c r="A91" s="2" t="s">
        <v>27</v>
      </c>
      <c r="B91" t="s">
        <v>119</v>
      </c>
      <c r="C91">
        <v>168.3</v>
      </c>
      <c r="D91">
        <v>11</v>
      </c>
      <c r="E91" s="3">
        <v>15.3</v>
      </c>
      <c r="F91">
        <v>42.7</v>
      </c>
      <c r="G91">
        <v>5440</v>
      </c>
      <c r="H91">
        <v>16.89</v>
      </c>
      <c r="I91">
        <v>16.89</v>
      </c>
      <c r="J91">
        <v>55.7</v>
      </c>
      <c r="K91">
        <v>55.7</v>
      </c>
      <c r="L91">
        <v>201</v>
      </c>
      <c r="M91">
        <v>201</v>
      </c>
      <c r="N91">
        <v>273</v>
      </c>
      <c r="O91">
        <v>273</v>
      </c>
      <c r="P91">
        <v>33790</v>
      </c>
      <c r="Q91">
        <v>402</v>
      </c>
      <c r="R91">
        <v>0.52900000000000003</v>
      </c>
    </row>
    <row r="92" spans="1:20" x14ac:dyDescent="0.25">
      <c r="A92" s="2" t="s">
        <v>27</v>
      </c>
      <c r="B92" t="s">
        <v>120</v>
      </c>
      <c r="C92">
        <v>168.3</v>
      </c>
      <c r="D92">
        <v>12.5</v>
      </c>
      <c r="E92" s="3">
        <v>13.464</v>
      </c>
      <c r="F92">
        <v>48</v>
      </c>
      <c r="G92">
        <v>6120</v>
      </c>
      <c r="H92">
        <v>18.68</v>
      </c>
      <c r="I92">
        <v>18.68</v>
      </c>
      <c r="J92">
        <v>55.300000000000004</v>
      </c>
      <c r="K92">
        <v>55.300000000000004</v>
      </c>
      <c r="L92">
        <v>222</v>
      </c>
      <c r="M92">
        <v>222</v>
      </c>
      <c r="N92">
        <v>304</v>
      </c>
      <c r="O92">
        <v>304</v>
      </c>
      <c r="P92">
        <v>37370</v>
      </c>
      <c r="Q92">
        <v>444</v>
      </c>
      <c r="R92">
        <v>0.52900000000000003</v>
      </c>
    </row>
    <row r="93" spans="1:20" x14ac:dyDescent="0.25">
      <c r="A93" s="2" t="s">
        <v>27</v>
      </c>
      <c r="B93" t="s">
        <v>121</v>
      </c>
      <c r="C93">
        <v>168.3</v>
      </c>
      <c r="D93">
        <v>14.2</v>
      </c>
      <c r="E93" s="3">
        <v>11.85211267605634</v>
      </c>
      <c r="F93">
        <v>54</v>
      </c>
      <c r="G93">
        <v>6870</v>
      </c>
      <c r="H93">
        <v>20.58</v>
      </c>
      <c r="I93">
        <v>20.58</v>
      </c>
      <c r="J93">
        <v>54.699999999999996</v>
      </c>
      <c r="K93">
        <v>54.699999999999996</v>
      </c>
      <c r="L93">
        <v>245</v>
      </c>
      <c r="M93">
        <v>245</v>
      </c>
      <c r="N93">
        <v>338</v>
      </c>
      <c r="O93">
        <v>338</v>
      </c>
      <c r="P93">
        <v>41160</v>
      </c>
      <c r="Q93">
        <v>489</v>
      </c>
      <c r="R93">
        <v>0.52900000000000003</v>
      </c>
      <c r="T93" s="9"/>
    </row>
    <row r="94" spans="1:20" x14ac:dyDescent="0.25">
      <c r="A94" s="2" t="s">
        <v>27</v>
      </c>
      <c r="B94" t="s">
        <v>122</v>
      </c>
      <c r="C94">
        <v>168.3</v>
      </c>
      <c r="D94">
        <v>16</v>
      </c>
      <c r="E94" s="3">
        <v>10.518750000000001</v>
      </c>
      <c r="F94">
        <v>60.1</v>
      </c>
      <c r="G94">
        <v>7659.9999999999991</v>
      </c>
      <c r="H94">
        <v>22.44</v>
      </c>
      <c r="I94">
        <v>22.44</v>
      </c>
      <c r="J94">
        <v>54.1</v>
      </c>
      <c r="K94">
        <v>54.1</v>
      </c>
      <c r="L94">
        <v>267</v>
      </c>
      <c r="M94">
        <v>267</v>
      </c>
      <c r="N94">
        <v>372</v>
      </c>
      <c r="O94">
        <v>372</v>
      </c>
      <c r="P94">
        <v>44880</v>
      </c>
      <c r="Q94">
        <v>533</v>
      </c>
      <c r="R94">
        <v>0.52900000000000003</v>
      </c>
      <c r="T94" s="9"/>
    </row>
    <row r="95" spans="1:20" x14ac:dyDescent="0.25">
      <c r="A95" s="2" t="s">
        <v>27</v>
      </c>
      <c r="B95" t="s">
        <v>123</v>
      </c>
      <c r="C95">
        <v>168.3</v>
      </c>
      <c r="D95">
        <v>17.5</v>
      </c>
      <c r="E95" s="3">
        <v>9.6171428571428574</v>
      </c>
      <c r="F95">
        <v>65.099999999999994</v>
      </c>
      <c r="G95">
        <v>8290</v>
      </c>
      <c r="H95">
        <v>23.88</v>
      </c>
      <c r="I95">
        <v>23.88</v>
      </c>
      <c r="J95">
        <v>53.7</v>
      </c>
      <c r="K95">
        <v>53.7</v>
      </c>
      <c r="L95">
        <v>284</v>
      </c>
      <c r="M95">
        <v>284</v>
      </c>
      <c r="N95">
        <v>400</v>
      </c>
      <c r="O95">
        <v>400</v>
      </c>
      <c r="P95">
        <v>47770</v>
      </c>
      <c r="Q95">
        <v>568</v>
      </c>
      <c r="R95">
        <v>0.52900000000000003</v>
      </c>
      <c r="T95" s="9"/>
    </row>
    <row r="96" spans="1:20" x14ac:dyDescent="0.25">
      <c r="A96" s="2" t="s">
        <v>27</v>
      </c>
      <c r="B96" t="s">
        <v>124</v>
      </c>
      <c r="C96">
        <v>168.3</v>
      </c>
      <c r="D96">
        <v>20</v>
      </c>
      <c r="E96" s="3">
        <v>8.4150000000000009</v>
      </c>
      <c r="F96">
        <v>73.099999999999994</v>
      </c>
      <c r="G96">
        <v>9320</v>
      </c>
      <c r="H96">
        <v>26.08</v>
      </c>
      <c r="I96">
        <v>26.08</v>
      </c>
      <c r="J96">
        <v>52.9</v>
      </c>
      <c r="K96">
        <v>52.9</v>
      </c>
      <c r="L96">
        <v>310</v>
      </c>
      <c r="M96">
        <v>310</v>
      </c>
      <c r="N96">
        <v>443</v>
      </c>
      <c r="O96">
        <v>443</v>
      </c>
      <c r="P96">
        <v>52160</v>
      </c>
      <c r="Q96">
        <v>620</v>
      </c>
      <c r="R96">
        <v>0.52900000000000003</v>
      </c>
    </row>
    <row r="97" spans="1:18" x14ac:dyDescent="0.25">
      <c r="A97" s="2" t="s">
        <v>27</v>
      </c>
      <c r="B97" t="s">
        <v>125</v>
      </c>
      <c r="C97">
        <v>219.1</v>
      </c>
      <c r="D97">
        <v>6.4</v>
      </c>
      <c r="E97" s="3">
        <v>34.234375</v>
      </c>
      <c r="F97">
        <v>33.6</v>
      </c>
      <c r="G97">
        <v>4280</v>
      </c>
      <c r="H97">
        <v>24.21</v>
      </c>
      <c r="I97">
        <v>24.21</v>
      </c>
      <c r="J97">
        <v>75.199999999999989</v>
      </c>
      <c r="K97">
        <v>75.199999999999989</v>
      </c>
      <c r="L97">
        <v>221</v>
      </c>
      <c r="M97">
        <v>221</v>
      </c>
      <c r="N97">
        <v>290</v>
      </c>
      <c r="O97">
        <v>290</v>
      </c>
      <c r="P97" s="8">
        <v>48410</v>
      </c>
      <c r="Q97">
        <v>442</v>
      </c>
      <c r="R97">
        <v>0.68799999999999994</v>
      </c>
    </row>
    <row r="98" spans="1:18" x14ac:dyDescent="0.25">
      <c r="A98" s="2" t="s">
        <v>27</v>
      </c>
      <c r="B98" t="s">
        <v>126</v>
      </c>
      <c r="C98">
        <v>219.1</v>
      </c>
      <c r="D98">
        <v>7.1</v>
      </c>
      <c r="E98" s="3">
        <v>30.859154929577464</v>
      </c>
      <c r="F98">
        <v>37.1</v>
      </c>
      <c r="G98">
        <v>4730</v>
      </c>
      <c r="H98">
        <v>26.6</v>
      </c>
      <c r="I98">
        <v>26.6</v>
      </c>
      <c r="J98">
        <v>75</v>
      </c>
      <c r="K98">
        <v>75</v>
      </c>
      <c r="L98">
        <v>243</v>
      </c>
      <c r="M98">
        <v>243</v>
      </c>
      <c r="N98">
        <v>319</v>
      </c>
      <c r="O98">
        <v>319</v>
      </c>
      <c r="P98">
        <v>53190</v>
      </c>
      <c r="Q98">
        <v>486</v>
      </c>
      <c r="R98">
        <v>0.68799999999999994</v>
      </c>
    </row>
    <row r="99" spans="1:18" x14ac:dyDescent="0.25">
      <c r="A99" s="2" t="s">
        <v>27</v>
      </c>
      <c r="B99" t="s">
        <v>127</v>
      </c>
      <c r="C99">
        <v>219.1</v>
      </c>
      <c r="D99">
        <v>8</v>
      </c>
      <c r="E99" s="3">
        <v>27.387499999999999</v>
      </c>
      <c r="F99">
        <v>41.6</v>
      </c>
      <c r="G99">
        <v>5310</v>
      </c>
      <c r="H99">
        <v>29.6</v>
      </c>
      <c r="I99">
        <v>29.6</v>
      </c>
      <c r="J99">
        <v>74.7</v>
      </c>
      <c r="K99">
        <v>74.7</v>
      </c>
      <c r="L99">
        <v>270</v>
      </c>
      <c r="M99">
        <v>270</v>
      </c>
      <c r="N99">
        <v>357</v>
      </c>
      <c r="O99">
        <v>357</v>
      </c>
      <c r="P99">
        <v>59190</v>
      </c>
      <c r="Q99">
        <v>540</v>
      </c>
      <c r="R99">
        <v>0.68799999999999994</v>
      </c>
    </row>
    <row r="100" spans="1:18" x14ac:dyDescent="0.25">
      <c r="A100" s="2" t="s">
        <v>27</v>
      </c>
      <c r="B100" t="s">
        <v>128</v>
      </c>
      <c r="C100">
        <v>219.1</v>
      </c>
      <c r="D100">
        <v>8.8000000000000007</v>
      </c>
      <c r="E100" s="3">
        <v>24.89772727272727</v>
      </c>
      <c r="F100">
        <v>45.6</v>
      </c>
      <c r="G100">
        <v>5810</v>
      </c>
      <c r="H100">
        <v>32.200000000000003</v>
      </c>
      <c r="I100">
        <v>32.200000000000003</v>
      </c>
      <c r="J100">
        <v>74.400000000000006</v>
      </c>
      <c r="K100">
        <v>74.400000000000006</v>
      </c>
      <c r="L100">
        <v>294</v>
      </c>
      <c r="M100">
        <v>294</v>
      </c>
      <c r="N100">
        <v>389</v>
      </c>
      <c r="O100">
        <v>389</v>
      </c>
      <c r="P100">
        <v>64390</v>
      </c>
      <c r="Q100">
        <v>588</v>
      </c>
      <c r="R100">
        <v>0.68799999999999994</v>
      </c>
    </row>
    <row r="101" spans="1:18" x14ac:dyDescent="0.25">
      <c r="A101" s="2" t="s">
        <v>27</v>
      </c>
      <c r="B101" t="s">
        <v>129</v>
      </c>
      <c r="C101">
        <v>219.1</v>
      </c>
      <c r="D101">
        <v>10</v>
      </c>
      <c r="E101" s="3">
        <v>21.91</v>
      </c>
      <c r="F101">
        <v>51.6</v>
      </c>
      <c r="G101">
        <v>6570</v>
      </c>
      <c r="H101">
        <v>35.979999999999997</v>
      </c>
      <c r="I101">
        <v>35.979999999999997</v>
      </c>
      <c r="J101">
        <v>74</v>
      </c>
      <c r="K101">
        <v>74</v>
      </c>
      <c r="L101">
        <v>328</v>
      </c>
      <c r="M101">
        <v>328</v>
      </c>
      <c r="N101">
        <v>438</v>
      </c>
      <c r="O101">
        <v>438</v>
      </c>
      <c r="P101">
        <v>71970</v>
      </c>
      <c r="Q101">
        <v>657</v>
      </c>
      <c r="R101">
        <v>0.68799999999999994</v>
      </c>
    </row>
    <row r="102" spans="1:18" x14ac:dyDescent="0.25">
      <c r="A102" s="2" t="s">
        <v>27</v>
      </c>
      <c r="B102" t="s">
        <v>130</v>
      </c>
      <c r="C102">
        <v>219.1</v>
      </c>
      <c r="D102">
        <v>11</v>
      </c>
      <c r="E102" s="3">
        <v>19.918181818181818</v>
      </c>
      <c r="F102">
        <v>56.5</v>
      </c>
      <c r="G102">
        <v>7190.0000000000009</v>
      </c>
      <c r="H102">
        <v>39.04</v>
      </c>
      <c r="I102">
        <v>39.04</v>
      </c>
      <c r="J102">
        <v>73.7</v>
      </c>
      <c r="K102">
        <v>73.7</v>
      </c>
      <c r="L102">
        <v>356</v>
      </c>
      <c r="M102">
        <v>356</v>
      </c>
      <c r="N102">
        <v>477</v>
      </c>
      <c r="O102">
        <v>477</v>
      </c>
      <c r="P102">
        <v>78070</v>
      </c>
      <c r="Q102">
        <v>713</v>
      </c>
      <c r="R102">
        <v>0.68799999999999994</v>
      </c>
    </row>
    <row r="103" spans="1:18" x14ac:dyDescent="0.25">
      <c r="A103" s="2" t="s">
        <v>27</v>
      </c>
      <c r="B103" t="s">
        <v>131</v>
      </c>
      <c r="C103">
        <v>219.1</v>
      </c>
      <c r="D103">
        <v>12.5</v>
      </c>
      <c r="E103" s="3">
        <v>17.527999999999999</v>
      </c>
      <c r="F103">
        <v>63.7</v>
      </c>
      <c r="G103">
        <v>8109.9999999999991</v>
      </c>
      <c r="H103">
        <v>43.45</v>
      </c>
      <c r="I103">
        <v>43.45</v>
      </c>
      <c r="J103">
        <v>73.2</v>
      </c>
      <c r="K103">
        <v>73.2</v>
      </c>
      <c r="L103">
        <v>397</v>
      </c>
      <c r="M103">
        <v>397</v>
      </c>
      <c r="N103">
        <v>534</v>
      </c>
      <c r="O103">
        <v>534</v>
      </c>
      <c r="P103">
        <v>86890</v>
      </c>
      <c r="Q103">
        <v>793</v>
      </c>
      <c r="R103">
        <v>0.68799999999999994</v>
      </c>
    </row>
    <row r="104" spans="1:18" x14ac:dyDescent="0.25">
      <c r="A104" s="2" t="s">
        <v>27</v>
      </c>
      <c r="B104" t="s">
        <v>132</v>
      </c>
      <c r="C104">
        <v>219.1</v>
      </c>
      <c r="D104">
        <v>14.2</v>
      </c>
      <c r="E104" s="3">
        <v>15.429577464788732</v>
      </c>
      <c r="F104">
        <v>71.8</v>
      </c>
      <c r="G104">
        <v>9140</v>
      </c>
      <c r="H104">
        <v>48.2</v>
      </c>
      <c r="I104">
        <v>48.2</v>
      </c>
      <c r="J104">
        <v>72.599999999999994</v>
      </c>
      <c r="K104">
        <v>72.599999999999994</v>
      </c>
      <c r="L104">
        <v>440</v>
      </c>
      <c r="M104">
        <v>440</v>
      </c>
      <c r="N104">
        <v>597</v>
      </c>
      <c r="O104">
        <v>597</v>
      </c>
      <c r="P104">
        <v>96400</v>
      </c>
      <c r="Q104">
        <v>880</v>
      </c>
      <c r="R104">
        <v>0.68799999999999994</v>
      </c>
    </row>
    <row r="105" spans="1:18" x14ac:dyDescent="0.25">
      <c r="A105" s="2" t="s">
        <v>27</v>
      </c>
      <c r="B105" t="s">
        <v>133</v>
      </c>
      <c r="C105">
        <v>219.1</v>
      </c>
      <c r="D105">
        <v>16</v>
      </c>
      <c r="E105" s="3">
        <v>13.69375</v>
      </c>
      <c r="F105">
        <v>80.099999999999994</v>
      </c>
      <c r="G105">
        <v>10200</v>
      </c>
      <c r="H105">
        <v>52.97</v>
      </c>
      <c r="I105">
        <v>52.97</v>
      </c>
      <c r="J105">
        <v>72</v>
      </c>
      <c r="K105">
        <v>72</v>
      </c>
      <c r="L105">
        <v>483</v>
      </c>
      <c r="M105">
        <v>483</v>
      </c>
      <c r="N105">
        <v>661</v>
      </c>
      <c r="O105">
        <v>661</v>
      </c>
      <c r="P105">
        <v>105930</v>
      </c>
      <c r="Q105">
        <v>967</v>
      </c>
      <c r="R105">
        <v>0.68799999999999994</v>
      </c>
    </row>
    <row r="106" spans="1:18" x14ac:dyDescent="0.25">
      <c r="A106" s="2" t="s">
        <v>27</v>
      </c>
      <c r="B106" t="s">
        <v>134</v>
      </c>
      <c r="C106">
        <v>219.1</v>
      </c>
      <c r="D106">
        <v>17.5</v>
      </c>
      <c r="E106" s="3">
        <v>12.52</v>
      </c>
      <c r="F106">
        <v>87</v>
      </c>
      <c r="G106">
        <v>11100</v>
      </c>
      <c r="H106">
        <v>56.73</v>
      </c>
      <c r="I106">
        <v>56.73</v>
      </c>
      <c r="J106">
        <v>71.5</v>
      </c>
      <c r="K106">
        <v>71.5</v>
      </c>
      <c r="L106">
        <v>518</v>
      </c>
      <c r="M106">
        <v>518</v>
      </c>
      <c r="N106">
        <v>713</v>
      </c>
      <c r="O106">
        <v>713</v>
      </c>
      <c r="P106">
        <v>113460</v>
      </c>
      <c r="Q106">
        <v>1036</v>
      </c>
      <c r="R106">
        <v>0.68799999999999994</v>
      </c>
    </row>
    <row r="107" spans="1:18" x14ac:dyDescent="0.25">
      <c r="A107" s="2" t="s">
        <v>27</v>
      </c>
      <c r="B107" t="s">
        <v>135</v>
      </c>
      <c r="C107">
        <v>219.1</v>
      </c>
      <c r="D107">
        <v>20</v>
      </c>
      <c r="E107" s="3">
        <v>10.955</v>
      </c>
      <c r="F107">
        <v>98.2</v>
      </c>
      <c r="G107">
        <v>12500</v>
      </c>
      <c r="H107">
        <v>62.61</v>
      </c>
      <c r="I107">
        <v>62.61</v>
      </c>
      <c r="J107">
        <v>70.7</v>
      </c>
      <c r="K107">
        <v>70.7</v>
      </c>
      <c r="L107">
        <v>572</v>
      </c>
      <c r="M107">
        <v>572</v>
      </c>
      <c r="N107">
        <v>795</v>
      </c>
      <c r="O107">
        <v>795</v>
      </c>
      <c r="P107">
        <v>125230</v>
      </c>
      <c r="Q107">
        <v>1143</v>
      </c>
      <c r="R107">
        <v>0.68799999999999994</v>
      </c>
    </row>
    <row r="108" spans="1:18" x14ac:dyDescent="0.25">
      <c r="A108" s="2" t="s">
        <v>27</v>
      </c>
      <c r="B108" t="s">
        <v>136</v>
      </c>
      <c r="C108">
        <v>219.1</v>
      </c>
      <c r="D108">
        <v>25</v>
      </c>
      <c r="E108" s="3">
        <v>8.7639999999999993</v>
      </c>
      <c r="F108">
        <v>120</v>
      </c>
      <c r="G108">
        <v>15200</v>
      </c>
      <c r="H108">
        <v>72.98</v>
      </c>
      <c r="I108">
        <v>72.98</v>
      </c>
      <c r="J108">
        <v>69.2</v>
      </c>
      <c r="K108">
        <v>69.2</v>
      </c>
      <c r="L108">
        <v>666</v>
      </c>
      <c r="M108">
        <v>666</v>
      </c>
      <c r="N108">
        <v>947</v>
      </c>
      <c r="O108">
        <v>947</v>
      </c>
      <c r="P108">
        <v>145970</v>
      </c>
      <c r="Q108">
        <v>1332</v>
      </c>
      <c r="R108">
        <v>0.68799999999999994</v>
      </c>
    </row>
    <row r="109" spans="1:18" x14ac:dyDescent="0.25">
      <c r="A109" s="2" t="s">
        <v>27</v>
      </c>
      <c r="B109" t="s">
        <v>137</v>
      </c>
      <c r="C109">
        <v>273</v>
      </c>
      <c r="D109">
        <v>6.4</v>
      </c>
      <c r="E109" s="3">
        <v>42.65625</v>
      </c>
      <c r="F109">
        <v>42.1</v>
      </c>
      <c r="G109">
        <v>5360</v>
      </c>
      <c r="H109">
        <v>47.65</v>
      </c>
      <c r="I109">
        <v>47.65</v>
      </c>
      <c r="J109">
        <v>94.3</v>
      </c>
      <c r="K109">
        <v>94.3</v>
      </c>
      <c r="L109">
        <v>349</v>
      </c>
      <c r="M109">
        <v>349</v>
      </c>
      <c r="N109">
        <v>455</v>
      </c>
      <c r="O109">
        <v>455</v>
      </c>
      <c r="P109">
        <v>95300</v>
      </c>
      <c r="Q109">
        <v>698</v>
      </c>
      <c r="R109">
        <v>0.85799999999999998</v>
      </c>
    </row>
    <row r="110" spans="1:18" x14ac:dyDescent="0.25">
      <c r="A110" s="2" t="s">
        <v>27</v>
      </c>
      <c r="B110" t="s">
        <v>138</v>
      </c>
      <c r="C110">
        <v>273</v>
      </c>
      <c r="D110">
        <v>7.1</v>
      </c>
      <c r="E110" s="3">
        <v>38.450704225352112</v>
      </c>
      <c r="F110">
        <v>46.6</v>
      </c>
      <c r="G110">
        <v>5930</v>
      </c>
      <c r="H110">
        <v>52.45</v>
      </c>
      <c r="I110">
        <v>52.45</v>
      </c>
      <c r="J110">
        <v>94</v>
      </c>
      <c r="K110">
        <v>94</v>
      </c>
      <c r="L110">
        <v>384</v>
      </c>
      <c r="M110">
        <v>384</v>
      </c>
      <c r="N110">
        <v>502</v>
      </c>
      <c r="O110">
        <v>502</v>
      </c>
      <c r="P110">
        <v>104910</v>
      </c>
      <c r="Q110">
        <v>769</v>
      </c>
      <c r="R110">
        <v>0.85799999999999998</v>
      </c>
    </row>
    <row r="111" spans="1:18" x14ac:dyDescent="0.25">
      <c r="A111" s="2" t="s">
        <v>27</v>
      </c>
      <c r="B111" t="s">
        <v>139</v>
      </c>
      <c r="C111">
        <v>273</v>
      </c>
      <c r="D111">
        <v>8</v>
      </c>
      <c r="E111" s="3">
        <v>34.125</v>
      </c>
      <c r="F111">
        <v>52.3</v>
      </c>
      <c r="G111">
        <v>6659.9999999999991</v>
      </c>
      <c r="H111">
        <v>58.52</v>
      </c>
      <c r="I111">
        <v>58.52</v>
      </c>
      <c r="J111">
        <v>93.699999999999989</v>
      </c>
      <c r="K111">
        <v>93.699999999999989</v>
      </c>
      <c r="L111">
        <v>429</v>
      </c>
      <c r="M111">
        <v>429</v>
      </c>
      <c r="N111">
        <v>562</v>
      </c>
      <c r="O111">
        <v>562</v>
      </c>
      <c r="P111">
        <v>117030</v>
      </c>
      <c r="Q111">
        <v>857</v>
      </c>
      <c r="R111">
        <v>0.85799999999999998</v>
      </c>
    </row>
    <row r="112" spans="1:18" x14ac:dyDescent="0.25">
      <c r="A112" s="2" t="s">
        <v>27</v>
      </c>
      <c r="B112" t="s">
        <v>140</v>
      </c>
      <c r="C112">
        <v>273</v>
      </c>
      <c r="D112">
        <v>8.8000000000000007</v>
      </c>
      <c r="E112" s="3">
        <v>31.02272727272727</v>
      </c>
      <c r="F112">
        <v>57.3</v>
      </c>
      <c r="G112">
        <v>7300</v>
      </c>
      <c r="H112">
        <v>63.8</v>
      </c>
      <c r="I112">
        <v>63.8</v>
      </c>
      <c r="J112">
        <v>93.5</v>
      </c>
      <c r="K112">
        <v>93.5</v>
      </c>
      <c r="L112">
        <v>467</v>
      </c>
      <c r="M112">
        <v>467</v>
      </c>
      <c r="N112">
        <v>614</v>
      </c>
      <c r="O112">
        <v>614</v>
      </c>
      <c r="P112">
        <v>127600</v>
      </c>
      <c r="Q112">
        <v>935</v>
      </c>
      <c r="R112">
        <v>0.85799999999999998</v>
      </c>
    </row>
    <row r="113" spans="1:18" x14ac:dyDescent="0.25">
      <c r="A113" s="2" t="s">
        <v>27</v>
      </c>
      <c r="B113" t="s">
        <v>141</v>
      </c>
      <c r="C113">
        <v>273</v>
      </c>
      <c r="D113">
        <v>10</v>
      </c>
      <c r="E113" s="3">
        <v>27.3</v>
      </c>
      <c r="F113">
        <v>64.900000000000006</v>
      </c>
      <c r="G113">
        <v>8260</v>
      </c>
      <c r="H113">
        <v>71.540000000000006</v>
      </c>
      <c r="I113">
        <v>71.540000000000006</v>
      </c>
      <c r="J113">
        <v>93.100000000000009</v>
      </c>
      <c r="K113">
        <v>93.100000000000009</v>
      </c>
      <c r="L113">
        <v>524</v>
      </c>
      <c r="M113">
        <v>524</v>
      </c>
      <c r="N113">
        <v>692</v>
      </c>
      <c r="O113">
        <v>692</v>
      </c>
      <c r="P113">
        <v>143080</v>
      </c>
      <c r="Q113">
        <v>1048</v>
      </c>
      <c r="R113">
        <v>0.85799999999999998</v>
      </c>
    </row>
    <row r="114" spans="1:18" x14ac:dyDescent="0.25">
      <c r="A114" s="2" t="s">
        <v>27</v>
      </c>
      <c r="B114" t="s">
        <v>142</v>
      </c>
      <c r="C114">
        <v>273</v>
      </c>
      <c r="D114">
        <v>11</v>
      </c>
      <c r="E114" s="3">
        <v>24.818181818181817</v>
      </c>
      <c r="F114">
        <v>71.099999999999994</v>
      </c>
      <c r="G114">
        <v>9050</v>
      </c>
      <c r="H114">
        <v>77.83</v>
      </c>
      <c r="I114">
        <v>77.83</v>
      </c>
      <c r="J114">
        <v>92.699999999999989</v>
      </c>
      <c r="K114">
        <v>92.699999999999989</v>
      </c>
      <c r="L114">
        <v>570</v>
      </c>
      <c r="M114">
        <v>570</v>
      </c>
      <c r="N114">
        <v>756</v>
      </c>
      <c r="O114">
        <v>756</v>
      </c>
      <c r="P114">
        <v>155650</v>
      </c>
      <c r="Q114">
        <v>1140</v>
      </c>
      <c r="R114">
        <v>0.85799999999999998</v>
      </c>
    </row>
    <row r="115" spans="1:18" x14ac:dyDescent="0.25">
      <c r="A115" s="2" t="s">
        <v>27</v>
      </c>
      <c r="B115" t="s">
        <v>143</v>
      </c>
      <c r="C115">
        <v>273</v>
      </c>
      <c r="D115">
        <v>12.5</v>
      </c>
      <c r="E115" s="3">
        <v>21.84</v>
      </c>
      <c r="F115">
        <v>80.3</v>
      </c>
      <c r="G115">
        <v>10200</v>
      </c>
      <c r="H115">
        <v>86.97</v>
      </c>
      <c r="I115">
        <v>86.97</v>
      </c>
      <c r="J115">
        <v>92.2</v>
      </c>
      <c r="K115">
        <v>92.2</v>
      </c>
      <c r="L115">
        <v>637</v>
      </c>
      <c r="M115">
        <v>637</v>
      </c>
      <c r="N115">
        <v>849</v>
      </c>
      <c r="O115">
        <v>849</v>
      </c>
      <c r="P115">
        <v>173950</v>
      </c>
      <c r="Q115">
        <v>1274</v>
      </c>
      <c r="R115">
        <v>0.85799999999999998</v>
      </c>
    </row>
    <row r="116" spans="1:18" x14ac:dyDescent="0.25">
      <c r="A116" s="2" t="s">
        <v>27</v>
      </c>
      <c r="B116" t="s">
        <v>144</v>
      </c>
      <c r="C116">
        <v>273</v>
      </c>
      <c r="D116">
        <v>14.2</v>
      </c>
      <c r="E116" s="3">
        <v>19.225352112676056</v>
      </c>
      <c r="F116">
        <v>90.6</v>
      </c>
      <c r="G116">
        <v>11500</v>
      </c>
      <c r="H116">
        <v>96.95</v>
      </c>
      <c r="I116">
        <v>96.95</v>
      </c>
      <c r="J116">
        <v>91.6</v>
      </c>
      <c r="K116">
        <v>91.6</v>
      </c>
      <c r="L116">
        <v>710</v>
      </c>
      <c r="M116">
        <v>710</v>
      </c>
      <c r="N116">
        <v>952</v>
      </c>
      <c r="O116">
        <v>952</v>
      </c>
      <c r="P116">
        <v>193900</v>
      </c>
      <c r="Q116">
        <v>1421</v>
      </c>
      <c r="R116">
        <v>0.85799999999999998</v>
      </c>
    </row>
    <row r="117" spans="1:18" x14ac:dyDescent="0.25">
      <c r="A117" s="2" t="s">
        <v>27</v>
      </c>
      <c r="B117" t="s">
        <v>145</v>
      </c>
      <c r="C117">
        <v>273</v>
      </c>
      <c r="D117">
        <v>16</v>
      </c>
      <c r="E117" s="3">
        <v>17.0625</v>
      </c>
      <c r="F117">
        <v>101</v>
      </c>
      <c r="G117">
        <v>12900</v>
      </c>
      <c r="H117">
        <v>107.07</v>
      </c>
      <c r="I117">
        <v>107.07</v>
      </c>
      <c r="J117">
        <v>91</v>
      </c>
      <c r="K117">
        <v>91</v>
      </c>
      <c r="L117">
        <v>784</v>
      </c>
      <c r="M117">
        <v>784</v>
      </c>
      <c r="N117">
        <v>1058</v>
      </c>
      <c r="O117">
        <v>1058</v>
      </c>
      <c r="P117">
        <v>214140</v>
      </c>
      <c r="Q117">
        <v>1569</v>
      </c>
      <c r="R117">
        <v>0.85799999999999998</v>
      </c>
    </row>
    <row r="118" spans="1:18" x14ac:dyDescent="0.25">
      <c r="A118" s="2" t="s">
        <v>27</v>
      </c>
      <c r="B118" t="s">
        <v>146</v>
      </c>
      <c r="C118">
        <v>273</v>
      </c>
      <c r="D118">
        <v>17.5</v>
      </c>
      <c r="E118" s="3">
        <v>15.6</v>
      </c>
      <c r="F118">
        <v>110</v>
      </c>
      <c r="G118">
        <v>14000</v>
      </c>
      <c r="H118">
        <v>115.16</v>
      </c>
      <c r="I118">
        <v>115.16</v>
      </c>
      <c r="J118">
        <v>90.5</v>
      </c>
      <c r="K118">
        <v>90.5</v>
      </c>
      <c r="L118">
        <v>844</v>
      </c>
      <c r="M118">
        <v>844</v>
      </c>
      <c r="N118">
        <v>1144</v>
      </c>
      <c r="O118">
        <v>1144</v>
      </c>
      <c r="P118">
        <v>230320</v>
      </c>
      <c r="Q118">
        <v>1687</v>
      </c>
      <c r="R118">
        <v>0.85799999999999998</v>
      </c>
    </row>
    <row r="119" spans="1:18" x14ac:dyDescent="0.25">
      <c r="A119" s="2" t="s">
        <v>27</v>
      </c>
      <c r="B119" t="s">
        <v>147</v>
      </c>
      <c r="C119">
        <v>273</v>
      </c>
      <c r="D119">
        <v>20</v>
      </c>
      <c r="E119" s="3">
        <v>13.65</v>
      </c>
      <c r="F119">
        <v>125</v>
      </c>
      <c r="G119">
        <v>15900</v>
      </c>
      <c r="H119">
        <v>127.98</v>
      </c>
      <c r="I119">
        <v>127.98</v>
      </c>
      <c r="J119">
        <v>89.7</v>
      </c>
      <c r="K119">
        <v>89.7</v>
      </c>
      <c r="L119">
        <v>938</v>
      </c>
      <c r="M119">
        <v>938</v>
      </c>
      <c r="N119">
        <v>1283</v>
      </c>
      <c r="O119">
        <v>1283</v>
      </c>
      <c r="P119">
        <v>255970</v>
      </c>
      <c r="Q119">
        <v>1875</v>
      </c>
      <c r="R119">
        <v>0.85799999999999998</v>
      </c>
    </row>
    <row r="120" spans="1:18" x14ac:dyDescent="0.25">
      <c r="A120" s="2" t="s">
        <v>27</v>
      </c>
      <c r="B120" t="s">
        <v>148</v>
      </c>
      <c r="C120">
        <v>273</v>
      </c>
      <c r="D120">
        <v>25</v>
      </c>
      <c r="E120" s="3">
        <v>10.92</v>
      </c>
      <c r="F120">
        <v>153</v>
      </c>
      <c r="G120">
        <v>19500</v>
      </c>
      <c r="H120">
        <v>151.27000000000001</v>
      </c>
      <c r="I120">
        <v>151.27000000000001</v>
      </c>
      <c r="J120">
        <v>88.100000000000009</v>
      </c>
      <c r="K120">
        <v>88.100000000000009</v>
      </c>
      <c r="L120">
        <v>1108</v>
      </c>
      <c r="M120">
        <v>1108</v>
      </c>
      <c r="N120">
        <v>1543</v>
      </c>
      <c r="O120">
        <v>1543</v>
      </c>
      <c r="P120">
        <v>302540</v>
      </c>
      <c r="Q120">
        <v>2216</v>
      </c>
      <c r="R120">
        <v>0.85799999999999998</v>
      </c>
    </row>
    <row r="121" spans="1:18" x14ac:dyDescent="0.25">
      <c r="A121" s="2" t="s">
        <v>27</v>
      </c>
      <c r="B121" t="s">
        <v>149</v>
      </c>
      <c r="C121">
        <v>273</v>
      </c>
      <c r="D121">
        <v>30</v>
      </c>
      <c r="E121" s="3">
        <v>9.1</v>
      </c>
      <c r="F121">
        <v>180</v>
      </c>
      <c r="G121">
        <v>22900</v>
      </c>
      <c r="H121">
        <v>171.62</v>
      </c>
      <c r="I121">
        <v>171.62</v>
      </c>
      <c r="J121">
        <v>86.6</v>
      </c>
      <c r="K121">
        <v>86.6</v>
      </c>
      <c r="L121">
        <v>1257</v>
      </c>
      <c r="M121">
        <v>1257</v>
      </c>
      <c r="N121">
        <v>1780</v>
      </c>
      <c r="O121">
        <v>1780</v>
      </c>
      <c r="P121">
        <v>343240</v>
      </c>
      <c r="Q121">
        <v>2515</v>
      </c>
      <c r="R121">
        <v>0.85799999999999998</v>
      </c>
    </row>
    <row r="122" spans="1:18" x14ac:dyDescent="0.25">
      <c r="A122" s="2" t="s">
        <v>27</v>
      </c>
      <c r="B122" t="s">
        <v>150</v>
      </c>
      <c r="C122">
        <v>323.8</v>
      </c>
      <c r="D122">
        <v>6.4</v>
      </c>
      <c r="E122" s="3">
        <v>50.59375</v>
      </c>
      <c r="F122">
        <v>50.1</v>
      </c>
      <c r="G122">
        <v>6380</v>
      </c>
      <c r="H122">
        <v>80.400000000000006</v>
      </c>
      <c r="I122">
        <v>80.400000000000006</v>
      </c>
      <c r="J122">
        <v>112</v>
      </c>
      <c r="K122">
        <v>112</v>
      </c>
      <c r="L122">
        <v>497</v>
      </c>
      <c r="M122">
        <v>497</v>
      </c>
      <c r="N122">
        <v>645</v>
      </c>
      <c r="O122">
        <v>645</v>
      </c>
      <c r="P122">
        <v>160790</v>
      </c>
      <c r="Q122">
        <v>993</v>
      </c>
      <c r="R122">
        <v>1.0169999999999999</v>
      </c>
    </row>
    <row r="123" spans="1:18" x14ac:dyDescent="0.25">
      <c r="A123" s="2" t="s">
        <v>27</v>
      </c>
      <c r="B123" t="s">
        <v>151</v>
      </c>
      <c r="C123">
        <v>323.8</v>
      </c>
      <c r="D123">
        <v>7.1</v>
      </c>
      <c r="E123" s="3">
        <v>45.605633802816904</v>
      </c>
      <c r="F123">
        <v>55.5</v>
      </c>
      <c r="G123">
        <v>7059.9999999999991</v>
      </c>
      <c r="H123">
        <v>88.61</v>
      </c>
      <c r="I123">
        <v>88.61</v>
      </c>
      <c r="J123">
        <v>112</v>
      </c>
      <c r="K123">
        <v>112</v>
      </c>
      <c r="L123">
        <v>547</v>
      </c>
      <c r="M123">
        <v>547</v>
      </c>
      <c r="N123">
        <v>712</v>
      </c>
      <c r="O123">
        <v>712</v>
      </c>
      <c r="P123">
        <v>177220</v>
      </c>
      <c r="Q123">
        <v>1095</v>
      </c>
      <c r="R123">
        <v>1.0169999999999999</v>
      </c>
    </row>
    <row r="124" spans="1:18" x14ac:dyDescent="0.25">
      <c r="A124" s="2" t="s">
        <v>27</v>
      </c>
      <c r="B124" t="s">
        <v>152</v>
      </c>
      <c r="C124">
        <v>323.8</v>
      </c>
      <c r="D124">
        <v>8</v>
      </c>
      <c r="E124" s="3">
        <v>40.475000000000001</v>
      </c>
      <c r="F124">
        <v>62.3</v>
      </c>
      <c r="G124">
        <v>7940.0000000000009</v>
      </c>
      <c r="H124">
        <v>99.01</v>
      </c>
      <c r="I124">
        <v>99.01</v>
      </c>
      <c r="J124">
        <v>112</v>
      </c>
      <c r="K124">
        <v>112</v>
      </c>
      <c r="L124">
        <v>612</v>
      </c>
      <c r="M124">
        <v>612</v>
      </c>
      <c r="N124">
        <v>798</v>
      </c>
      <c r="O124">
        <v>798</v>
      </c>
      <c r="P124">
        <v>198010</v>
      </c>
      <c r="Q124">
        <v>1223</v>
      </c>
      <c r="R124">
        <v>1.0169999999999999</v>
      </c>
    </row>
    <row r="125" spans="1:18" x14ac:dyDescent="0.25">
      <c r="A125" s="2" t="s">
        <v>27</v>
      </c>
      <c r="B125" t="s">
        <v>153</v>
      </c>
      <c r="C125">
        <v>323.8</v>
      </c>
      <c r="D125">
        <v>8.8000000000000007</v>
      </c>
      <c r="E125" s="3">
        <v>36.795454545454547</v>
      </c>
      <c r="F125">
        <v>68.400000000000006</v>
      </c>
      <c r="G125">
        <v>8710</v>
      </c>
      <c r="H125">
        <v>108.1</v>
      </c>
      <c r="I125">
        <v>108.1</v>
      </c>
      <c r="J125">
        <v>111</v>
      </c>
      <c r="K125">
        <v>111</v>
      </c>
      <c r="L125">
        <v>668</v>
      </c>
      <c r="M125">
        <v>668</v>
      </c>
      <c r="N125">
        <v>873</v>
      </c>
      <c r="O125">
        <v>873</v>
      </c>
      <c r="P125">
        <v>216190</v>
      </c>
      <c r="Q125">
        <v>1335</v>
      </c>
      <c r="R125">
        <v>1.0169999999999999</v>
      </c>
    </row>
    <row r="126" spans="1:18" x14ac:dyDescent="0.25">
      <c r="A126" s="2" t="s">
        <v>27</v>
      </c>
      <c r="B126" t="s">
        <v>154</v>
      </c>
      <c r="C126">
        <v>323.8</v>
      </c>
      <c r="D126">
        <v>10</v>
      </c>
      <c r="E126" s="3">
        <v>32.380000000000003</v>
      </c>
      <c r="F126">
        <v>77.400000000000006</v>
      </c>
      <c r="G126">
        <v>9860</v>
      </c>
      <c r="H126">
        <v>121.47</v>
      </c>
      <c r="I126">
        <v>121.47</v>
      </c>
      <c r="J126">
        <v>111</v>
      </c>
      <c r="K126">
        <v>111</v>
      </c>
      <c r="L126">
        <v>750</v>
      </c>
      <c r="M126">
        <v>750</v>
      </c>
      <c r="N126">
        <v>985</v>
      </c>
      <c r="O126">
        <v>985</v>
      </c>
      <c r="P126">
        <v>242930</v>
      </c>
      <c r="Q126">
        <v>1501</v>
      </c>
      <c r="R126">
        <v>1.0169999999999999</v>
      </c>
    </row>
    <row r="127" spans="1:18" x14ac:dyDescent="0.25">
      <c r="A127" s="2" t="s">
        <v>27</v>
      </c>
      <c r="B127" t="s">
        <v>155</v>
      </c>
      <c r="C127">
        <v>323.8</v>
      </c>
      <c r="D127">
        <v>11</v>
      </c>
      <c r="E127" s="3">
        <v>29.436363636363637</v>
      </c>
      <c r="F127">
        <v>84.9</v>
      </c>
      <c r="G127">
        <v>10800</v>
      </c>
      <c r="H127">
        <v>132.37</v>
      </c>
      <c r="I127">
        <v>132.37</v>
      </c>
      <c r="J127">
        <v>111</v>
      </c>
      <c r="K127">
        <v>111</v>
      </c>
      <c r="L127">
        <v>818</v>
      </c>
      <c r="M127">
        <v>818</v>
      </c>
      <c r="N127">
        <v>1077</v>
      </c>
      <c r="O127">
        <v>1077</v>
      </c>
      <c r="P127">
        <v>264740</v>
      </c>
      <c r="Q127">
        <v>1635</v>
      </c>
      <c r="R127">
        <v>1.0169999999999999</v>
      </c>
    </row>
    <row r="128" spans="1:18" x14ac:dyDescent="0.25">
      <c r="A128" s="2" t="s">
        <v>27</v>
      </c>
      <c r="B128" t="s">
        <v>156</v>
      </c>
      <c r="C128">
        <v>323.8</v>
      </c>
      <c r="D128">
        <v>12.5</v>
      </c>
      <c r="E128" s="3">
        <v>25.904</v>
      </c>
      <c r="F128">
        <v>96</v>
      </c>
      <c r="G128">
        <v>12200</v>
      </c>
      <c r="H128">
        <v>148.32</v>
      </c>
      <c r="I128">
        <v>148.32</v>
      </c>
      <c r="J128">
        <v>110</v>
      </c>
      <c r="K128">
        <v>110</v>
      </c>
      <c r="L128">
        <v>916</v>
      </c>
      <c r="M128">
        <v>916</v>
      </c>
      <c r="N128">
        <v>1212</v>
      </c>
      <c r="O128">
        <v>1212</v>
      </c>
      <c r="P128">
        <v>296640</v>
      </c>
      <c r="Q128">
        <v>1832</v>
      </c>
      <c r="R128">
        <v>1.0169999999999999</v>
      </c>
    </row>
    <row r="129" spans="1:18" x14ac:dyDescent="0.25">
      <c r="A129" s="2" t="s">
        <v>27</v>
      </c>
      <c r="B129" t="s">
        <v>157</v>
      </c>
      <c r="C129">
        <v>323.8</v>
      </c>
      <c r="D129">
        <v>14.2</v>
      </c>
      <c r="E129" s="3">
        <v>22.802816901408452</v>
      </c>
      <c r="F129">
        <v>108</v>
      </c>
      <c r="G129">
        <v>13800</v>
      </c>
      <c r="H129">
        <v>165.83</v>
      </c>
      <c r="I129">
        <v>165.83</v>
      </c>
      <c r="J129">
        <v>110</v>
      </c>
      <c r="K129">
        <v>110</v>
      </c>
      <c r="L129">
        <v>1024</v>
      </c>
      <c r="M129">
        <v>1024</v>
      </c>
      <c r="N129">
        <v>1362</v>
      </c>
      <c r="O129">
        <v>1362</v>
      </c>
      <c r="P129">
        <v>331660</v>
      </c>
      <c r="Q129">
        <v>2049</v>
      </c>
      <c r="R129">
        <v>1.0169999999999999</v>
      </c>
    </row>
    <row r="130" spans="1:18" x14ac:dyDescent="0.25">
      <c r="A130" s="2" t="s">
        <v>27</v>
      </c>
      <c r="B130" t="s">
        <v>158</v>
      </c>
      <c r="C130">
        <v>323.8</v>
      </c>
      <c r="D130">
        <v>16</v>
      </c>
      <c r="E130" s="3">
        <v>20.237500000000001</v>
      </c>
      <c r="F130">
        <v>121</v>
      </c>
      <c r="G130">
        <v>15500</v>
      </c>
      <c r="H130">
        <v>183.72</v>
      </c>
      <c r="I130">
        <v>183.72</v>
      </c>
      <c r="J130">
        <v>109</v>
      </c>
      <c r="K130">
        <v>109</v>
      </c>
      <c r="L130">
        <v>1135</v>
      </c>
      <c r="M130">
        <v>1135</v>
      </c>
      <c r="N130">
        <v>1517</v>
      </c>
      <c r="O130">
        <v>1517</v>
      </c>
      <c r="P130">
        <v>367440</v>
      </c>
      <c r="Q130">
        <v>2270</v>
      </c>
      <c r="R130">
        <v>1.0169999999999999</v>
      </c>
    </row>
    <row r="131" spans="1:18" x14ac:dyDescent="0.25">
      <c r="A131" s="2" t="s">
        <v>27</v>
      </c>
      <c r="B131" t="s">
        <v>159</v>
      </c>
      <c r="C131">
        <v>323.8</v>
      </c>
      <c r="D131">
        <v>17.5</v>
      </c>
      <c r="E131" s="3">
        <v>18.502857142857142</v>
      </c>
      <c r="F131">
        <v>132</v>
      </c>
      <c r="G131">
        <v>16800</v>
      </c>
      <c r="H131">
        <v>198.13</v>
      </c>
      <c r="I131">
        <v>198.13</v>
      </c>
      <c r="J131">
        <v>108</v>
      </c>
      <c r="K131">
        <v>108</v>
      </c>
      <c r="L131">
        <v>1224</v>
      </c>
      <c r="M131">
        <v>1224</v>
      </c>
      <c r="N131">
        <v>1644</v>
      </c>
      <c r="O131">
        <v>1644</v>
      </c>
      <c r="P131">
        <v>396260</v>
      </c>
      <c r="Q131">
        <v>2448</v>
      </c>
      <c r="R131">
        <v>1.0169999999999999</v>
      </c>
    </row>
    <row r="132" spans="1:18" x14ac:dyDescent="0.25">
      <c r="A132" s="2" t="s">
        <v>27</v>
      </c>
      <c r="B132" t="s">
        <v>160</v>
      </c>
      <c r="C132">
        <v>323.8</v>
      </c>
      <c r="D132">
        <v>20</v>
      </c>
      <c r="E132" s="3">
        <v>16.190000000000001</v>
      </c>
      <c r="F132">
        <v>150</v>
      </c>
      <c r="G132">
        <v>19100</v>
      </c>
      <c r="H132">
        <v>221.17</v>
      </c>
      <c r="I132">
        <v>221.17</v>
      </c>
      <c r="J132">
        <v>108</v>
      </c>
      <c r="K132">
        <v>108</v>
      </c>
      <c r="L132">
        <v>1366</v>
      </c>
      <c r="M132">
        <v>1366</v>
      </c>
      <c r="N132">
        <v>1849</v>
      </c>
      <c r="O132">
        <v>1849</v>
      </c>
      <c r="P132">
        <v>442350</v>
      </c>
      <c r="Q132">
        <v>2732</v>
      </c>
      <c r="R132">
        <v>1.0169999999999999</v>
      </c>
    </row>
    <row r="133" spans="1:18" x14ac:dyDescent="0.25">
      <c r="A133" s="2" t="s">
        <v>27</v>
      </c>
      <c r="B133" t="s">
        <v>161</v>
      </c>
      <c r="C133">
        <v>323.8</v>
      </c>
      <c r="D133">
        <v>25</v>
      </c>
      <c r="E133" s="3">
        <v>12.952</v>
      </c>
      <c r="F133">
        <v>184</v>
      </c>
      <c r="G133">
        <v>23500</v>
      </c>
      <c r="H133">
        <v>263.74</v>
      </c>
      <c r="I133">
        <v>263.74</v>
      </c>
      <c r="J133">
        <v>106</v>
      </c>
      <c r="K133">
        <v>106</v>
      </c>
      <c r="L133">
        <v>1629</v>
      </c>
      <c r="M133">
        <v>1629</v>
      </c>
      <c r="N133">
        <v>2237</v>
      </c>
      <c r="O133">
        <v>2237</v>
      </c>
      <c r="P133">
        <v>527470</v>
      </c>
      <c r="Q133">
        <v>3258</v>
      </c>
      <c r="R133">
        <v>1.0169999999999999</v>
      </c>
    </row>
    <row r="134" spans="1:18" x14ac:dyDescent="0.25">
      <c r="A134" s="2" t="s">
        <v>27</v>
      </c>
      <c r="B134" t="s">
        <v>162</v>
      </c>
      <c r="C134">
        <v>355.56</v>
      </c>
      <c r="D134">
        <v>8</v>
      </c>
      <c r="E134" s="3">
        <v>44.445</v>
      </c>
      <c r="F134">
        <v>68.599999999999994</v>
      </c>
      <c r="G134">
        <v>8740</v>
      </c>
      <c r="H134">
        <v>132.01</v>
      </c>
      <c r="I134">
        <v>132.01</v>
      </c>
      <c r="J134">
        <v>123</v>
      </c>
      <c r="K134">
        <v>123</v>
      </c>
      <c r="L134">
        <v>742</v>
      </c>
      <c r="M134">
        <v>742</v>
      </c>
      <c r="N134">
        <v>967</v>
      </c>
      <c r="O134">
        <v>967</v>
      </c>
      <c r="P134">
        <v>264030</v>
      </c>
      <c r="Q134">
        <v>1485</v>
      </c>
      <c r="R134">
        <v>1.117</v>
      </c>
    </row>
    <row r="135" spans="1:18" x14ac:dyDescent="0.25">
      <c r="A135" s="2" t="s">
        <v>27</v>
      </c>
      <c r="B135" t="s">
        <v>163</v>
      </c>
      <c r="C135">
        <v>355.56</v>
      </c>
      <c r="D135">
        <v>8.8000000000000007</v>
      </c>
      <c r="E135" s="3">
        <v>40.404545454545449</v>
      </c>
      <c r="F135">
        <v>75.3</v>
      </c>
      <c r="G135">
        <v>9590</v>
      </c>
      <c r="H135">
        <v>144.22999999999999</v>
      </c>
      <c r="I135">
        <v>144.22999999999999</v>
      </c>
      <c r="J135">
        <v>123</v>
      </c>
      <c r="K135">
        <v>123</v>
      </c>
      <c r="L135">
        <v>811</v>
      </c>
      <c r="M135">
        <v>811</v>
      </c>
      <c r="N135">
        <v>1059</v>
      </c>
      <c r="O135">
        <v>1059</v>
      </c>
      <c r="P135">
        <v>288460</v>
      </c>
      <c r="Q135">
        <v>1622</v>
      </c>
      <c r="R135">
        <v>1.117</v>
      </c>
    </row>
    <row r="136" spans="1:18" x14ac:dyDescent="0.25">
      <c r="A136" s="2" t="s">
        <v>27</v>
      </c>
      <c r="B136" t="s">
        <v>164</v>
      </c>
      <c r="C136">
        <v>355.56</v>
      </c>
      <c r="D136">
        <v>10</v>
      </c>
      <c r="E136" s="3">
        <v>35.555999999999997</v>
      </c>
      <c r="F136">
        <v>85.2</v>
      </c>
      <c r="G136">
        <v>10900</v>
      </c>
      <c r="H136">
        <v>162.22999999999999</v>
      </c>
      <c r="I136">
        <v>162.22999999999999</v>
      </c>
      <c r="J136">
        <v>122</v>
      </c>
      <c r="K136">
        <v>122</v>
      </c>
      <c r="L136">
        <v>912</v>
      </c>
      <c r="M136">
        <v>912</v>
      </c>
      <c r="N136">
        <v>1195</v>
      </c>
      <c r="O136">
        <v>1195</v>
      </c>
      <c r="P136">
        <v>324470</v>
      </c>
      <c r="Q136">
        <v>1825</v>
      </c>
      <c r="R136">
        <v>1.117</v>
      </c>
    </row>
    <row r="137" spans="1:18" x14ac:dyDescent="0.25">
      <c r="A137" s="2" t="s">
        <v>27</v>
      </c>
      <c r="B137" t="s">
        <v>165</v>
      </c>
      <c r="C137">
        <v>355.56</v>
      </c>
      <c r="D137">
        <v>11</v>
      </c>
      <c r="E137" s="3">
        <v>32.323636363636361</v>
      </c>
      <c r="F137">
        <v>93.5</v>
      </c>
      <c r="G137">
        <v>11900</v>
      </c>
      <c r="H137">
        <v>176.95</v>
      </c>
      <c r="I137">
        <v>176.95</v>
      </c>
      <c r="J137">
        <v>122</v>
      </c>
      <c r="K137">
        <v>122</v>
      </c>
      <c r="L137">
        <v>995</v>
      </c>
      <c r="M137">
        <v>995</v>
      </c>
      <c r="N137">
        <v>1307</v>
      </c>
      <c r="O137">
        <v>1307</v>
      </c>
      <c r="P137">
        <v>353890</v>
      </c>
      <c r="Q137">
        <v>1990</v>
      </c>
      <c r="R137">
        <v>1.117</v>
      </c>
    </row>
    <row r="138" spans="1:18" x14ac:dyDescent="0.25">
      <c r="A138" s="2" t="s">
        <v>27</v>
      </c>
      <c r="B138" t="s">
        <v>166</v>
      </c>
      <c r="C138">
        <v>355.56</v>
      </c>
      <c r="D138">
        <v>12.5</v>
      </c>
      <c r="E138" s="3">
        <v>28.444800000000001</v>
      </c>
      <c r="F138">
        <v>106</v>
      </c>
      <c r="G138">
        <v>13500</v>
      </c>
      <c r="H138">
        <v>198.52</v>
      </c>
      <c r="I138">
        <v>198.52</v>
      </c>
      <c r="J138">
        <v>121</v>
      </c>
      <c r="K138">
        <v>121</v>
      </c>
      <c r="L138">
        <v>1117</v>
      </c>
      <c r="M138">
        <v>1117</v>
      </c>
      <c r="N138">
        <v>1472</v>
      </c>
      <c r="O138">
        <v>1472</v>
      </c>
      <c r="P138">
        <v>397040</v>
      </c>
      <c r="Q138">
        <v>2233</v>
      </c>
      <c r="R138">
        <v>1.117</v>
      </c>
    </row>
    <row r="139" spans="1:18" x14ac:dyDescent="0.25">
      <c r="A139" s="2" t="s">
        <v>27</v>
      </c>
      <c r="B139" t="s">
        <v>167</v>
      </c>
      <c r="C139">
        <v>355.56</v>
      </c>
      <c r="D139">
        <v>14.2</v>
      </c>
      <c r="E139" s="3">
        <v>25.039436619718312</v>
      </c>
      <c r="F139">
        <v>120</v>
      </c>
      <c r="G139">
        <v>15200</v>
      </c>
      <c r="H139">
        <v>222.27</v>
      </c>
      <c r="I139">
        <v>222.27</v>
      </c>
      <c r="J139">
        <v>121</v>
      </c>
      <c r="K139">
        <v>121</v>
      </c>
      <c r="L139">
        <v>1250</v>
      </c>
      <c r="M139">
        <v>1250</v>
      </c>
      <c r="N139">
        <v>1656</v>
      </c>
      <c r="O139">
        <v>1656</v>
      </c>
      <c r="P139">
        <v>444550</v>
      </c>
      <c r="Q139">
        <v>2500</v>
      </c>
      <c r="R139">
        <v>1.117</v>
      </c>
    </row>
    <row r="140" spans="1:18" x14ac:dyDescent="0.25">
      <c r="A140" s="2" t="s">
        <v>27</v>
      </c>
      <c r="B140" t="s">
        <v>168</v>
      </c>
      <c r="C140">
        <v>355.56</v>
      </c>
      <c r="D140">
        <v>16</v>
      </c>
      <c r="E140" s="3">
        <v>22.2225</v>
      </c>
      <c r="F140">
        <v>134</v>
      </c>
      <c r="G140">
        <v>17100</v>
      </c>
      <c r="H140">
        <v>246.63</v>
      </c>
      <c r="I140">
        <v>246.63</v>
      </c>
      <c r="J140">
        <v>120</v>
      </c>
      <c r="K140">
        <v>120</v>
      </c>
      <c r="L140">
        <v>1387</v>
      </c>
      <c r="M140">
        <v>1387</v>
      </c>
      <c r="N140">
        <v>1847</v>
      </c>
      <c r="O140">
        <v>1847</v>
      </c>
      <c r="P140">
        <v>493260</v>
      </c>
      <c r="Q140">
        <v>2774</v>
      </c>
      <c r="R140">
        <v>1.117</v>
      </c>
    </row>
    <row r="141" spans="1:18" x14ac:dyDescent="0.25">
      <c r="A141" s="2" t="s">
        <v>27</v>
      </c>
      <c r="B141" t="s">
        <v>169</v>
      </c>
      <c r="C141">
        <v>355.56</v>
      </c>
      <c r="D141">
        <v>17.5</v>
      </c>
      <c r="E141" s="3">
        <v>20.317714285714285</v>
      </c>
      <c r="F141">
        <v>146</v>
      </c>
      <c r="G141">
        <v>18600</v>
      </c>
      <c r="H141">
        <v>266.31</v>
      </c>
      <c r="I141">
        <v>266.31</v>
      </c>
      <c r="J141">
        <v>120</v>
      </c>
      <c r="K141">
        <v>120</v>
      </c>
      <c r="L141">
        <v>1498</v>
      </c>
      <c r="M141">
        <v>1498</v>
      </c>
      <c r="N141">
        <v>2002</v>
      </c>
      <c r="O141">
        <v>2002</v>
      </c>
      <c r="P141">
        <v>532630</v>
      </c>
      <c r="Q141">
        <v>2996</v>
      </c>
      <c r="R141">
        <v>1.117</v>
      </c>
    </row>
    <row r="142" spans="1:18" x14ac:dyDescent="0.25">
      <c r="A142" s="2" t="s">
        <v>27</v>
      </c>
      <c r="B142" t="s">
        <v>170</v>
      </c>
      <c r="C142">
        <v>355.56</v>
      </c>
      <c r="D142">
        <v>20</v>
      </c>
      <c r="E142" s="3">
        <v>17.777999999999999</v>
      </c>
      <c r="F142">
        <v>166</v>
      </c>
      <c r="G142">
        <v>21100</v>
      </c>
      <c r="H142">
        <v>297.92</v>
      </c>
      <c r="I142">
        <v>297.92</v>
      </c>
      <c r="J142">
        <v>119</v>
      </c>
      <c r="K142">
        <v>119</v>
      </c>
      <c r="L142">
        <v>1676</v>
      </c>
      <c r="M142">
        <v>1676</v>
      </c>
      <c r="N142">
        <v>2255</v>
      </c>
      <c r="O142">
        <v>2255</v>
      </c>
      <c r="P142">
        <v>595830</v>
      </c>
      <c r="Q142">
        <v>3351</v>
      </c>
      <c r="R142">
        <v>1.117</v>
      </c>
    </row>
    <row r="143" spans="1:18" x14ac:dyDescent="0.25">
      <c r="A143" s="2" t="s">
        <v>27</v>
      </c>
      <c r="B143" t="s">
        <v>171</v>
      </c>
      <c r="C143">
        <v>355.56</v>
      </c>
      <c r="D143">
        <v>25</v>
      </c>
      <c r="E143" s="3">
        <v>14.2224</v>
      </c>
      <c r="F143">
        <v>204</v>
      </c>
      <c r="G143">
        <v>26000</v>
      </c>
      <c r="H143">
        <v>356.77</v>
      </c>
      <c r="I143">
        <v>356.77</v>
      </c>
      <c r="J143">
        <v>117</v>
      </c>
      <c r="K143">
        <v>117</v>
      </c>
      <c r="L143">
        <v>2007</v>
      </c>
      <c r="M143">
        <v>2007</v>
      </c>
      <c r="N143">
        <v>2738</v>
      </c>
      <c r="O143">
        <v>2738</v>
      </c>
      <c r="P143">
        <v>713530</v>
      </c>
      <c r="Q143">
        <v>4013</v>
      </c>
      <c r="R143">
        <v>1.117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Tubos retangulares</vt:lpstr>
      <vt:lpstr>Tubos circulares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55519</dc:creator>
  <cp:lastModifiedBy>João Severgnini</cp:lastModifiedBy>
  <dcterms:created xsi:type="dcterms:W3CDTF">2019-10-22T23:36:21Z</dcterms:created>
  <dcterms:modified xsi:type="dcterms:W3CDTF">2022-08-28T20:34:38Z</dcterms:modified>
</cp:coreProperties>
</file>