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<sst xmlns="http://schemas.openxmlformats.org/spreadsheetml/2006/main" count="26" uniqueCount="26">
  <si>
    <t>Cohesion</t>
  </si>
  <si>
    <t>Complexity</t>
  </si>
  <si>
    <t>Inheritance</t>
  </si>
  <si>
    <t>Coupling</t>
  </si>
  <si>
    <t>Size</t>
  </si>
  <si>
    <t>Team</t>
  </si>
  <si>
    <t>LCOM2</t>
  </si>
  <si>
    <t>ACC</t>
  </si>
  <si>
    <t>SCC</t>
  </si>
  <si>
    <t>MaxNest</t>
  </si>
  <si>
    <t>EVG</t>
  </si>
  <si>
    <t>DIT</t>
  </si>
  <si>
    <t>NOC</t>
  </si>
  <si>
    <t>IFANIN</t>
  </si>
  <si>
    <t>CBO</t>
  </si>
  <si>
    <t>LOC</t>
  </si>
  <si>
    <t>CLOC</t>
  </si>
  <si>
    <t>NIM</t>
  </si>
  <si>
    <t>CDL</t>
  </si>
  <si>
    <t>T1</t>
  </si>
  <si>
    <t>T2</t>
  </si>
  <si>
    <t>T3</t>
  </si>
  <si>
    <t>T4</t>
  </si>
  <si>
    <t>T5</t>
  </si>
  <si>
    <t>T9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</si>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</sst>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7" fontId="2" numFmtId="0" xfId="0" applyAlignment="1" applyFill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8" fontId="2" numFmtId="0" xfId="0" applyAlignment="1" applyFill="1" applyFont="1">
      <alignment horizontal="right" vertical="bottom"/>
    </xf>
    <xf borderId="0" fillId="7" fontId="1" numFmtId="0" xfId="0" applyAlignment="1" applyFont="1">
      <alignment readingOrder="0"/>
    </xf>
    <xf borderId="0" fillId="7" fontId="1" numFmtId="0" xfId="0" applyFont="1"/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 t="s">
        <v>1</v>
      </c>
      <c r="G1" s="4" t="s">
        <v>2</v>
      </c>
      <c r="J1" s="5" t="s">
        <v>3</v>
      </c>
      <c r="K1" s="6" t="s">
        <v>4</v>
      </c>
    </row>
    <row r="2">
      <c r="A2" s="1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</row>
    <row r="3">
      <c r="A3" s="1" t="s">
        <v>19</v>
      </c>
      <c r="B3" s="8">
        <v>1249.0</v>
      </c>
      <c r="C3" s="8">
        <v>40.0</v>
      </c>
      <c r="D3" s="8">
        <v>444.0</v>
      </c>
      <c r="E3" s="8">
        <v>0.0</v>
      </c>
      <c r="F3" s="8">
        <v>40.0</v>
      </c>
      <c r="G3" s="8">
        <v>34.0</v>
      </c>
      <c r="H3" s="8">
        <v>4.0</v>
      </c>
      <c r="I3" s="8">
        <v>41.0</v>
      </c>
      <c r="J3" s="9">
        <v>91.0</v>
      </c>
      <c r="K3" s="8">
        <v>2008.0</v>
      </c>
      <c r="L3" s="8">
        <v>712.0</v>
      </c>
      <c r="M3" s="8">
        <v>0.0</v>
      </c>
      <c r="N3" s="8">
        <v>238.0</v>
      </c>
    </row>
    <row r="4">
      <c r="A4" s="1" t="s">
        <v>20</v>
      </c>
      <c r="B4" s="8">
        <v>2328.0</v>
      </c>
      <c r="C4" s="8">
        <v>105.0</v>
      </c>
      <c r="D4" s="8">
        <v>783.0</v>
      </c>
      <c r="E4" s="8">
        <v>125.0</v>
      </c>
      <c r="F4" s="8">
        <v>57.0</v>
      </c>
      <c r="G4" s="8">
        <v>85.0</v>
      </c>
      <c r="H4" s="8">
        <v>8.0</v>
      </c>
      <c r="I4" s="8">
        <v>98.0</v>
      </c>
      <c r="J4" s="9">
        <v>229.0</v>
      </c>
      <c r="K4" s="8">
        <v>6621.0</v>
      </c>
      <c r="L4" s="8">
        <v>531.0</v>
      </c>
      <c r="M4" s="8">
        <v>388.0</v>
      </c>
      <c r="N4" s="8">
        <v>112.0</v>
      </c>
    </row>
    <row r="5">
      <c r="A5" s="1" t="s">
        <v>21</v>
      </c>
      <c r="B5" s="8">
        <v>7263.0</v>
      </c>
      <c r="C5" s="8">
        <v>158.0</v>
      </c>
      <c r="D5" s="8">
        <v>1492.0</v>
      </c>
      <c r="E5" s="8">
        <v>177.0</v>
      </c>
      <c r="F5" s="8">
        <v>90.0</v>
      </c>
      <c r="G5" s="8">
        <v>192.0</v>
      </c>
      <c r="H5" s="8">
        <v>28.0</v>
      </c>
      <c r="I5" s="8">
        <v>197.0</v>
      </c>
      <c r="J5" s="9">
        <v>543.0</v>
      </c>
      <c r="K5" s="8">
        <v>8677.0</v>
      </c>
      <c r="L5" s="8">
        <v>417.0</v>
      </c>
      <c r="M5" s="8">
        <v>1331.0</v>
      </c>
      <c r="N5" s="8">
        <v>185.0</v>
      </c>
    </row>
    <row r="6">
      <c r="A6" s="1" t="s">
        <v>22</v>
      </c>
      <c r="B6" s="8">
        <v>6167.0</v>
      </c>
      <c r="C6" s="8">
        <v>125.0</v>
      </c>
      <c r="D6" s="8">
        <v>1379.0</v>
      </c>
      <c r="E6" s="8">
        <v>264.0</v>
      </c>
      <c r="F6" s="8">
        <v>118.0</v>
      </c>
      <c r="G6" s="8">
        <v>204.0</v>
      </c>
      <c r="H6" s="8">
        <v>36.0</v>
      </c>
      <c r="I6" s="8">
        <v>172.0</v>
      </c>
      <c r="J6" s="9">
        <v>644.0</v>
      </c>
      <c r="K6" s="8">
        <v>8732.0</v>
      </c>
      <c r="L6" s="8">
        <v>272.0</v>
      </c>
      <c r="M6" s="8">
        <v>1099.0</v>
      </c>
      <c r="N6" s="8">
        <v>163.0</v>
      </c>
    </row>
    <row r="7">
      <c r="A7" s="1" t="s">
        <v>23</v>
      </c>
      <c r="B7" s="8">
        <v>4081.0</v>
      </c>
      <c r="C7" s="8">
        <v>83.0</v>
      </c>
      <c r="D7" s="8">
        <v>915.0</v>
      </c>
      <c r="E7" s="8">
        <v>147.0</v>
      </c>
      <c r="F7" s="8">
        <v>78.0</v>
      </c>
      <c r="G7" s="8">
        <v>97.0</v>
      </c>
      <c r="H7" s="8">
        <v>2.0</v>
      </c>
      <c r="I7" s="8">
        <v>90.0</v>
      </c>
      <c r="J7" s="9">
        <v>525.0</v>
      </c>
      <c r="K7" s="8">
        <v>5132.0</v>
      </c>
      <c r="L7" s="8">
        <v>662.0</v>
      </c>
      <c r="M7" s="8">
        <v>683.0</v>
      </c>
      <c r="N7" s="8">
        <v>82.0</v>
      </c>
    </row>
    <row r="8">
      <c r="A8" s="1" t="s">
        <v>24</v>
      </c>
      <c r="B8" s="8">
        <v>2753.0</v>
      </c>
      <c r="C8" s="8">
        <v>181.0</v>
      </c>
      <c r="D8" s="8">
        <v>2521.0</v>
      </c>
      <c r="E8" s="8">
        <v>473.0</v>
      </c>
      <c r="F8" s="8">
        <v>233.0</v>
      </c>
      <c r="G8" s="8">
        <v>148.0</v>
      </c>
      <c r="H8" s="8">
        <v>38.0</v>
      </c>
      <c r="I8" s="8">
        <v>129.0</v>
      </c>
      <c r="J8" s="9">
        <v>177.0</v>
      </c>
      <c r="K8" s="8">
        <v>13955.0</v>
      </c>
      <c r="L8" s="8">
        <v>1071.0</v>
      </c>
      <c r="M8" s="8">
        <v>1335.0</v>
      </c>
      <c r="N8" s="8">
        <v>186.0</v>
      </c>
    </row>
    <row r="9">
      <c r="A9" s="10" t="s">
        <v>25</v>
      </c>
      <c r="B9" s="11">
        <f t="shared" ref="B9:N9" si="1">SUM(B3:B8)</f>
        <v>23841</v>
      </c>
      <c r="C9" s="11">
        <f t="shared" si="1"/>
        <v>692</v>
      </c>
      <c r="D9" s="11">
        <f t="shared" si="1"/>
        <v>7534</v>
      </c>
      <c r="E9" s="11">
        <f t="shared" si="1"/>
        <v>1186</v>
      </c>
      <c r="F9" s="11">
        <f t="shared" si="1"/>
        <v>616</v>
      </c>
      <c r="G9" s="11">
        <f t="shared" si="1"/>
        <v>760</v>
      </c>
      <c r="H9" s="11">
        <f t="shared" si="1"/>
        <v>116</v>
      </c>
      <c r="I9" s="11">
        <f t="shared" si="1"/>
        <v>727</v>
      </c>
      <c r="J9" s="11">
        <f t="shared" si="1"/>
        <v>2209</v>
      </c>
      <c r="K9" s="11">
        <f t="shared" si="1"/>
        <v>45125</v>
      </c>
      <c r="L9" s="11">
        <f t="shared" si="1"/>
        <v>3665</v>
      </c>
      <c r="M9" s="11">
        <f t="shared" si="1"/>
        <v>4836</v>
      </c>
      <c r="N9" s="11">
        <f t="shared" si="1"/>
        <v>966</v>
      </c>
    </row>
    <row r="10">
      <c r="B10" s="8"/>
      <c r="C10" s="8"/>
      <c r="D10" s="8"/>
      <c r="E10" s="8"/>
      <c r="F10" s="8">
        <f>SUM(C9:F9)</f>
        <v>10028</v>
      </c>
      <c r="G10" s="8"/>
      <c r="H10" s="8"/>
      <c r="I10" s="8">
        <f>SUM(G9:I9)</f>
        <v>1603</v>
      </c>
      <c r="J10" s="9">
        <f>J9</f>
        <v>2209</v>
      </c>
      <c r="K10" s="8"/>
      <c r="L10" s="8"/>
      <c r="M10" s="8"/>
      <c r="N10" s="8">
        <f>SUM(K9:N9)</f>
        <v>54592</v>
      </c>
    </row>
    <row r="12">
      <c r="B12" s="12">
        <v>1.3757812172308</v>
      </c>
    </row>
  </sheetData>
  <mergeCells count="3">
    <mergeCell ref="C1:F1"/>
    <mergeCell ref="G1:I1"/>
    <mergeCell ref="K1:N1"/>
  </mergeCells>
  <drawing r:id="rId1"/>
</worksheet>
</file>