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45" windowHeight="7815"/>
  </bookViews>
  <sheets>
    <sheet name="Planilha1" sheetId="1" r:id="rId1"/>
  </sheets>
  <calcPr calcId="144525"/>
</workbook>
</file>

<file path=xl/sharedStrings.xml><?xml version="1.0" encoding="utf-8"?>
<sst xmlns="http://schemas.openxmlformats.org/spreadsheetml/2006/main" count="14">
  <si>
    <t>Resultado Roteirização - Tempo</t>
  </si>
  <si>
    <t>Empresas</t>
  </si>
  <si>
    <t>Tempo Maps</t>
  </si>
  <si>
    <t>Tempo SysRLog</t>
  </si>
  <si>
    <t>Diferença</t>
  </si>
  <si>
    <t>Percentual  de Redução</t>
  </si>
  <si>
    <t>Empresa 1  - Caçapava</t>
  </si>
  <si>
    <t>Empresa 2 - São José dos Campos</t>
  </si>
  <si>
    <t>Empresa 3 - Tabaté</t>
  </si>
  <si>
    <t>Empresa 4 - Jacareí</t>
  </si>
  <si>
    <t>Empresa 5 - Caraguatatuba</t>
  </si>
  <si>
    <t>Resultado Roteirização - Distância</t>
  </si>
  <si>
    <t>Distância Maps</t>
  </si>
  <si>
    <t>Distância SysRLog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</si>
</sst>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1">
    <font>
      <sz val="10"/>
      <color theme="1"/>
      <name val="Calibri"/>
      <charset val="134"/>
      <scheme val="minor"/>
    </font>
    <font>
      <b/>
      <sz val="10"/>
      <color theme="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 style="thick">
        <color theme="0"/>
      </top>
      <bottom style="thin">
        <color theme="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8" fillId="11" borderId="9" applyNumberFormat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0" fillId="16" borderId="12" applyNumberFormat="0" applyFont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20" fillId="0" borderId="14" applyNumberFormat="0" applyFill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9" fillId="0" borderId="14" applyNumberFormat="0" applyFill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7" borderId="8" applyNumberFormat="0" applyAlignment="0" applyProtection="0">
      <alignment vertical="center"/>
    </xf>
    <xf numFmtId="0" fontId="11" fillId="10" borderId="11" applyNumberFormat="0" applyAlignment="0" applyProtection="0">
      <alignment vertical="center"/>
    </xf>
    <xf numFmtId="0" fontId="7" fillId="10" borderId="8" applyNumberFormat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>
      <alignment vertical="center"/>
    </xf>
    <xf numFmtId="0" fontId="1" fillId="2" borderId="2" xfId="0" applyFont="1" applyFill="1" applyBorder="1">
      <alignment vertical="center"/>
    </xf>
    <xf numFmtId="0" fontId="1" fillId="2" borderId="3" xfId="0" applyFont="1" applyFill="1" applyBorder="1">
      <alignment vertical="center"/>
    </xf>
    <xf numFmtId="20" fontId="0" fillId="3" borderId="4" xfId="0" applyNumberFormat="1" applyFont="1" applyFill="1" applyBorder="1">
      <alignment vertical="center"/>
    </xf>
    <xf numFmtId="20" fontId="1" fillId="2" borderId="3" xfId="0" applyNumberFormat="1" applyFont="1" applyFill="1" applyBorder="1">
      <alignment vertical="center"/>
    </xf>
    <xf numFmtId="10" fontId="1" fillId="2" borderId="3" xfId="0" applyNumberFormat="1" applyFont="1" applyFill="1" applyBorder="1">
      <alignment vertical="center"/>
    </xf>
    <xf numFmtId="0" fontId="1" fillId="2" borderId="5" xfId="0" applyFont="1" applyFill="1" applyBorder="1">
      <alignment vertical="center"/>
    </xf>
    <xf numFmtId="20" fontId="0" fillId="3" borderId="6" xfId="0" applyNumberFormat="1" applyFont="1" applyFill="1" applyBorder="1">
      <alignment vertical="center"/>
    </xf>
    <xf numFmtId="0" fontId="0" fillId="3" borderId="4" xfId="0" applyFont="1" applyFill="1" applyBorder="1">
      <alignment vertical="center"/>
    </xf>
    <xf numFmtId="0" fontId="1" fillId="2" borderId="7" xfId="0" applyFont="1" applyFill="1" applyBorder="1">
      <alignment vertical="center"/>
    </xf>
    <xf numFmtId="10" fontId="1" fillId="2" borderId="7" xfId="0" applyNumberFormat="1" applyFont="1" applyFill="1" applyBorder="1">
      <alignment vertical="center"/>
    </xf>
    <xf numFmtId="0" fontId="0" fillId="3" borderId="6" xfId="0" applyFont="1" applyFill="1" applyBorder="1">
      <alignment vertical="center"/>
    </xf>
  </cellXfs>
  <cellStyles count="49">
    <cellStyle name="Normal" xfId="0" builtinId="0"/>
    <cellStyle name="Comma" xfId="1" builtinId="3"/>
    <cellStyle name="Comma [0]" xfId="2" builtinId="6"/>
    <cellStyle name="40% - Ênfase 4" xfId="3" builtinId="43"/>
    <cellStyle name="Porcentagem" xfId="4" builtinId="5"/>
    <cellStyle name="Célula Vinculada" xfId="5" builtinId="24"/>
    <cellStyle name="Célula de Verificação" xfId="6" builtinId="23"/>
    <cellStyle name="Moeda [0]" xfId="7" builtinId="7"/>
    <cellStyle name="20% - Ênfase 3" xfId="8" builtinId="38"/>
    <cellStyle name="Moeda" xfId="9" builtinId="4"/>
    <cellStyle name="Hyperlink seguido" xfId="10" builtinId="9"/>
    <cellStyle name="Hyperlink" xfId="11" builtinId="8"/>
    <cellStyle name="40% - Ênfase 2" xfId="12" builtinId="35"/>
    <cellStyle name="Observação" xfId="13" builtinId="10"/>
    <cellStyle name="40% - Ênfase 6" xfId="14" builtinId="51"/>
    <cellStyle name="Texto de Aviso" xfId="15" builtinId="11"/>
    <cellStyle name="Título" xfId="16" builtinId="15"/>
    <cellStyle name="Texto Explicativo" xfId="17" builtinId="53"/>
    <cellStyle name="Ênfase 3" xfId="18" builtinId="37"/>
    <cellStyle name="Título 1" xfId="19" builtinId="16"/>
    <cellStyle name="Ênfase 4" xfId="20" builtinId="41"/>
    <cellStyle name="Título 2" xfId="21" builtinId="17"/>
    <cellStyle name="Ênfase 5" xfId="22" builtinId="45"/>
    <cellStyle name="Título 3" xfId="23" builtinId="18"/>
    <cellStyle name="Ênfase 6" xfId="24" builtinId="49"/>
    <cellStyle name="Título 4" xfId="25" builtinId="19"/>
    <cellStyle name="Entrada" xfId="26" builtinId="20"/>
    <cellStyle name="Saída" xfId="27" builtinId="21"/>
    <cellStyle name="Cálculo" xfId="28" builtinId="22"/>
    <cellStyle name="Total" xfId="29" builtinId="25"/>
    <cellStyle name="40% - Ênfase 1" xfId="30" builtinId="31"/>
    <cellStyle name="Bom" xfId="31" builtinId="26"/>
    <cellStyle name="Ruim" xfId="32" builtinId="27"/>
    <cellStyle name="Neutro" xfId="33" builtinId="28"/>
    <cellStyle name="20% - Ênfase 5" xfId="34" builtinId="46"/>
    <cellStyle name="Ênfase 1" xfId="35" builtinId="29"/>
    <cellStyle name="20% - Ênfase 1" xfId="36" builtinId="30"/>
    <cellStyle name="60% - Ênfase 1" xfId="37" builtinId="32"/>
    <cellStyle name="20% - Ênfase 6" xfId="38" builtinId="50"/>
    <cellStyle name="Ênfase 2" xfId="39" builtinId="33"/>
    <cellStyle name="20% - Ênfase 2" xfId="40" builtinId="34"/>
    <cellStyle name="60% - Ênfase 2" xfId="41" builtinId="36"/>
    <cellStyle name="40% - Ênfase 3" xfId="42" builtinId="39"/>
    <cellStyle name="60% - Ênfase 3" xfId="43" builtinId="40"/>
    <cellStyle name="20% - Ênfase 4" xfId="44" builtinId="42"/>
    <cellStyle name="60% - Ênfase 4" xfId="45" builtinId="44"/>
    <cellStyle name="40% - Ênfase 5" xfId="46" builtinId="47"/>
    <cellStyle name="60% - Ênfase 5" xfId="47" builtinId="48"/>
    <cellStyle name="60% - Ênfase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5"/>
  <sheetViews>
    <sheetView tabSelected="1" workbookViewId="0">
      <selection activeCell="A9" sqref="A9:E15"/>
    </sheetView>
  </sheetViews>
  <sheetFormatPr defaultColWidth="9.14285714285714" defaultRowHeight="12.75" outlineLevelCol="4"/>
  <cols>
    <col min="1" max="1" width="29.8571428571429" customWidth="1"/>
    <col min="2" max="2" width="14.4285714285714" customWidth="1"/>
    <col min="3" max="3" width="16.4285714285714" customWidth="1"/>
    <col min="4" max="4" width="9.14285714285714" customWidth="1"/>
    <col min="5" max="5" width="19.1428571428571" customWidth="1"/>
  </cols>
  <sheetData>
    <row r="1" ht="13.5" spans="1:5">
      <c r="A1" s="1" t="s">
        <v>0</v>
      </c>
      <c r="B1" s="1"/>
      <c r="C1" s="1"/>
      <c r="D1" s="1"/>
      <c r="E1" s="1"/>
    </row>
    <row r="2" ht="13.5" spans="1:5">
      <c r="A2" s="2" t="s">
        <v>1</v>
      </c>
      <c r="B2" s="2" t="s">
        <v>2</v>
      </c>
      <c r="C2" s="2" t="s">
        <v>3</v>
      </c>
      <c r="D2" s="2" t="s">
        <v>4</v>
      </c>
      <c r="E2" s="3" t="s">
        <v>5</v>
      </c>
    </row>
    <row r="3" spans="1:5">
      <c r="A3" s="4" t="s">
        <v>6</v>
      </c>
      <c r="B3" s="5">
        <v>0.0368055555555556</v>
      </c>
      <c r="C3" s="5">
        <v>0.0284722222222222</v>
      </c>
      <c r="D3" s="6">
        <f>B3-C3</f>
        <v>0.00833333333333333</v>
      </c>
      <c r="E3" s="7">
        <f>D3/B3</f>
        <v>0.226415094339623</v>
      </c>
    </row>
    <row r="4" ht="14.25" spans="1:5">
      <c r="A4" s="4" t="s">
        <v>7</v>
      </c>
      <c r="B4" s="5">
        <v>0.0729166666666667</v>
      </c>
      <c r="C4" s="5">
        <v>0.0486111111111111</v>
      </c>
      <c r="D4" s="6">
        <f>B4-C4</f>
        <v>0.0243055555555556</v>
      </c>
      <c r="E4" s="7">
        <f>D4/B4</f>
        <v>0.333333333333333</v>
      </c>
    </row>
    <row r="5" ht="14.25" spans="1:5">
      <c r="A5" s="4" t="s">
        <v>8</v>
      </c>
      <c r="B5" s="5">
        <v>0.0791666666666667</v>
      </c>
      <c r="C5" s="5">
        <v>0.0534722222222222</v>
      </c>
      <c r="D5" s="6">
        <f>B5-C5</f>
        <v>0.0256944444444444</v>
      </c>
      <c r="E5" s="7">
        <f>D5/B5</f>
        <v>0.324561403508772</v>
      </c>
    </row>
    <row r="6" ht="14.25" spans="1:5">
      <c r="A6" s="4" t="s">
        <v>9</v>
      </c>
      <c r="B6" s="5">
        <v>0.0694444444444444</v>
      </c>
      <c r="C6" s="5">
        <v>0.0430555555555556</v>
      </c>
      <c r="D6" s="6">
        <f>B6-C6</f>
        <v>0.0263888888888889</v>
      </c>
      <c r="E6" s="7">
        <f>D6/B6</f>
        <v>0.38</v>
      </c>
    </row>
    <row r="7" ht="13.5" spans="1:5">
      <c r="A7" s="8" t="s">
        <v>10</v>
      </c>
      <c r="B7" s="9">
        <v>0.03125</v>
      </c>
      <c r="C7" s="9">
        <v>0.0270833333333333</v>
      </c>
      <c r="D7" s="6">
        <f>B7-C7</f>
        <v>0.00416666666666667</v>
      </c>
      <c r="E7" s="7">
        <f>D7/B7</f>
        <v>0.133333333333333</v>
      </c>
    </row>
    <row r="9" ht="13.5" spans="1:5">
      <c r="A9" s="1" t="s">
        <v>11</v>
      </c>
      <c r="B9" s="1"/>
      <c r="C9" s="1"/>
      <c r="D9" s="1"/>
      <c r="E9" s="1"/>
    </row>
    <row r="10" ht="14.25" spans="1:5">
      <c r="A10" s="2" t="s">
        <v>1</v>
      </c>
      <c r="B10" s="2" t="s">
        <v>12</v>
      </c>
      <c r="C10" s="2" t="s">
        <v>13</v>
      </c>
      <c r="D10" s="2" t="s">
        <v>4</v>
      </c>
      <c r="E10" s="3" t="s">
        <v>5</v>
      </c>
    </row>
    <row r="11" ht="14.25" spans="1:5">
      <c r="A11" s="4" t="s">
        <v>6</v>
      </c>
      <c r="B11" s="10">
        <v>21.4</v>
      </c>
      <c r="C11" s="10">
        <v>16.4</v>
      </c>
      <c r="D11" s="11">
        <f>B11-C11</f>
        <v>5</v>
      </c>
      <c r="E11" s="12">
        <f>D11/B11</f>
        <v>0.233644859813084</v>
      </c>
    </row>
    <row r="12" ht="14.25" spans="1:5">
      <c r="A12" s="4" t="s">
        <v>7</v>
      </c>
      <c r="B12" s="10">
        <v>65.9</v>
      </c>
      <c r="C12" s="10">
        <v>37.3</v>
      </c>
      <c r="D12" s="11">
        <f>B12-C12</f>
        <v>28.6</v>
      </c>
      <c r="E12" s="12">
        <f>D12/B12</f>
        <v>0.433990895295903</v>
      </c>
    </row>
    <row r="13" ht="14.25" spans="1:5">
      <c r="A13" s="4" t="s">
        <v>8</v>
      </c>
      <c r="B13" s="10">
        <v>66.3</v>
      </c>
      <c r="C13" s="10">
        <v>37.8</v>
      </c>
      <c r="D13" s="11">
        <f>B13-C13</f>
        <v>28.5</v>
      </c>
      <c r="E13" s="12">
        <f>D13/B13</f>
        <v>0.429864253393665</v>
      </c>
    </row>
    <row r="14" ht="14.25" spans="1:5">
      <c r="A14" s="4" t="s">
        <v>9</v>
      </c>
      <c r="B14" s="10">
        <v>51.2</v>
      </c>
      <c r="C14" s="10">
        <v>35.1</v>
      </c>
      <c r="D14" s="11">
        <f>B14-C14</f>
        <v>16.1</v>
      </c>
      <c r="E14" s="12">
        <f>D14/B14</f>
        <v>0.314453125</v>
      </c>
    </row>
    <row r="15" ht="13.5" spans="1:5">
      <c r="A15" s="8" t="s">
        <v>10</v>
      </c>
      <c r="B15" s="13">
        <v>23.1</v>
      </c>
      <c r="C15" s="13">
        <v>18.6</v>
      </c>
      <c r="D15" s="11">
        <f>B15-C15</f>
        <v>4.5</v>
      </c>
      <c r="E15" s="12">
        <f>D15/B15</f>
        <v>0.194805194805195</v>
      </c>
    </row>
  </sheetData>
  <mergeCells count="2">
    <mergeCell ref="A1:E1"/>
    <mergeCell ref="A9:E9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Planilha1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jintahibari</dc:creator>
  <cp:lastModifiedBy>jintahibari</cp:lastModifiedBy>
  <dcterms:created xsi:type="dcterms:W3CDTF">2018-10-25T03:22:29Z</dcterms:created>
  <dcterms:modified xsi:type="dcterms:W3CDTF">2018-10-25T04:37:26Z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1046-10.2.0.7516</vt:lpwstr>
  </property>
</Properties>
</file>