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HD\ESTUDOS EM GERAL GRADE 1 SEMENTRES 2025\SQL PARA ANALISTA DE DADOS\Projeto DashBoard de acompanhamento de vendas\"/>
    </mc:Choice>
  </mc:AlternateContent>
  <xr:revisionPtr revIDLastSave="0" documentId="13_ncr:1_{D4D8D7BC-9C7D-470B-BD7A-39B8CFF32DC4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Dashboard" sheetId="2" r:id="rId1"/>
    <sheet name="Resultados" sheetId="3" r:id="rId2"/>
    <sheet name="Queries" sheetId="4" r:id="rId3"/>
  </sheets>
  <definedNames>
    <definedName name="_xlnm._FilterDatabase" localSheetId="0" hidden="1">Resultados!$M$3:$N$3</definedName>
    <definedName name="_xlchart.v5.0" hidden="1">Resultados!$I$3:$J$3</definedName>
    <definedName name="_xlchart.v5.1" hidden="1">Resultados!$I$4:$J$8</definedName>
    <definedName name="_xlchart.v5.2" hidden="1">Resultados!$K$3</definedName>
    <definedName name="_xlchart.v5.3" hidden="1">Resultados!$K$4:$K$8</definedName>
    <definedName name="_xlchart.v5.4" hidden="1">Dashboard!$O$12</definedName>
    <definedName name="_xlchart.v5.5" hidden="1">Dashboard!$O$13</definedName>
    <definedName name="_xlchart.v5.6" hidden="1">Dashboard!$O$12</definedName>
    <definedName name="_xlchart.v5.7" hidden="1">Dashboard!$O$13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3" l="1"/>
  <c r="E29" i="3" l="1"/>
  <c r="F29" i="3" l="1"/>
  <c r="G29" i="3" l="1"/>
  <c r="H29" i="3" l="1"/>
  <c r="I29" i="3" l="1"/>
  <c r="J29" i="3" l="1"/>
  <c r="K29" i="3" l="1"/>
  <c r="L29" i="3" l="1"/>
  <c r="M29" i="3" l="1"/>
  <c r="N29" i="3" l="1"/>
</calcChain>
</file>

<file path=xl/sharedStrings.xml><?xml version="1.0" encoding="utf-8"?>
<sst xmlns="http://schemas.openxmlformats.org/spreadsheetml/2006/main" count="21" uniqueCount="18">
  <si>
    <t>mês</t>
  </si>
  <si>
    <t>leads (#)</t>
  </si>
  <si>
    <t>vendas (#)</t>
  </si>
  <si>
    <t>receita (k, R$)</t>
  </si>
  <si>
    <t>conversão (%)</t>
  </si>
  <si>
    <t>ticket médio (k, R$)</t>
  </si>
  <si>
    <t>estado</t>
  </si>
  <si>
    <t>país</t>
  </si>
  <si>
    <t>marca</t>
  </si>
  <si>
    <t>loja</t>
  </si>
  <si>
    <t>dia_semana</t>
  </si>
  <si>
    <t>dia da semana</t>
  </si>
  <si>
    <t>visitas (#)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</si>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</sst>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16]mmm\-yy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3" fontId="0" fillId="2" borderId="0" xfId="0" applyNumberFormat="1" applyFill="1"/>
    <xf numFmtId="3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E00"/>
      <color rgb="FF404040"/>
      <color rgb="FFC89400"/>
      <color rgb="FF1C819E"/>
      <color rgb="FF176C83"/>
      <color rgb="FFBFBFBF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cat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Algn val="ctr"/>
        <c:lblOffset val="100"/>
        <c:noMultiLvlLbl val="1"/>
      </c:cat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cat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</c:numCache>
            </c:numRef>
          </c:cat>
          <c:val>
            <c:numRef>
              <c:f>Resultados!$E$4:$E$15</c:f>
              <c:numCache>
                <c:formatCode>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</c:numCache>
            </c:numRef>
          </c:cat>
          <c:val>
            <c:numRef>
              <c:f>Resultados!$G$4:$G$15</c:f>
              <c:numCache>
                <c:formatCode>#,##0.0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cat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Algn val="ctr"/>
        <c:lblOffset val="100"/>
        <c:noMultiLvlLbl val="1"/>
      </c:cat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cat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Resultados!$M$4:$M$8</c:f>
              <c:numCache>
                <c:formatCode>General</c:formatCode>
                <c:ptCount val="5"/>
              </c:numCache>
            </c:numRef>
          </c:cat>
          <c:val>
            <c:numRef>
              <c:f>Resultados!$N$4:$N$8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Resultados!$P$4:$P$8</c:f>
              <c:numCache>
                <c:formatCode>General</c:formatCode>
                <c:ptCount val="5"/>
              </c:numCache>
            </c:numRef>
          </c:cat>
          <c:val>
            <c:numRef>
              <c:f>Resultados!$Q$4:$Q$8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 no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Resultados!$T$4:$T$10</c:f>
              <c:numCache>
                <c:formatCode>General</c:formatCode>
                <c:ptCount val="7"/>
              </c:numCache>
            </c:numRef>
          </c:cat>
          <c:val>
            <c:numRef>
              <c:f>Resultados!$U$4:$U$10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series layoutId="regionMap" uniqueId="{02A53EDD-DCFC-4A88-B213-71274D6215FF}">
          <cx:tx>
            <cx:txData>
              <cx:f>_xlchart.v5.2</cx:f>
              <cx:v>vendas (#)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BR" attribution="Powered by Bing">
              <cx:geoCache provider="{E9337A44-BEBE-4D9F-B70C-5C5E7DAFC167}">
                <cx:binary>BMFRCoAgDADQq4gHcBV9SXUXWTMFdeEG7fi9d6BFbJSms96GRLTTF9U3AggW6klCrzhZOGtA7sA5
VyS4Z/rqeGBb1h2wpKlk3sH1AwAA//8=</cx:binary>
              </cx:geoCache>
            </cx:geography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colorVal">
        <cx:f>_xlchart.v5.7</cx:f>
        <cx:nf>_xlchart.v5.6</cx:nf>
      </cx:numDim>
    </cx:data>
  </cx:chartData>
  <cx:chart>
    <cx:title pos="t" align="ctr" overlay="0"/>
    <cx:plotArea>
      <cx:plotAreaRegion>
        <cx:series layoutId="regionMap" uniqueId="{88489B83-DE67-45C5-8A85-66C552A48589}">
          <cx:dataId val="0"/>
          <cx:layoutPr>
            <cx:geography cultureLanguage="pt-BR" cultureRegion="BR" attribution="Da plataforma Bing">
              <cx:geoCache provider="{E9337A44-BEBE-4D9F-B70C-5C5E7DAFC167}">
                <cx:binary>BMFRCoAgDADQq4gHcBV9SXUXWTMFdeEG7fi9d6BFbJSms96GRLTTF9U3AggW6klCrzhZOGtA7sA5
VyS4Z/rqeGBb1h2wpKlk3sH1AwAA//8=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75478</xdr:rowOff>
    </xdr:from>
    <xdr:to>
      <xdr:col>6</xdr:col>
      <xdr:colOff>299356</xdr:colOff>
      <xdr:row>27</xdr:row>
      <xdr:rowOff>31216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174650</xdr:rowOff>
    </xdr:from>
    <xdr:to>
      <xdr:col>6</xdr:col>
      <xdr:colOff>299356</xdr:colOff>
      <xdr:row>13</xdr:row>
      <xdr:rowOff>130388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BFC88-2C37-4BB2-8268-90998A2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448235</xdr:colOff>
      <xdr:row>1</xdr:row>
      <xdr:rowOff>0</xdr:rowOff>
    </xdr:from>
    <xdr:to>
      <xdr:col>10</xdr:col>
      <xdr:colOff>1008529</xdr:colOff>
      <xdr:row>27</xdr:row>
      <xdr:rowOff>44824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68210" y="190500"/>
              <a:ext cx="4579844" cy="4997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1361</xdr:colOff>
      <xdr:row>27</xdr:row>
      <xdr:rowOff>172193</xdr:rowOff>
    </xdr:from>
    <xdr:to>
      <xdr:col>3</xdr:col>
      <xdr:colOff>1115785</xdr:colOff>
      <xdr:row>37</xdr:row>
      <xdr:rowOff>163287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1259280</xdr:colOff>
      <xdr:row>27</xdr:row>
      <xdr:rowOff>172193</xdr:rowOff>
    </xdr:from>
    <xdr:to>
      <xdr:col>6</xdr:col>
      <xdr:colOff>1061358</xdr:colOff>
      <xdr:row>37</xdr:row>
      <xdr:rowOff>163287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1197429</xdr:colOff>
      <xdr:row>27</xdr:row>
      <xdr:rowOff>172193</xdr:rowOff>
    </xdr:from>
    <xdr:to>
      <xdr:col>10</xdr:col>
      <xdr:colOff>979714</xdr:colOff>
      <xdr:row>37</xdr:row>
      <xdr:rowOff>163287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61232</xdr:colOff>
      <xdr:row>1</xdr:row>
      <xdr:rowOff>16329</xdr:rowOff>
    </xdr:from>
    <xdr:to>
      <xdr:col>15</xdr:col>
      <xdr:colOff>1326696</xdr:colOff>
      <xdr:row>27</xdr:row>
      <xdr:rowOff>54429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2AFE735A-56FD-E2B1-6049-34B4437BD1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79803" y="206829"/>
              <a:ext cx="4572000" cy="499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95250</xdr:rowOff>
    </xdr:from>
    <xdr:to>
      <xdr:col>10</xdr:col>
      <xdr:colOff>489857</xdr:colOff>
      <xdr:row>19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650422" y="285750"/>
          <a:ext cx="5962649" cy="3429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1) Receita, leads, conversão e ticket médio mês a mês</a:t>
          </a:r>
        </a:p>
        <a:p>
          <a:r>
            <a:rPr lang="en-US" sz="1100" b="1"/>
            <a:t>-- Colunas: mês, leads (#), vendas (#), receita (k, R$), conversão (%), ticket médio (k, R$)</a:t>
          </a:r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79268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Estados que mais venderam</a:t>
          </a:r>
        </a:p>
        <a:p>
          <a:r>
            <a:rPr lang="en-US" sz="1100" b="1"/>
            <a:t>-- Colunas: país, estado, vendas (#)</a:t>
          </a:r>
        </a:p>
        <a:p>
          <a:endParaRPr lang="en-US" sz="1100" b="0"/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19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1088843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3) Marcas que mais venderam no mês</a:t>
          </a:r>
        </a:p>
        <a:p>
          <a:r>
            <a:rPr lang="en-US" sz="1100" b="1"/>
            <a:t>-- Colunas: marca, vendas (#)</a:t>
          </a:r>
        </a:p>
      </xdr:txBody>
    </xdr:sp>
    <xdr:clientData/>
  </xdr:twoCellAnchor>
  <xdr:twoCellAnchor>
    <xdr:from>
      <xdr:col>24</xdr:col>
      <xdr:colOff>274865</xdr:colOff>
      <xdr:row>1</xdr:row>
      <xdr:rowOff>123825</xdr:rowOff>
    </xdr:from>
    <xdr:to>
      <xdr:col>30</xdr:col>
      <xdr:colOff>503465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497057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4) Lojas que mais venderam</a:t>
          </a:r>
        </a:p>
        <a:p>
          <a:r>
            <a:rPr lang="en-US" sz="1100" b="1"/>
            <a:t>-- Colunas: loja, vendas (#)</a:t>
          </a:r>
        </a:p>
      </xdr:txBody>
    </xdr:sp>
    <xdr:clientData/>
  </xdr:twoCellAnchor>
  <xdr:twoCellAnchor>
    <xdr:from>
      <xdr:col>31</xdr:col>
      <xdr:colOff>84365</xdr:colOff>
      <xdr:row>1</xdr:row>
      <xdr:rowOff>123825</xdr:rowOff>
    </xdr:from>
    <xdr:to>
      <xdr:col>37</xdr:col>
      <xdr:colOff>312965</xdr:colOff>
      <xdr:row>19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1906632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Dias da semana com maior número de visitas ao site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zoomScale="70" zoomScaleNormal="70" workbookViewId="0">
      <selection activeCell="T18" sqref="T18"/>
    </sheetView>
  </sheetViews>
  <sheetFormatPr defaultRowHeight="15" x14ac:dyDescent="0.25"/>
  <cols>
    <col min="1" max="1" width="6.28515625" customWidth="1"/>
    <col min="2" max="2" width="21" style="9" customWidth="1"/>
    <col min="3" max="4" width="21" customWidth="1"/>
    <col min="5" max="5" width="21" style="7" customWidth="1"/>
    <col min="6" max="6" width="21" style="3" customWidth="1"/>
    <col min="7" max="7" width="21" style="5" customWidth="1"/>
    <col min="9" max="9" width="14.28515625" customWidth="1"/>
    <col min="10" max="11" width="15.85546875" customWidth="1"/>
    <col min="13" max="13" width="20" customWidth="1"/>
    <col min="14" max="14" width="11.140625" customWidth="1"/>
    <col min="16" max="16" width="20" customWidth="1"/>
    <col min="17" max="17" width="11.140625" customWidth="1"/>
    <col min="19" max="19" width="12.5703125" bestFit="1" customWidth="1"/>
    <col min="20" max="20" width="15.14062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U30"/>
  <sheetViews>
    <sheetView showGridLines="0" tabSelected="1" zoomScale="85" zoomScaleNormal="85" workbookViewId="0">
      <selection activeCell="P17" sqref="P17"/>
    </sheetView>
  </sheetViews>
  <sheetFormatPr defaultRowHeight="15" x14ac:dyDescent="0.25"/>
  <cols>
    <col min="2" max="2" width="12" customWidth="1"/>
    <col min="3" max="7" width="10.7109375" customWidth="1"/>
    <col min="8" max="8" width="7.7109375" customWidth="1"/>
    <col min="9" max="11" width="10.7109375" customWidth="1"/>
    <col min="12" max="12" width="7.7109375" customWidth="1"/>
    <col min="13" max="14" width="10.7109375" customWidth="1"/>
    <col min="16" max="16" width="36" bestFit="1" customWidth="1"/>
    <col min="17" max="17" width="10.7109375" customWidth="1"/>
    <col min="19" max="21" width="10.7109375" customWidth="1"/>
  </cols>
  <sheetData>
    <row r="2" spans="2:21" x14ac:dyDescent="0.25">
      <c r="B2" s="12" t="s">
        <v>13</v>
      </c>
      <c r="I2" s="12" t="s">
        <v>14</v>
      </c>
      <c r="M2" s="12" t="s">
        <v>15</v>
      </c>
      <c r="P2" s="12" t="s">
        <v>16</v>
      </c>
      <c r="S2" s="12" t="s">
        <v>17</v>
      </c>
    </row>
    <row r="3" spans="2:21" x14ac:dyDescent="0.25">
      <c r="B3" s="8" t="s">
        <v>0</v>
      </c>
      <c r="C3" s="1" t="s">
        <v>1</v>
      </c>
      <c r="D3" s="1" t="s">
        <v>2</v>
      </c>
      <c r="E3" s="6" t="s">
        <v>3</v>
      </c>
      <c r="F3" s="2" t="s">
        <v>4</v>
      </c>
      <c r="G3" s="4" t="s">
        <v>5</v>
      </c>
      <c r="I3" s="1" t="s">
        <v>7</v>
      </c>
      <c r="J3" s="1" t="s">
        <v>6</v>
      </c>
      <c r="K3" s="1" t="s">
        <v>2</v>
      </c>
      <c r="M3" s="1" t="s">
        <v>8</v>
      </c>
      <c r="N3" s="1" t="s">
        <v>2</v>
      </c>
      <c r="P3" s="1" t="s">
        <v>9</v>
      </c>
      <c r="Q3" s="1" t="s">
        <v>2</v>
      </c>
      <c r="S3" s="1" t="s">
        <v>10</v>
      </c>
      <c r="T3" s="1" t="s">
        <v>11</v>
      </c>
      <c r="U3" s="1" t="s">
        <v>12</v>
      </c>
    </row>
    <row r="4" spans="2:21" x14ac:dyDescent="0.25">
      <c r="B4" s="8"/>
      <c r="C4" s="6"/>
      <c r="D4" s="6"/>
      <c r="E4" s="6"/>
      <c r="F4" s="2"/>
      <c r="G4" s="4"/>
      <c r="I4" s="1"/>
      <c r="J4" s="1"/>
      <c r="K4" s="1"/>
      <c r="M4" s="1"/>
      <c r="N4" s="1"/>
      <c r="P4" s="1"/>
      <c r="Q4" s="1"/>
      <c r="S4" s="1"/>
      <c r="T4" s="1"/>
      <c r="U4" s="1"/>
    </row>
    <row r="5" spans="2:21" x14ac:dyDescent="0.25">
      <c r="B5" s="8"/>
      <c r="C5" s="6"/>
      <c r="D5" s="6"/>
      <c r="E5" s="6"/>
      <c r="F5" s="2"/>
      <c r="G5" s="4"/>
      <c r="I5" s="1"/>
      <c r="J5" s="1"/>
      <c r="K5" s="1"/>
      <c r="M5" s="1"/>
      <c r="N5" s="1"/>
      <c r="P5" s="1"/>
      <c r="Q5" s="1"/>
      <c r="S5" s="1"/>
      <c r="T5" s="1"/>
      <c r="U5" s="1"/>
    </row>
    <row r="6" spans="2:21" x14ac:dyDescent="0.25">
      <c r="B6" s="8"/>
      <c r="C6" s="6"/>
      <c r="D6" s="6"/>
      <c r="E6" s="6"/>
      <c r="F6" s="2"/>
      <c r="G6" s="4"/>
      <c r="I6" s="1"/>
      <c r="J6" s="1"/>
      <c r="K6" s="1"/>
      <c r="M6" s="1"/>
      <c r="N6" s="1"/>
      <c r="P6" s="1"/>
      <c r="Q6" s="1"/>
      <c r="S6" s="1"/>
      <c r="T6" s="1"/>
      <c r="U6" s="1"/>
    </row>
    <row r="7" spans="2:21" x14ac:dyDescent="0.25">
      <c r="B7" s="8"/>
      <c r="C7" s="6"/>
      <c r="D7" s="6"/>
      <c r="E7" s="6"/>
      <c r="F7" s="2"/>
      <c r="G7" s="4"/>
      <c r="I7" s="1"/>
      <c r="J7" s="1"/>
      <c r="K7" s="1"/>
      <c r="M7" s="1"/>
      <c r="N7" s="1"/>
      <c r="P7" s="1"/>
      <c r="Q7" s="1"/>
      <c r="S7" s="1"/>
      <c r="T7" s="1"/>
      <c r="U7" s="1"/>
    </row>
    <row r="8" spans="2:21" x14ac:dyDescent="0.25">
      <c r="B8" s="8"/>
      <c r="C8" s="6"/>
      <c r="D8" s="6"/>
      <c r="E8" s="6"/>
      <c r="F8" s="2"/>
      <c r="G8" s="4"/>
      <c r="I8" s="1"/>
      <c r="J8" s="1"/>
      <c r="K8" s="1"/>
      <c r="M8" s="1"/>
      <c r="N8" s="1"/>
      <c r="P8" s="1"/>
      <c r="Q8" s="1"/>
      <c r="S8" s="1"/>
      <c r="T8" s="1"/>
      <c r="U8" s="1"/>
    </row>
    <row r="9" spans="2:21" x14ac:dyDescent="0.25">
      <c r="B9" s="8"/>
      <c r="C9" s="6"/>
      <c r="D9" s="6"/>
      <c r="E9" s="6"/>
      <c r="F9" s="2"/>
      <c r="G9" s="4"/>
      <c r="S9" s="1"/>
      <c r="T9" s="1"/>
      <c r="U9" s="1"/>
    </row>
    <row r="10" spans="2:21" x14ac:dyDescent="0.25">
      <c r="B10" s="8"/>
      <c r="C10" s="6"/>
      <c r="D10" s="6"/>
      <c r="E10" s="6"/>
      <c r="F10" s="2"/>
      <c r="G10" s="4"/>
      <c r="S10" s="1"/>
      <c r="T10" s="1"/>
      <c r="U10" s="1"/>
    </row>
    <row r="11" spans="2:21" x14ac:dyDescent="0.25">
      <c r="B11" s="8"/>
      <c r="C11" s="6"/>
      <c r="D11" s="6"/>
      <c r="E11" s="6"/>
      <c r="F11" s="2"/>
      <c r="G11" s="4"/>
    </row>
    <row r="12" spans="2:21" x14ac:dyDescent="0.25">
      <c r="B12" s="8"/>
      <c r="C12" s="6"/>
      <c r="D12" s="6"/>
      <c r="E12" s="6"/>
      <c r="F12" s="2"/>
      <c r="G12" s="4"/>
    </row>
    <row r="13" spans="2:21" x14ac:dyDescent="0.25">
      <c r="B13" s="8"/>
      <c r="C13" s="6"/>
      <c r="D13" s="6"/>
      <c r="E13" s="6"/>
      <c r="F13" s="2"/>
      <c r="G13" s="4"/>
    </row>
    <row r="14" spans="2:21" x14ac:dyDescent="0.25">
      <c r="B14" s="8"/>
      <c r="C14" s="6"/>
      <c r="D14" s="6"/>
      <c r="E14" s="6"/>
      <c r="F14" s="2"/>
      <c r="G14" s="4"/>
    </row>
    <row r="15" spans="2:21" x14ac:dyDescent="0.25">
      <c r="B15" s="8"/>
      <c r="C15" s="6"/>
      <c r="D15" s="6"/>
      <c r="E15" s="6"/>
      <c r="F15" s="2"/>
      <c r="G15" s="4"/>
    </row>
    <row r="29" spans="3:14" x14ac:dyDescent="0.25">
      <c r="C29" s="10">
        <v>44075</v>
      </c>
      <c r="D29" s="10">
        <f>EDATE(C29,1)</f>
        <v>44105</v>
      </c>
      <c r="E29" s="10">
        <f t="shared" ref="E29:L29" si="0">EDATE(D29,1)</f>
        <v>44136</v>
      </c>
      <c r="F29" s="10">
        <f t="shared" si="0"/>
        <v>44166</v>
      </c>
      <c r="G29" s="10">
        <f t="shared" si="0"/>
        <v>44197</v>
      </c>
      <c r="H29" s="10">
        <f t="shared" si="0"/>
        <v>44228</v>
      </c>
      <c r="I29" s="10">
        <f t="shared" si="0"/>
        <v>44256</v>
      </c>
      <c r="J29" s="10">
        <f t="shared" si="0"/>
        <v>44287</v>
      </c>
      <c r="K29" s="10">
        <f t="shared" si="0"/>
        <v>44317</v>
      </c>
      <c r="L29" s="10">
        <f t="shared" si="0"/>
        <v>44348</v>
      </c>
      <c r="M29" s="10">
        <f t="shared" ref="M29:N29" si="1">EDATE(L29,1)</f>
        <v>44378</v>
      </c>
      <c r="N29" s="10">
        <f t="shared" si="1"/>
        <v>44409</v>
      </c>
    </row>
    <row r="30" spans="3:14" x14ac:dyDescent="0.25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zoomScale="70" zoomScaleNormal="70" workbookViewId="0">
      <selection activeCell="AM10" sqref="AM1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Resultados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Joao Vitor Mocambite Lima</cp:lastModifiedBy>
  <cp:lastPrinted>2021-12-25T02:20:17Z</cp:lastPrinted>
  <dcterms:created xsi:type="dcterms:W3CDTF">2015-06-05T18:17:20Z</dcterms:created>
  <dcterms:modified xsi:type="dcterms:W3CDTF">2025-04-19T02:42:18Z</dcterms:modified>
</cp:coreProperties>
</file>