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G11" i="1"/>
  <c r="J7"/>
  <c r="G7"/>
  <c r="I8"/>
  <c r="K8"/>
  <c r="H11"/>
  <c r="I7"/>
  <c r="K7"/>
  <c r="H7"/>
</calcChain>
</file>

<file path=xl/sharedStrings.xml><?xml version="1.0" encoding="utf-8"?>
<sst xmlns="http://schemas.openxmlformats.org/spreadsheetml/2006/main" count="16" uniqueCount="16">
  <si>
    <t>T'(s)</t>
  </si>
  <si>
    <t>T1/2(s)</t>
  </si>
  <si>
    <t>tau(s)</t>
  </si>
  <si>
    <t>L</t>
  </si>
  <si>
    <t>C</t>
  </si>
  <si>
    <t>R</t>
  </si>
  <si>
    <t>w'(rad/s)</t>
  </si>
  <si>
    <t>f'(Hz)</t>
  </si>
  <si>
    <t>u(tau)</t>
  </si>
  <si>
    <t>u(T')</t>
  </si>
  <si>
    <t>u(f')</t>
  </si>
  <si>
    <t>u(w')</t>
  </si>
  <si>
    <t>u(T1/2)</t>
  </si>
  <si>
    <t>***preencher</t>
  </si>
  <si>
    <t>w0(teórico)--&gt;</t>
  </si>
  <si>
    <t>tau(calc)--&gt;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</si>
</sst>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2" fontId="0" fillId="0" borderId="1" xfId="0" applyNumberFormat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K14"/>
  <sheetViews>
    <sheetView tabSelected="1" topLeftCell="E4" workbookViewId="0">
      <selection activeCell="J7" sqref="J7"/>
    </sheetView>
  </sheetViews>
  <sheetFormatPr defaultRowHeight="15"/>
  <cols>
    <col min="7" max="7" width="13.85546875" customWidth="1"/>
    <col min="8" max="8" width="15" customWidth="1"/>
    <col min="9" max="9" width="13" customWidth="1"/>
    <col min="10" max="10" width="12.140625" customWidth="1"/>
    <col min="11" max="11" width="13.140625" customWidth="1"/>
  </cols>
  <sheetData>
    <row r="1" spans="7:11">
      <c r="H1" s="6" t="s">
        <v>3</v>
      </c>
      <c r="I1" s="6" t="s">
        <v>4</v>
      </c>
      <c r="J1" s="6" t="s">
        <v>5</v>
      </c>
    </row>
    <row r="2" spans="7:11">
      <c r="H2" s="7">
        <v>0.1</v>
      </c>
      <c r="I2" s="7">
        <v>2.1999999999999998E-8</v>
      </c>
      <c r="J2" s="2">
        <v>150</v>
      </c>
    </row>
    <row r="5" spans="7:11">
      <c r="G5" s="2"/>
      <c r="H5" s="2"/>
      <c r="I5" s="2"/>
      <c r="J5" s="2"/>
      <c r="K5" s="2"/>
    </row>
    <row r="6" spans="7:11">
      <c r="G6" s="8" t="s">
        <v>0</v>
      </c>
      <c r="H6" s="6" t="s">
        <v>7</v>
      </c>
      <c r="I6" s="6" t="s">
        <v>6</v>
      </c>
      <c r="J6" s="8" t="s">
        <v>1</v>
      </c>
      <c r="K6" s="6" t="s">
        <v>2</v>
      </c>
    </row>
    <row r="7" spans="7:11">
      <c r="G7" s="2">
        <f>(0.9*(0.00025))</f>
        <v>2.2500000000000002E-4</v>
      </c>
      <c r="H7" s="2">
        <f>(1/G7)</f>
        <v>4444.4444444444443</v>
      </c>
      <c r="I7" s="3">
        <f>SQRT((1/(H2*I2))-((J2/(2*H2))^2))</f>
        <v>21306.875757497968</v>
      </c>
      <c r="J7" s="2">
        <f>6*(0.0001)</f>
        <v>6.0000000000000006E-4</v>
      </c>
      <c r="K7" s="2">
        <f>(J7/LN(2))</f>
        <v>8.6561702453337821E-4</v>
      </c>
    </row>
    <row r="8" spans="7:11">
      <c r="G8" s="2"/>
      <c r="H8" s="4" t="s">
        <v>14</v>
      </c>
      <c r="I8" s="5">
        <f>(1/(SQRT(H2*I2)))</f>
        <v>21320.071635561046</v>
      </c>
      <c r="J8" s="5" t="s">
        <v>15</v>
      </c>
      <c r="K8" s="5">
        <f>(2*H2/J2)</f>
        <v>1.3333333333333335E-3</v>
      </c>
    </row>
    <row r="9" spans="7:11">
      <c r="G9" s="2"/>
      <c r="H9" s="2"/>
      <c r="I9" s="2"/>
      <c r="J9" s="2"/>
      <c r="K9" s="2"/>
    </row>
    <row r="10" spans="7:11">
      <c r="G10" s="8" t="s">
        <v>9</v>
      </c>
      <c r="H10" s="6" t="s">
        <v>10</v>
      </c>
      <c r="I10" s="6" t="s">
        <v>11</v>
      </c>
      <c r="J10" s="8" t="s">
        <v>12</v>
      </c>
      <c r="K10" s="6" t="s">
        <v>8</v>
      </c>
    </row>
    <row r="11" spans="7:11">
      <c r="G11" s="2">
        <f>0.1*(0.00025)</f>
        <v>2.5000000000000001E-5</v>
      </c>
      <c r="H11" s="2">
        <f>SQRT((G11^2)/(G7^4))</f>
        <v>493.82716049382708</v>
      </c>
      <c r="I11" s="2"/>
      <c r="J11" s="2"/>
      <c r="K11" s="2"/>
    </row>
    <row r="14" spans="7:11">
      <c r="G14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UFSCar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UFSCar</dc:creator>
  <cp:lastModifiedBy>UFSCar</cp:lastModifiedBy>
  <dcterms:created xsi:type="dcterms:W3CDTF">2014-06-10T22:31:01Z</dcterms:created>
  <dcterms:modified xsi:type="dcterms:W3CDTF">2014-06-11T00:46:31Z</dcterms:modified>
</cp:coreProperties>
</file>