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<sst xmlns="http://schemas.openxmlformats.org/spreadsheetml/2006/main" count="92" uniqueCount="53">
  <si>
    <t>TAMANHO DE PÁGINA = 10</t>
  </si>
  <si>
    <t>TAMANHO DE PÁGINA = 3</t>
  </si>
  <si>
    <t>TABELA DE RESULTADOS</t>
  </si>
  <si>
    <t>CONFIG</t>
  </si>
  <si>
    <t>MÉTRICAS SISTEMA
OPERACIONAL</t>
  </si>
  <si>
    <t>Numero de processos criados</t>
  </si>
  <si>
    <t>Tempo total de execucao</t>
  </si>
  <si>
    <t>Tempo total ocioso</t>
  </si>
  <si>
    <t>Numero de preempcoes</t>
  </si>
  <si>
    <t>IRQ_RESET</t>
  </si>
  <si>
    <t>IRQ_ERR_CPU</t>
  </si>
  <si>
    <t>IRQ_SISTEMA</t>
  </si>
  <si>
    <t>IRQ_RELOGIO</t>
  </si>
  <si>
    <t>IRQ_TECLADO</t>
  </si>
  <si>
    <t>IRQ_TELA</t>
  </si>
  <si>
    <t>N_IRQ</t>
  </si>
  <si>
    <t>UNKNOWN_IRQ</t>
  </si>
  <si>
    <t>PROCESSO 1
(init)</t>
  </si>
  <si>
    <t>Page Faults</t>
  </si>
  <si>
    <t>PROCESSO 2
(+CPU -E/S)</t>
  </si>
  <si>
    <t>PROCESSO 3
(CPU = E/S)</t>
  </si>
  <si>
    <t>PROCESSO 4
(-CPU +E/S)</t>
  </si>
  <si>
    <t>DESC</t>
  </si>
  <si>
    <t>SUBSTITUIÇÃO</t>
  </si>
  <si>
    <t>TAMANHO DE PÁGINA = 10 FIFO</t>
  </si>
  <si>
    <t>TAMANHO DE PÁGINA = 10 seg chance</t>
  </si>
  <si>
    <t>QUADROS = 100 PAG = 10</t>
  </si>
  <si>
    <t>FIFO</t>
  </si>
  <si>
    <t>N BLOCOS</t>
  </si>
  <si>
    <t>QUADROS = 50 PAG = 10</t>
  </si>
  <si>
    <t>QUADROS = 25 PAG = 10</t>
  </si>
  <si>
    <t>QUADROS = 16 PAG = 10</t>
  </si>
  <si>
    <t>QUADROS = 100 PAG = 3</t>
  </si>
  <si>
    <t>QUADROS = 50 PAG = 3</t>
  </si>
  <si>
    <t>QUADROS = 44 PAG = 3</t>
  </si>
  <si>
    <t>QUADROS = 41 PAG = 3</t>
  </si>
  <si>
    <t>TAMANHO DE PÁGINA = 3 FIFO</t>
  </si>
  <si>
    <t>TAMANHO DE PÁGINA = 3 seg chance</t>
  </si>
  <si>
    <t>SEGUNDA CHANCE</t>
  </si>
  <si>
    <t>QUADROS = 14 PAG = 10</t>
  </si>
  <si>
    <t>P1</t>
  </si>
  <si>
    <t>P2</t>
  </si>
  <si>
    <t>P3</t>
  </si>
  <si>
    <t>P4</t>
  </si>
  <si>
    <t>Tempo de execução SO</t>
  </si>
  <si>
    <t>Tempo ocioso SO</t>
  </si>
  <si>
    <t>Falhas de página</t>
  </si>
  <si>
    <t>PROCESSO 1 (init.maq)</t>
  </si>
  <si>
    <t>PROCESSO 2 (p1.maq)</t>
  </si>
  <si>
    <t>PROCESSO 3 (p2.maq)</t>
  </si>
  <si>
    <t>PROCESSO 4 (p3.maq)</t>
  </si>
  <si>
    <t>TAMANHO DE PÁGINA = 10 Segunda Chance</t>
  </si>
  <si>
    <t>TAMANHO DE PÁGINA = 3 Segunda Chance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</si>
</sst>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sz val="8.0"/>
      <color theme="1"/>
      <name val="Arial"/>
    </font>
    <font>
      <color theme="1"/>
      <name val="Arial"/>
    </font>
    <font/>
    <font>
      <color rgb="FFFFFFFF"/>
      <name val="Arial"/>
    </font>
    <font>
      <color theme="1"/>
      <name val="Arial"/>
      <scheme val="minor"/>
    </font>
    <font>
      <b/>
      <sz val="14.0"/>
      <color theme="1"/>
      <name val="Arial"/>
    </font>
    <font>
      <sz val="13.0"/>
      <color theme="1"/>
      <name val="Arial"/>
    </font>
    <font>
      <sz val="13.0"/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sz val="16.0"/>
      <color theme="1"/>
      <name val="Arial"/>
    </font>
    <font>
      <color rgb="FFFFFFFF"/>
      <name val="Arial"/>
      <scheme val="minor"/>
    </font>
    <font>
      <sz val="14.0"/>
      <color theme="1"/>
      <name val="Arial"/>
    </font>
    <font>
      <b/>
      <sz val="11.0"/>
      <color theme="1"/>
      <name val="Arial"/>
    </font>
    <font>
      <b/>
      <sz val="15.0"/>
      <color theme="1"/>
      <name val="Arial"/>
    </font>
    <font>
      <sz val="11.0"/>
      <color theme="1"/>
      <name val="Arial"/>
    </font>
    <font>
      <sz val="13.0"/>
      <color rgb="FFFFFFFF"/>
      <name val="Arial"/>
    </font>
    <font>
      <sz val="13.0"/>
      <color rgb="FFFFFFFF"/>
      <name val="Arial"/>
      <scheme val="minor"/>
    </font>
  </fonts>
  <fills count="2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000000"/>
        <bgColor rgb="FF000000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</fills>
  <borders count="30">
    <border/>
    <border>
      <left style="medium">
        <color rgb="FF000000"/>
      </lef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left" vertical="bottom"/>
    </xf>
    <xf borderId="0" fillId="2" fontId="2" numFmtId="0" xfId="0" applyAlignment="1" applyFont="1">
      <alignment horizontal="center" vertical="bottom"/>
    </xf>
    <xf borderId="1" fillId="3" fontId="2" numFmtId="0" xfId="0" applyAlignment="1" applyBorder="1" applyFill="1" applyFont="1">
      <alignment horizontal="center" readingOrder="0" vertical="bottom"/>
    </xf>
    <xf borderId="2" fillId="4" fontId="2" numFmtId="0" xfId="0" applyAlignment="1" applyBorder="1" applyFill="1" applyFont="1">
      <alignment horizontal="center" readingOrder="0" vertical="bottom"/>
    </xf>
    <xf borderId="3" fillId="0" fontId="3" numFmtId="0" xfId="0" applyBorder="1" applyFont="1"/>
    <xf borderId="4" fillId="0" fontId="3" numFmtId="0" xfId="0" applyBorder="1" applyFont="1"/>
    <xf borderId="5" fillId="5" fontId="4" numFmtId="0" xfId="0" applyAlignment="1" applyBorder="1" applyFill="1" applyFont="1">
      <alignment horizontal="center" readingOrder="0" vertical="bottom"/>
    </xf>
    <xf borderId="6" fillId="0" fontId="3" numFmtId="0" xfId="0" applyBorder="1" applyFont="1"/>
    <xf borderId="6" fillId="2" fontId="2" numFmtId="0" xfId="0" applyAlignment="1" applyBorder="1" applyFont="1">
      <alignment horizontal="center" readingOrder="0" vertical="bottom"/>
    </xf>
    <xf borderId="7" fillId="2" fontId="2" numFmtId="0" xfId="0" applyAlignment="1" applyBorder="1" applyFont="1">
      <alignment horizontal="center" vertical="bottom"/>
    </xf>
    <xf borderId="6" fillId="2" fontId="2" numFmtId="0" xfId="0" applyAlignment="1" applyBorder="1" applyFont="1">
      <alignment horizontal="center" vertical="bottom"/>
    </xf>
    <xf borderId="8" fillId="2" fontId="2" numFmtId="0" xfId="0" applyAlignment="1" applyBorder="1" applyFont="1">
      <alignment horizontal="center" vertical="bottom"/>
    </xf>
    <xf borderId="3" fillId="2" fontId="5" numFmtId="0" xfId="0" applyAlignment="1" applyBorder="1" applyFont="1">
      <alignment horizontal="center" readingOrder="0"/>
    </xf>
    <xf borderId="4" fillId="2" fontId="5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 vertical="bottom"/>
    </xf>
    <xf borderId="8" fillId="2" fontId="2" numFmtId="0" xfId="0" applyAlignment="1" applyBorder="1" applyFont="1">
      <alignment horizontal="center" readingOrder="0" vertical="bottom"/>
    </xf>
    <xf borderId="9" fillId="2" fontId="5" numFmtId="0" xfId="0" applyAlignment="1" applyBorder="1" applyFont="1">
      <alignment horizontal="center" readingOrder="0"/>
    </xf>
    <xf borderId="5" fillId="6" fontId="6" numFmtId="0" xfId="0" applyAlignment="1" applyBorder="1" applyFill="1" applyFont="1">
      <alignment horizontal="center" readingOrder="0" vertical="center"/>
    </xf>
    <xf borderId="8" fillId="0" fontId="3" numFmtId="0" xfId="0" applyBorder="1" applyFont="1"/>
    <xf borderId="6" fillId="7" fontId="2" numFmtId="0" xfId="0" applyAlignment="1" applyBorder="1" applyFill="1" applyFont="1">
      <alignment vertical="bottom"/>
    </xf>
    <xf borderId="10" fillId="7" fontId="2" numFmtId="0" xfId="0" applyAlignment="1" applyBorder="1" applyFont="1">
      <alignment horizontal="center" readingOrder="0" vertical="bottom"/>
    </xf>
    <xf borderId="6" fillId="7" fontId="2" numFmtId="0" xfId="0" applyAlignment="1" applyBorder="1" applyFont="1">
      <alignment horizontal="center" readingOrder="0" vertical="bottom"/>
    </xf>
    <xf borderId="8" fillId="7" fontId="2" numFmtId="0" xfId="0" applyAlignment="1" applyBorder="1" applyFont="1">
      <alignment horizontal="center" readingOrder="0" vertical="bottom"/>
    </xf>
    <xf borderId="0" fillId="7" fontId="5" numFmtId="0" xfId="0" applyAlignment="1" applyFont="1">
      <alignment horizontal="center" readingOrder="0"/>
    </xf>
    <xf borderId="11" fillId="7" fontId="5" numFmtId="0" xfId="0" applyAlignment="1" applyBorder="1" applyFont="1">
      <alignment horizontal="center" readingOrder="0"/>
    </xf>
    <xf borderId="9" fillId="7" fontId="5" numFmtId="0" xfId="0" applyAlignment="1" applyBorder="1" applyFont="1">
      <alignment horizontal="center" readingOrder="0"/>
    </xf>
    <xf borderId="1" fillId="0" fontId="3" numFmtId="0" xfId="0" applyBorder="1" applyFont="1"/>
    <xf borderId="12" fillId="0" fontId="3" numFmtId="0" xfId="0" applyBorder="1" applyFont="1"/>
    <xf borderId="0" fillId="6" fontId="2" numFmtId="0" xfId="0" applyAlignment="1" applyFont="1">
      <alignment vertical="bottom"/>
    </xf>
    <xf borderId="10" fillId="6" fontId="2" numFmtId="0" xfId="0" applyAlignment="1" applyBorder="1" applyFont="1">
      <alignment horizontal="center" readingOrder="0" vertical="bottom"/>
    </xf>
    <xf borderId="0" fillId="6" fontId="2" numFmtId="0" xfId="0" applyAlignment="1" applyFont="1">
      <alignment horizontal="center" readingOrder="0" vertical="bottom"/>
    </xf>
    <xf borderId="12" fillId="6" fontId="2" numFmtId="0" xfId="0" applyAlignment="1" applyBorder="1" applyFont="1">
      <alignment horizontal="center" readingOrder="0" vertical="bottom"/>
    </xf>
    <xf borderId="0" fillId="6" fontId="5" numFmtId="0" xfId="0" applyAlignment="1" applyFont="1">
      <alignment horizontal="center" readingOrder="0"/>
    </xf>
    <xf borderId="11" fillId="6" fontId="5" numFmtId="0" xfId="0" applyAlignment="1" applyBorder="1" applyFont="1">
      <alignment horizontal="center" readingOrder="0"/>
    </xf>
    <xf borderId="0" fillId="7" fontId="2" numFmtId="0" xfId="0" applyAlignment="1" applyFont="1">
      <alignment vertical="bottom"/>
    </xf>
    <xf borderId="0" fillId="7" fontId="2" numFmtId="0" xfId="0" applyAlignment="1" applyFont="1">
      <alignment horizontal="center" readingOrder="0" vertical="bottom"/>
    </xf>
    <xf borderId="12" fillId="7" fontId="2" numFmtId="0" xfId="0" applyAlignment="1" applyBorder="1" applyFont="1">
      <alignment horizontal="center" readingOrder="0" vertical="bottom"/>
    </xf>
    <xf borderId="0" fillId="2" fontId="6" numFmtId="0" xfId="0" applyAlignment="1" applyFont="1">
      <alignment horizontal="right" readingOrder="0" textRotation="90" vertical="center"/>
    </xf>
    <xf borderId="0" fillId="7" fontId="2" numFmtId="0" xfId="0" applyAlignment="1" applyFont="1">
      <alignment readingOrder="0" vertical="bottom"/>
    </xf>
    <xf borderId="0" fillId="6" fontId="2" numFmtId="0" xfId="0" applyAlignment="1" applyFont="1">
      <alignment readingOrder="0" vertical="bottom"/>
    </xf>
    <xf borderId="13" fillId="0" fontId="3" numFmtId="0" xfId="0" applyBorder="1" applyFont="1"/>
    <xf borderId="14" fillId="0" fontId="3" numFmtId="0" xfId="0" applyBorder="1" applyFont="1"/>
    <xf borderId="15" fillId="6" fontId="2" numFmtId="0" xfId="0" applyAlignment="1" applyBorder="1" applyFont="1">
      <alignment readingOrder="0" vertical="bottom"/>
    </xf>
    <xf borderId="15" fillId="6" fontId="2" numFmtId="0" xfId="0" applyAlignment="1" applyBorder="1" applyFont="1">
      <alignment horizontal="center" readingOrder="0" vertical="bottom"/>
    </xf>
    <xf borderId="14" fillId="6" fontId="2" numFmtId="0" xfId="0" applyAlignment="1" applyBorder="1" applyFont="1">
      <alignment horizontal="center" readingOrder="0" vertical="bottom"/>
    </xf>
    <xf borderId="15" fillId="6" fontId="5" numFmtId="0" xfId="0" applyAlignment="1" applyBorder="1" applyFont="1">
      <alignment horizontal="center" readingOrder="0"/>
    </xf>
    <xf borderId="16" fillId="6" fontId="5" numFmtId="0" xfId="0" applyAlignment="1" applyBorder="1" applyFont="1">
      <alignment horizontal="center" readingOrder="0"/>
    </xf>
    <xf borderId="1" fillId="8" fontId="6" numFmtId="0" xfId="0" applyAlignment="1" applyBorder="1" applyFill="1" applyFont="1">
      <alignment horizontal="center" readingOrder="0" textRotation="0" vertical="center"/>
    </xf>
    <xf borderId="0" fillId="9" fontId="7" numFmtId="0" xfId="0" applyAlignment="1" applyFill="1" applyFont="1">
      <alignment readingOrder="0" vertical="center"/>
    </xf>
    <xf borderId="17" fillId="9" fontId="7" numFmtId="0" xfId="0" applyAlignment="1" applyBorder="1" applyFont="1">
      <alignment horizontal="center" readingOrder="0" vertical="center"/>
    </xf>
    <xf borderId="0" fillId="9" fontId="7" numFmtId="0" xfId="0" applyAlignment="1" applyFont="1">
      <alignment horizontal="center" readingOrder="0" vertical="center"/>
    </xf>
    <xf borderId="12" fillId="9" fontId="7" numFmtId="0" xfId="0" applyAlignment="1" applyBorder="1" applyFont="1">
      <alignment horizontal="center" readingOrder="0" vertical="center"/>
    </xf>
    <xf borderId="0" fillId="9" fontId="8" numFmtId="0" xfId="0" applyAlignment="1" applyFont="1">
      <alignment horizontal="center" readingOrder="0" vertical="center"/>
    </xf>
    <xf borderId="11" fillId="9" fontId="8" numFmtId="0" xfId="0" applyAlignment="1" applyBorder="1" applyFont="1">
      <alignment horizontal="center" readingOrder="0" vertical="center"/>
    </xf>
    <xf borderId="1" fillId="10" fontId="6" numFmtId="0" xfId="0" applyAlignment="1" applyBorder="1" applyFill="1" applyFont="1">
      <alignment horizontal="center" readingOrder="0" textRotation="0" vertical="center"/>
    </xf>
    <xf borderId="0" fillId="11" fontId="7" numFmtId="0" xfId="0" applyAlignment="1" applyFill="1" applyFont="1">
      <alignment readingOrder="0" vertical="center"/>
    </xf>
    <xf borderId="10" fillId="11" fontId="7" numFmtId="0" xfId="0" applyAlignment="1" applyBorder="1" applyFont="1">
      <alignment horizontal="center" readingOrder="0" vertical="center"/>
    </xf>
    <xf borderId="0" fillId="11" fontId="7" numFmtId="0" xfId="0" applyAlignment="1" applyFont="1">
      <alignment horizontal="center" readingOrder="0" vertical="center"/>
    </xf>
    <xf borderId="12" fillId="11" fontId="7" numFmtId="0" xfId="0" applyAlignment="1" applyBorder="1" applyFont="1">
      <alignment horizontal="center" readingOrder="0" vertical="center"/>
    </xf>
    <xf borderId="0" fillId="11" fontId="8" numFmtId="0" xfId="0" applyAlignment="1" applyFont="1">
      <alignment horizontal="center" readingOrder="0" vertical="center"/>
    </xf>
    <xf borderId="11" fillId="11" fontId="8" numFmtId="0" xfId="0" applyAlignment="1" applyBorder="1" applyFont="1">
      <alignment horizontal="center" readingOrder="0" vertical="center"/>
    </xf>
    <xf borderId="1" fillId="12" fontId="6" numFmtId="0" xfId="0" applyAlignment="1" applyBorder="1" applyFill="1" applyFont="1">
      <alignment horizontal="center" readingOrder="0" textRotation="0" vertical="center"/>
    </xf>
    <xf borderId="0" fillId="13" fontId="7" numFmtId="0" xfId="0" applyAlignment="1" applyFill="1" applyFont="1">
      <alignment readingOrder="0" vertical="center"/>
    </xf>
    <xf borderId="10" fillId="13" fontId="7" numFmtId="0" xfId="0" applyAlignment="1" applyBorder="1" applyFont="1">
      <alignment horizontal="center" readingOrder="0" vertical="center"/>
    </xf>
    <xf borderId="0" fillId="13" fontId="7" numFmtId="0" xfId="0" applyAlignment="1" applyFont="1">
      <alignment horizontal="center" readingOrder="0" vertical="center"/>
    </xf>
    <xf borderId="12" fillId="13" fontId="7" numFmtId="0" xfId="0" applyAlignment="1" applyBorder="1" applyFont="1">
      <alignment horizontal="center" readingOrder="0" vertical="center"/>
    </xf>
    <xf borderId="0" fillId="13" fontId="8" numFmtId="0" xfId="0" applyAlignment="1" applyFont="1">
      <alignment horizontal="center" readingOrder="0" vertical="center"/>
    </xf>
    <xf borderId="11" fillId="13" fontId="8" numFmtId="0" xfId="0" applyAlignment="1" applyBorder="1" applyFont="1">
      <alignment horizontal="center" readingOrder="0" vertical="center"/>
    </xf>
    <xf borderId="13" fillId="14" fontId="6" numFmtId="0" xfId="0" applyAlignment="1" applyBorder="1" applyFill="1" applyFont="1">
      <alignment horizontal="center" readingOrder="0" textRotation="0" vertical="center"/>
    </xf>
    <xf borderId="15" fillId="15" fontId="7" numFmtId="0" xfId="0" applyAlignment="1" applyBorder="1" applyFill="1" applyFont="1">
      <alignment readingOrder="0" vertical="center"/>
    </xf>
    <xf borderId="18" fillId="15" fontId="7" numFmtId="0" xfId="0" applyAlignment="1" applyBorder="1" applyFont="1">
      <alignment horizontal="center" readingOrder="0" vertical="center"/>
    </xf>
    <xf borderId="15" fillId="15" fontId="7" numFmtId="0" xfId="0" applyAlignment="1" applyBorder="1" applyFont="1">
      <alignment horizontal="center" readingOrder="0" vertical="center"/>
    </xf>
    <xf borderId="14" fillId="15" fontId="7" numFmtId="0" xfId="0" applyAlignment="1" applyBorder="1" applyFont="1">
      <alignment horizontal="center" readingOrder="0" vertical="center"/>
    </xf>
    <xf borderId="15" fillId="15" fontId="8" numFmtId="0" xfId="0" applyAlignment="1" applyBorder="1" applyFont="1">
      <alignment horizontal="center" readingOrder="0" vertical="center"/>
    </xf>
    <xf borderId="16" fillId="15" fontId="8" numFmtId="0" xfId="0" applyAlignment="1" applyBorder="1" applyFont="1">
      <alignment horizontal="center" readingOrder="0" vertical="center"/>
    </xf>
    <xf borderId="0" fillId="2" fontId="6" numFmtId="0" xfId="0" applyAlignment="1" applyFont="1">
      <alignment horizontal="center" readingOrder="0" textRotation="90" vertical="center"/>
    </xf>
    <xf borderId="0" fillId="2" fontId="9" numFmtId="0" xfId="0" applyAlignment="1" applyFont="1">
      <alignment horizontal="center" readingOrder="0" textRotation="0" vertical="center"/>
    </xf>
    <xf borderId="0" fillId="2" fontId="2" numFmtId="0" xfId="0" applyAlignment="1" applyFont="1">
      <alignment horizontal="center" readingOrder="0" vertical="bottom"/>
    </xf>
    <xf borderId="0" fillId="0" fontId="10" numFmtId="0" xfId="0" applyAlignment="1" applyFont="1">
      <alignment horizontal="center" readingOrder="0" vertical="center"/>
    </xf>
    <xf borderId="0" fillId="0" fontId="2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0" fontId="9" numFmtId="0" xfId="0" applyAlignment="1" applyFont="1">
      <alignment horizontal="center" readingOrder="0" textRotation="0" vertical="center"/>
    </xf>
    <xf borderId="19" fillId="16" fontId="5" numFmtId="0" xfId="0" applyAlignment="1" applyBorder="1" applyFill="1" applyFont="1">
      <alignment horizontal="center" readingOrder="0"/>
    </xf>
    <xf borderId="0" fillId="2" fontId="4" numFmtId="0" xfId="0" applyAlignment="1" applyFont="1">
      <alignment horizontal="center" readingOrder="0" vertical="bottom"/>
    </xf>
    <xf borderId="20" fillId="17" fontId="5" numFmtId="0" xfId="0" applyAlignment="1" applyBorder="1" applyFill="1" applyFont="1">
      <alignment readingOrder="0"/>
    </xf>
    <xf borderId="21" fillId="6" fontId="11" numFmtId="0" xfId="0" applyAlignment="1" applyBorder="1" applyFont="1">
      <alignment horizontal="center" readingOrder="0" vertical="center"/>
    </xf>
    <xf borderId="0" fillId="2" fontId="4" numFmtId="0" xfId="0" applyAlignment="1" applyFont="1">
      <alignment vertical="bottom"/>
    </xf>
    <xf borderId="0" fillId="2" fontId="12" numFmtId="0" xfId="0" applyAlignment="1" applyFont="1">
      <alignment horizontal="center" readingOrder="0"/>
    </xf>
    <xf borderId="20" fillId="0" fontId="3" numFmtId="0" xfId="0" applyBorder="1" applyFont="1"/>
    <xf borderId="0" fillId="0" fontId="9" numFmtId="0" xfId="0" applyAlignment="1" applyFont="1">
      <alignment horizontal="center" readingOrder="0" vertical="center"/>
    </xf>
    <xf borderId="20" fillId="12" fontId="5" numFmtId="0" xfId="0" applyAlignment="1" applyBorder="1" applyFont="1">
      <alignment readingOrder="0"/>
    </xf>
    <xf borderId="0" fillId="2" fontId="12" numFmtId="0" xfId="0" applyAlignment="1" applyFont="1">
      <alignment readingOrder="0"/>
    </xf>
    <xf borderId="0" fillId="2" fontId="12" numFmtId="0" xfId="0" applyFont="1"/>
    <xf borderId="0" fillId="0" fontId="2" numFmtId="0" xfId="0" applyAlignment="1" applyFont="1">
      <alignment horizontal="center" readingOrder="0" vertical="bottom"/>
    </xf>
    <xf borderId="22" fillId="17" fontId="5" numFmtId="0" xfId="0" applyAlignment="1" applyBorder="1" applyFont="1">
      <alignment readingOrder="0"/>
    </xf>
    <xf borderId="21" fillId="6" fontId="13" numFmtId="0" xfId="0" applyAlignment="1" applyBorder="1" applyFont="1">
      <alignment horizontal="center" readingOrder="0" vertical="center"/>
    </xf>
    <xf borderId="0" fillId="2" fontId="5" numFmtId="0" xfId="0" applyFont="1"/>
    <xf borderId="0" fillId="0" fontId="2" numFmtId="0" xfId="0" applyAlignment="1" applyFont="1">
      <alignment readingOrder="0" vertical="bottom"/>
    </xf>
    <xf borderId="0" fillId="2" fontId="5" numFmtId="0" xfId="0" applyAlignment="1" applyFont="1">
      <alignment horizontal="center" readingOrder="0"/>
    </xf>
    <xf borderId="11" fillId="12" fontId="5" numFmtId="0" xfId="0" applyAlignment="1" applyBorder="1" applyFont="1">
      <alignment readingOrder="0"/>
    </xf>
    <xf borderId="23" fillId="12" fontId="5" numFmtId="0" xfId="0" applyAlignment="1" applyBorder="1" applyFont="1">
      <alignment readingOrder="0"/>
    </xf>
    <xf borderId="23" fillId="0" fontId="3" numFmtId="0" xfId="0" applyBorder="1" applyFont="1"/>
    <xf borderId="19" fillId="18" fontId="5" numFmtId="0" xfId="0" applyAlignment="1" applyBorder="1" applyFill="1" applyFont="1">
      <alignment readingOrder="0"/>
    </xf>
    <xf borderId="19" fillId="19" fontId="5" numFmtId="0" xfId="0" applyAlignment="1" applyBorder="1" applyFill="1" applyFont="1">
      <alignment horizontal="center" readingOrder="0"/>
    </xf>
    <xf borderId="0" fillId="0" fontId="6" numFmtId="0" xfId="0" applyAlignment="1" applyFont="1">
      <alignment horizontal="center" readingOrder="0" textRotation="0" vertical="center"/>
    </xf>
    <xf borderId="24" fillId="0" fontId="14" numFmtId="0" xfId="0" applyAlignment="1" applyBorder="1" applyFont="1">
      <alignment horizontal="center" vertical="center"/>
    </xf>
    <xf borderId="25" fillId="0" fontId="3" numFmtId="0" xfId="0" applyBorder="1" applyFont="1"/>
    <xf borderId="26" fillId="0" fontId="3" numFmtId="0" xfId="0" applyBorder="1" applyFont="1"/>
    <xf borderId="0" fillId="0" fontId="15" numFmtId="0" xfId="0" applyAlignment="1" applyFont="1">
      <alignment horizontal="center" vertical="center"/>
    </xf>
    <xf borderId="27" fillId="0" fontId="16" numFmtId="0" xfId="0" applyAlignment="1" applyBorder="1" applyFont="1">
      <alignment horizontal="center" readingOrder="0" vertical="center"/>
    </xf>
    <xf borderId="24" fillId="0" fontId="16" numFmtId="0" xfId="0" applyAlignment="1" applyBorder="1" applyFont="1">
      <alignment horizontal="center" readingOrder="0" vertical="bottom"/>
    </xf>
    <xf borderId="0" fillId="0" fontId="15" numFmtId="0" xfId="0" applyAlignment="1" applyFont="1">
      <alignment horizontal="center" readingOrder="0" vertical="center"/>
    </xf>
    <xf borderId="28" fillId="0" fontId="16" numFmtId="0" xfId="0" applyAlignment="1" applyBorder="1" applyFont="1">
      <alignment horizontal="center" readingOrder="0" vertical="center"/>
    </xf>
    <xf borderId="27" fillId="9" fontId="16" numFmtId="0" xfId="0" applyAlignment="1" applyBorder="1" applyFont="1">
      <alignment horizontal="center" readingOrder="0" vertical="bottom"/>
    </xf>
    <xf borderId="27" fillId="11" fontId="16" numFmtId="0" xfId="0" applyAlignment="1" applyBorder="1" applyFont="1">
      <alignment horizontal="center" readingOrder="0" vertical="bottom"/>
    </xf>
    <xf borderId="27" fillId="13" fontId="16" numFmtId="0" xfId="0" applyAlignment="1" applyBorder="1" applyFont="1">
      <alignment horizontal="center" readingOrder="0" vertical="bottom"/>
    </xf>
    <xf borderId="27" fillId="15" fontId="16" numFmtId="0" xfId="0" applyAlignment="1" applyBorder="1" applyFont="1">
      <alignment horizontal="center" readingOrder="0" vertical="bottom"/>
    </xf>
    <xf borderId="29" fillId="0" fontId="3" numFmtId="0" xfId="0" applyBorder="1" applyFont="1"/>
    <xf borderId="27" fillId="11" fontId="16" numFmtId="0" xfId="0" applyAlignment="1" applyBorder="1" applyFont="1">
      <alignment horizontal="center" vertical="bottom"/>
    </xf>
    <xf borderId="27" fillId="13" fontId="16" numFmtId="0" xfId="0" applyAlignment="1" applyBorder="1" applyFont="1">
      <alignment horizontal="center" vertical="bottom"/>
    </xf>
    <xf borderId="27" fillId="15" fontId="16" numFmtId="0" xfId="0" applyAlignment="1" applyBorder="1" applyFont="1">
      <alignment horizontal="center" vertical="bottom"/>
    </xf>
    <xf borderId="0" fillId="0" fontId="9" numFmtId="0" xfId="0" applyAlignment="1" applyFont="1">
      <alignment horizontal="center" readingOrder="0" textRotation="0"/>
    </xf>
    <xf borderId="0" fillId="2" fontId="9" numFmtId="0" xfId="0" applyAlignment="1" applyFont="1">
      <alignment horizontal="center" textRotation="0"/>
    </xf>
    <xf borderId="0" fillId="2" fontId="2" numFmtId="0" xfId="0" applyAlignment="1" applyFont="1">
      <alignment horizontal="center" vertical="bottom"/>
    </xf>
    <xf borderId="0" fillId="2" fontId="9" numFmtId="0" xfId="0" applyAlignment="1" applyFont="1">
      <alignment horizontal="center"/>
    </xf>
    <xf borderId="0" fillId="2" fontId="17" numFmtId="0" xfId="0" applyAlignment="1" applyFont="1">
      <alignment horizontal="center" readingOrder="0" vertical="center"/>
    </xf>
    <xf borderId="0" fillId="2" fontId="18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Tempo total de execução versus número de blocos pág=10</a:t>
            </a:r>
          </a:p>
        </c:rich>
      </c:tx>
      <c:overlay val="0"/>
    </c:title>
    <c:plotArea>
      <c:layout/>
      <c:lineChart>
        <c:ser>
          <c:idx val="0"/>
          <c:order val="0"/>
          <c:tx>
            <c:v>FIFO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3"/>
            <c:marker>
              <c:symbol val="none"/>
            </c:marker>
          </c:dPt>
          <c:cat>
            <c:strRef>
              <c:f>'Página1'!$I$23:$I$26</c:f>
            </c:strRef>
          </c:cat>
          <c:val>
            <c:numRef>
              <c:f>'Página1'!$J$23:$J$26</c:f>
              <c:numCache/>
            </c:numRef>
          </c:val>
          <c:smooth val="1"/>
        </c:ser>
        <c:ser>
          <c:idx val="1"/>
          <c:order val="1"/>
          <c:tx>
            <c:v>Segunda chance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'Página1'!$I$23:$I$26</c:f>
            </c:strRef>
          </c:cat>
          <c:val>
            <c:numRef>
              <c:f>'Página1'!$M$23:$M$26</c:f>
              <c:numCache/>
            </c:numRef>
          </c:val>
          <c:smooth val="1"/>
        </c:ser>
        <c:axId val="386503883"/>
        <c:axId val="1402047799"/>
      </c:lineChart>
      <c:catAx>
        <c:axId val="386503883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 BLOCOS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2047799"/>
      </c:catAx>
      <c:valAx>
        <c:axId val="14020477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Tempo total de execucao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65038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Tempo total de execução versus número de blocos pág=3</a:t>
            </a:r>
          </a:p>
        </c:rich>
      </c:tx>
      <c:overlay val="0"/>
    </c:title>
    <c:plotArea>
      <c:layout/>
      <c:lineChart>
        <c:ser>
          <c:idx val="0"/>
          <c:order val="0"/>
          <c:tx>
            <c:v>FIFO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3"/>
            <c:marker>
              <c:symbol val="none"/>
            </c:marker>
          </c:dPt>
          <c:cat>
            <c:strRef>
              <c:f>'Página1'!$I$31:$I$34</c:f>
            </c:strRef>
          </c:cat>
          <c:val>
            <c:numRef>
              <c:f>'Página1'!$J$31:$J$34</c:f>
              <c:numCache/>
            </c:numRef>
          </c:val>
          <c:smooth val="1"/>
        </c:ser>
        <c:ser>
          <c:idx val="1"/>
          <c:order val="1"/>
          <c:tx>
            <c:v>Segunda chance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'Página1'!$I$31:$I$34</c:f>
            </c:strRef>
          </c:cat>
          <c:val>
            <c:numRef>
              <c:f>'Página1'!$M$31:$M$34</c:f>
              <c:numCache/>
            </c:numRef>
          </c:val>
          <c:smooth val="1"/>
        </c:ser>
        <c:axId val="1546627750"/>
        <c:axId val="1610976025"/>
      </c:lineChart>
      <c:catAx>
        <c:axId val="1546627750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 BLOCOS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0976025"/>
      </c:catAx>
      <c:valAx>
        <c:axId val="16109760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Tempo total de execucao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66277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Falhas de página versus número de blocos pág=10 (FIFO)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'Página1'!$J$38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'Página1'!$I$39:$I$42</c:f>
            </c:strRef>
          </c:cat>
          <c:val>
            <c:numRef>
              <c:f>'Página1'!$J$39:$J$42</c:f>
              <c:numCache/>
            </c:numRef>
          </c:val>
          <c:smooth val="1"/>
        </c:ser>
        <c:ser>
          <c:idx val="1"/>
          <c:order val="1"/>
          <c:tx>
            <c:strRef>
              <c:f>'Página1'!$K$38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'Página1'!$I$39:$I$42</c:f>
            </c:strRef>
          </c:cat>
          <c:val>
            <c:numRef>
              <c:f>'Página1'!$K$39:$K$42</c:f>
              <c:numCache/>
            </c:numRef>
          </c:val>
          <c:smooth val="1"/>
        </c:ser>
        <c:ser>
          <c:idx val="2"/>
          <c:order val="2"/>
          <c:tx>
            <c:strRef>
              <c:f>'Página1'!$L$38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'Página1'!$I$39:$I$42</c:f>
            </c:strRef>
          </c:cat>
          <c:val>
            <c:numRef>
              <c:f>'Página1'!$L$39:$L$42</c:f>
              <c:numCache/>
            </c:numRef>
          </c:val>
          <c:smooth val="1"/>
        </c:ser>
        <c:ser>
          <c:idx val="3"/>
          <c:order val="3"/>
          <c:tx>
            <c:strRef>
              <c:f>'Página1'!$M$38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'Página1'!$I$39:$I$42</c:f>
            </c:strRef>
          </c:cat>
          <c:val>
            <c:numRef>
              <c:f>'Página1'!$M$39:$M$42</c:f>
              <c:numCache/>
            </c:numRef>
          </c:val>
          <c:smooth val="1"/>
        </c:ser>
        <c:axId val="1654324708"/>
        <c:axId val="1942448642"/>
      </c:lineChart>
      <c:catAx>
        <c:axId val="16543247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 BLOCOS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2448642"/>
      </c:catAx>
      <c:valAx>
        <c:axId val="19424486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Falhas de página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43247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Falhas de página versus número de blocos pág=3 (FIFO)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'Página1'!$J$45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'Página1'!$I$46:$I$49</c:f>
            </c:strRef>
          </c:cat>
          <c:val>
            <c:numRef>
              <c:f>'Página1'!$J$46:$J$49</c:f>
              <c:numCache/>
            </c:numRef>
          </c:val>
          <c:smooth val="1"/>
        </c:ser>
        <c:ser>
          <c:idx val="1"/>
          <c:order val="1"/>
          <c:tx>
            <c:strRef>
              <c:f>'Página1'!$K$45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'Página1'!$I$46:$I$49</c:f>
            </c:strRef>
          </c:cat>
          <c:val>
            <c:numRef>
              <c:f>'Página1'!$K$46:$K$49</c:f>
              <c:numCache/>
            </c:numRef>
          </c:val>
          <c:smooth val="1"/>
        </c:ser>
        <c:ser>
          <c:idx val="2"/>
          <c:order val="2"/>
          <c:tx>
            <c:strRef>
              <c:f>'Página1'!$L$45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'Página1'!$I$46:$I$49</c:f>
            </c:strRef>
          </c:cat>
          <c:val>
            <c:numRef>
              <c:f>'Página1'!$L$46:$L$49</c:f>
              <c:numCache/>
            </c:numRef>
          </c:val>
          <c:smooth val="1"/>
        </c:ser>
        <c:ser>
          <c:idx val="3"/>
          <c:order val="3"/>
          <c:tx>
            <c:strRef>
              <c:f>'Página1'!$M$45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'Página1'!$I$46:$I$49</c:f>
            </c:strRef>
          </c:cat>
          <c:val>
            <c:numRef>
              <c:f>'Página1'!$M$46:$M$49</c:f>
              <c:numCache/>
            </c:numRef>
          </c:val>
          <c:smooth val="1"/>
        </c:ser>
        <c:axId val="2042775309"/>
        <c:axId val="1923416155"/>
      </c:lineChart>
      <c:catAx>
        <c:axId val="20427753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 BLOCOS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3416155"/>
      </c:catAx>
      <c:valAx>
        <c:axId val="19234161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Falhas de página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27753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Falhas de página versus número de blocos pág=10 (Seg. chance)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'Página1'!$J$52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'Página1'!$I$53:$I$56</c:f>
            </c:strRef>
          </c:cat>
          <c:val>
            <c:numRef>
              <c:f>'Página1'!$J$53:$J$56</c:f>
              <c:numCache/>
            </c:numRef>
          </c:val>
          <c:smooth val="1"/>
        </c:ser>
        <c:ser>
          <c:idx val="1"/>
          <c:order val="1"/>
          <c:tx>
            <c:strRef>
              <c:f>'Página1'!$K$52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'Página1'!$I$53:$I$56</c:f>
            </c:strRef>
          </c:cat>
          <c:val>
            <c:numRef>
              <c:f>'Página1'!$K$53:$K$56</c:f>
              <c:numCache/>
            </c:numRef>
          </c:val>
          <c:smooth val="1"/>
        </c:ser>
        <c:ser>
          <c:idx val="2"/>
          <c:order val="2"/>
          <c:tx>
            <c:strRef>
              <c:f>'Página1'!$L$52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'Página1'!$I$53:$I$56</c:f>
            </c:strRef>
          </c:cat>
          <c:val>
            <c:numRef>
              <c:f>'Página1'!$L$53:$L$56</c:f>
              <c:numCache/>
            </c:numRef>
          </c:val>
          <c:smooth val="1"/>
        </c:ser>
        <c:ser>
          <c:idx val="3"/>
          <c:order val="3"/>
          <c:tx>
            <c:strRef>
              <c:f>'Página1'!$M$52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'Página1'!$I$53:$I$56</c:f>
            </c:strRef>
          </c:cat>
          <c:val>
            <c:numRef>
              <c:f>'Página1'!$M$53:$M$56</c:f>
              <c:numCache/>
            </c:numRef>
          </c:val>
          <c:smooth val="1"/>
        </c:ser>
        <c:axId val="1263927180"/>
        <c:axId val="1362156632"/>
      </c:lineChart>
      <c:catAx>
        <c:axId val="12639271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 BLOCOS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2156632"/>
      </c:catAx>
      <c:valAx>
        <c:axId val="13621566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Falhas de página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39271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Falhas de página versus número de blocos pág=3 (Seg. chance)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'Página1'!$J$59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'Página1'!$I$60:$I$63</c:f>
            </c:strRef>
          </c:cat>
          <c:val>
            <c:numRef>
              <c:f>'Página1'!$J$60:$J$63</c:f>
              <c:numCache/>
            </c:numRef>
          </c:val>
          <c:smooth val="1"/>
        </c:ser>
        <c:ser>
          <c:idx val="1"/>
          <c:order val="1"/>
          <c:tx>
            <c:strRef>
              <c:f>'Página1'!$K$59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'Página1'!$I$60:$I$63</c:f>
            </c:strRef>
          </c:cat>
          <c:val>
            <c:numRef>
              <c:f>'Página1'!$K$60:$K$63</c:f>
              <c:numCache/>
            </c:numRef>
          </c:val>
          <c:smooth val="1"/>
        </c:ser>
        <c:ser>
          <c:idx val="2"/>
          <c:order val="2"/>
          <c:tx>
            <c:strRef>
              <c:f>'Página1'!$L$59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'Página1'!$I$60:$I$63</c:f>
            </c:strRef>
          </c:cat>
          <c:val>
            <c:numRef>
              <c:f>'Página1'!$L$60:$L$63</c:f>
              <c:numCache/>
            </c:numRef>
          </c:val>
          <c:smooth val="1"/>
        </c:ser>
        <c:ser>
          <c:idx val="3"/>
          <c:order val="3"/>
          <c:tx>
            <c:strRef>
              <c:f>'Página1'!$M$59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'Página1'!$I$60:$I$63</c:f>
            </c:strRef>
          </c:cat>
          <c:val>
            <c:numRef>
              <c:f>'Página1'!$M$60:$M$63</c:f>
              <c:numCache/>
            </c:numRef>
          </c:val>
          <c:smooth val="1"/>
        </c:ser>
        <c:axId val="2058556840"/>
        <c:axId val="83921835"/>
      </c:lineChart>
      <c:catAx>
        <c:axId val="2058556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 BLOCOS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921835"/>
      </c:catAx>
      <c:valAx>
        <c:axId val="839218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Falhas de página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85568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104775</xdr:colOff>
      <xdr:row>57</xdr:row>
      <xdr:rowOff>95250</xdr:rowOff>
    </xdr:from>
    <xdr:ext cx="5610225" cy="36099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276225</xdr:colOff>
      <xdr:row>39</xdr:row>
      <xdr:rowOff>76200</xdr:rowOff>
    </xdr:from>
    <xdr:ext cx="5610225" cy="36099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857250</xdr:colOff>
      <xdr:row>39</xdr:row>
      <xdr:rowOff>152400</xdr:rowOff>
    </xdr:from>
    <xdr:ext cx="5610225" cy="348615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15</xdr:col>
      <xdr:colOff>857250</xdr:colOff>
      <xdr:row>57</xdr:row>
      <xdr:rowOff>85725</xdr:rowOff>
    </xdr:from>
    <xdr:ext cx="5610225" cy="3486150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9</xdr:col>
      <xdr:colOff>104775</xdr:colOff>
      <xdr:row>19</xdr:row>
      <xdr:rowOff>114300</xdr:rowOff>
    </xdr:from>
    <xdr:ext cx="6181725" cy="3486150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15</xdr:col>
      <xdr:colOff>857250</xdr:colOff>
      <xdr:row>19</xdr:row>
      <xdr:rowOff>114300</xdr:rowOff>
    </xdr:from>
    <xdr:ext cx="6181725" cy="3486150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5.5"/>
    <col customWidth="1" min="3" max="3" width="25.38"/>
    <col customWidth="1" min="4" max="4" width="24.63"/>
    <col customWidth="1" min="5" max="5" width="23.38"/>
    <col customWidth="1" min="6" max="6" width="20.75"/>
    <col customWidth="1" min="7" max="7" width="21.25"/>
    <col customWidth="1" min="8" max="8" width="10.5"/>
    <col customWidth="1" min="9" max="9" width="21.0"/>
    <col customWidth="1" min="10" max="10" width="10.13"/>
    <col customWidth="1" min="11" max="11" width="10.25"/>
    <col customWidth="1" min="12" max="12" width="20.0"/>
    <col customWidth="1" min="13" max="13" width="12.75"/>
    <col customWidth="1" min="14" max="14" width="15.5"/>
    <col customWidth="1" min="15" max="15" width="12.25"/>
    <col customWidth="1" min="16" max="16" width="11.88"/>
    <col customWidth="1" min="17" max="17" width="13.0"/>
    <col customWidth="1" min="18" max="18" width="11.63"/>
    <col customWidth="1" min="19" max="19" width="12.25"/>
  </cols>
  <sheetData>
    <row r="1">
      <c r="A1" s="1"/>
      <c r="B1" s="2"/>
      <c r="C1" s="3"/>
      <c r="D1" s="4"/>
      <c r="E1" s="5" t="s">
        <v>0</v>
      </c>
      <c r="I1" s="6" t="s">
        <v>1</v>
      </c>
      <c r="J1" s="7"/>
      <c r="K1" s="7"/>
      <c r="L1" s="8"/>
      <c r="M1" s="5" t="s">
        <v>0</v>
      </c>
      <c r="Q1" s="6" t="s">
        <v>1</v>
      </c>
      <c r="R1" s="7"/>
      <c r="S1" s="7"/>
      <c r="T1" s="8"/>
    </row>
    <row r="2">
      <c r="A2" s="2"/>
      <c r="B2" s="9" t="s">
        <v>2</v>
      </c>
      <c r="C2" s="10"/>
      <c r="D2" s="11" t="s">
        <v>3</v>
      </c>
      <c r="E2" s="12">
        <v>1.0</v>
      </c>
      <c r="F2" s="13">
        <v>2.0</v>
      </c>
      <c r="G2" s="13">
        <v>3.0</v>
      </c>
      <c r="H2" s="14">
        <v>4.0</v>
      </c>
      <c r="I2" s="13">
        <v>5.0</v>
      </c>
      <c r="J2" s="11">
        <v>6.0</v>
      </c>
      <c r="K2" s="15">
        <v>7.0</v>
      </c>
      <c r="L2" s="16">
        <v>8.0</v>
      </c>
      <c r="M2" s="17">
        <v>9.0</v>
      </c>
      <c r="N2" s="11">
        <v>10.0</v>
      </c>
      <c r="O2" s="11">
        <v>11.0</v>
      </c>
      <c r="P2" s="18">
        <v>12.0</v>
      </c>
      <c r="Q2" s="11">
        <v>13.0</v>
      </c>
      <c r="R2" s="11">
        <v>14.0</v>
      </c>
      <c r="S2" s="16">
        <v>15.0</v>
      </c>
      <c r="T2" s="19">
        <v>16.0</v>
      </c>
    </row>
    <row r="3">
      <c r="A3" s="2"/>
      <c r="B3" s="20" t="s">
        <v>4</v>
      </c>
      <c r="C3" s="21"/>
      <c r="D3" s="22" t="s">
        <v>5</v>
      </c>
      <c r="E3" s="23">
        <v>4.0</v>
      </c>
      <c r="F3" s="24">
        <v>4.0</v>
      </c>
      <c r="G3" s="24">
        <v>4.0</v>
      </c>
      <c r="H3" s="25">
        <v>4.0</v>
      </c>
      <c r="I3" s="24">
        <v>4.0</v>
      </c>
      <c r="J3" s="24">
        <v>4.0</v>
      </c>
      <c r="K3" s="26">
        <v>4.0</v>
      </c>
      <c r="L3" s="27">
        <v>4.0</v>
      </c>
      <c r="M3" s="23">
        <v>4.0</v>
      </c>
      <c r="N3" s="24">
        <v>4.0</v>
      </c>
      <c r="O3" s="24">
        <v>4.0</v>
      </c>
      <c r="P3" s="25">
        <v>4.0</v>
      </c>
      <c r="Q3" s="24">
        <v>4.0</v>
      </c>
      <c r="R3" s="24">
        <v>4.0</v>
      </c>
      <c r="S3" s="26">
        <v>4.0</v>
      </c>
      <c r="T3" s="28">
        <v>4.0</v>
      </c>
    </row>
    <row r="4">
      <c r="A4" s="2"/>
      <c r="B4" s="29"/>
      <c r="C4" s="30"/>
      <c r="D4" s="31" t="s">
        <v>6</v>
      </c>
      <c r="E4" s="32">
        <v>24850.0</v>
      </c>
      <c r="F4" s="33">
        <v>25495.0</v>
      </c>
      <c r="G4" s="33">
        <v>33718.0</v>
      </c>
      <c r="H4" s="34">
        <v>109273.0</v>
      </c>
      <c r="I4" s="33">
        <v>36127.0</v>
      </c>
      <c r="J4" s="33">
        <v>122911.0</v>
      </c>
      <c r="K4" s="35">
        <v>378134.0</v>
      </c>
      <c r="L4" s="36">
        <v>498055.0</v>
      </c>
      <c r="M4" s="32">
        <v>24800.0</v>
      </c>
      <c r="N4" s="33">
        <v>24738.0</v>
      </c>
      <c r="O4" s="33">
        <v>33265.0</v>
      </c>
      <c r="P4" s="34">
        <v>187159.0</v>
      </c>
      <c r="Q4" s="33">
        <v>32216.0</v>
      </c>
      <c r="R4" s="33">
        <v>121531.0</v>
      </c>
      <c r="S4" s="35">
        <v>209234.0</v>
      </c>
      <c r="T4" s="36">
        <v>491855.0</v>
      </c>
    </row>
    <row r="5">
      <c r="A5" s="2"/>
      <c r="B5" s="29"/>
      <c r="C5" s="30"/>
      <c r="D5" s="37" t="s">
        <v>7</v>
      </c>
      <c r="E5" s="23">
        <v>5046.0</v>
      </c>
      <c r="F5" s="38">
        <v>5426.0</v>
      </c>
      <c r="G5" s="38">
        <v>11593.0</v>
      </c>
      <c r="H5" s="39">
        <v>60975.0</v>
      </c>
      <c r="I5" s="38">
        <v>13396.0</v>
      </c>
      <c r="J5" s="38">
        <v>75271.0</v>
      </c>
      <c r="K5" s="26">
        <v>269962.0</v>
      </c>
      <c r="L5" s="27">
        <v>369640.0</v>
      </c>
      <c r="M5" s="23">
        <v>5000.0</v>
      </c>
      <c r="N5" s="38">
        <v>4771.0</v>
      </c>
      <c r="O5" s="38">
        <v>11639.0</v>
      </c>
      <c r="P5" s="39">
        <v>124493.0</v>
      </c>
      <c r="Q5" s="38">
        <v>10282.0</v>
      </c>
      <c r="R5" s="38">
        <v>78343.0</v>
      </c>
      <c r="S5" s="26">
        <v>127915.0</v>
      </c>
      <c r="T5" s="27">
        <v>364636.0</v>
      </c>
    </row>
    <row r="6">
      <c r="A6" s="2"/>
      <c r="B6" s="29"/>
      <c r="C6" s="30"/>
      <c r="D6" s="31" t="s">
        <v>8</v>
      </c>
      <c r="E6" s="32">
        <v>41.0</v>
      </c>
      <c r="F6" s="33">
        <v>38.0</v>
      </c>
      <c r="G6" s="33">
        <v>32.0</v>
      </c>
      <c r="H6" s="34">
        <v>30.0</v>
      </c>
      <c r="I6" s="33">
        <v>33.0</v>
      </c>
      <c r="J6" s="33">
        <v>26.0</v>
      </c>
      <c r="K6" s="35">
        <v>0.0</v>
      </c>
      <c r="L6" s="36">
        <v>0.0</v>
      </c>
      <c r="M6" s="32">
        <v>41.0</v>
      </c>
      <c r="N6" s="33">
        <v>39.0</v>
      </c>
      <c r="O6" s="33">
        <v>32.0</v>
      </c>
      <c r="P6" s="34">
        <v>30.0</v>
      </c>
      <c r="Q6" s="33">
        <v>35.0</v>
      </c>
      <c r="R6" s="33">
        <v>30.0</v>
      </c>
      <c r="S6" s="35">
        <v>12.0</v>
      </c>
      <c r="T6" s="36">
        <v>0.0</v>
      </c>
    </row>
    <row r="7">
      <c r="A7" s="40"/>
      <c r="B7" s="29"/>
      <c r="C7" s="30"/>
      <c r="D7" s="41" t="s">
        <v>9</v>
      </c>
      <c r="E7" s="23">
        <v>1.0</v>
      </c>
      <c r="F7" s="38">
        <v>1.0</v>
      </c>
      <c r="G7" s="38">
        <v>1.0</v>
      </c>
      <c r="H7" s="39">
        <v>1.0</v>
      </c>
      <c r="I7" s="38">
        <v>1.0</v>
      </c>
      <c r="J7" s="38">
        <v>1.0</v>
      </c>
      <c r="K7" s="26">
        <v>1.0</v>
      </c>
      <c r="L7" s="27">
        <v>1.0</v>
      </c>
      <c r="M7" s="23">
        <v>1.0</v>
      </c>
      <c r="N7" s="38">
        <v>1.0</v>
      </c>
      <c r="O7" s="38">
        <v>1.0</v>
      </c>
      <c r="P7" s="39">
        <v>1.0</v>
      </c>
      <c r="Q7" s="38">
        <v>1.0</v>
      </c>
      <c r="R7" s="38">
        <v>1.0</v>
      </c>
      <c r="S7" s="26">
        <v>1.0</v>
      </c>
      <c r="T7" s="27">
        <v>1.0</v>
      </c>
    </row>
    <row r="8">
      <c r="A8" s="40"/>
      <c r="B8" s="29"/>
      <c r="C8" s="30"/>
      <c r="D8" s="42" t="s">
        <v>10</v>
      </c>
      <c r="E8" s="32">
        <v>92.0</v>
      </c>
      <c r="F8" s="33">
        <v>153.0</v>
      </c>
      <c r="G8" s="33">
        <v>685.0</v>
      </c>
      <c r="H8" s="34">
        <v>7340.0</v>
      </c>
      <c r="I8" s="33">
        <v>826.0</v>
      </c>
      <c r="J8" s="33">
        <v>7105.0</v>
      </c>
      <c r="K8" s="35">
        <v>22445.0</v>
      </c>
      <c r="L8" s="36">
        <v>27517.0</v>
      </c>
      <c r="M8" s="32">
        <v>91.0</v>
      </c>
      <c r="N8" s="33">
        <v>126.0</v>
      </c>
      <c r="O8" s="33">
        <v>561.0</v>
      </c>
      <c r="P8" s="34">
        <v>10950.0</v>
      </c>
      <c r="Q8" s="33">
        <v>620.0</v>
      </c>
      <c r="R8" s="33">
        <v>5995.0</v>
      </c>
      <c r="S8" s="35">
        <v>15662.0</v>
      </c>
      <c r="T8" s="36">
        <v>27218.0</v>
      </c>
    </row>
    <row r="9">
      <c r="A9" s="40"/>
      <c r="B9" s="29"/>
      <c r="C9" s="30"/>
      <c r="D9" s="41" t="s">
        <v>11</v>
      </c>
      <c r="E9" s="23">
        <v>462.0</v>
      </c>
      <c r="F9" s="38">
        <v>462.0</v>
      </c>
      <c r="G9" s="38">
        <v>462.0</v>
      </c>
      <c r="H9" s="39">
        <v>462.0</v>
      </c>
      <c r="I9" s="38">
        <v>462.0</v>
      </c>
      <c r="J9" s="38">
        <v>462.0</v>
      </c>
      <c r="K9" s="26">
        <v>462.0</v>
      </c>
      <c r="L9" s="27">
        <v>462.0</v>
      </c>
      <c r="M9" s="23">
        <v>462.0</v>
      </c>
      <c r="N9" s="38">
        <v>462.0</v>
      </c>
      <c r="O9" s="38">
        <v>462.0</v>
      </c>
      <c r="P9" s="39">
        <v>462.0</v>
      </c>
      <c r="Q9" s="38">
        <v>462.0</v>
      </c>
      <c r="R9" s="38">
        <v>462.0</v>
      </c>
      <c r="S9" s="26">
        <v>462.0</v>
      </c>
      <c r="T9" s="27">
        <v>462.0</v>
      </c>
    </row>
    <row r="10">
      <c r="A10" s="40"/>
      <c r="B10" s="29"/>
      <c r="C10" s="30"/>
      <c r="D10" s="42" t="s">
        <v>12</v>
      </c>
      <c r="E10" s="32">
        <v>496.0</v>
      </c>
      <c r="F10" s="33">
        <v>509.0</v>
      </c>
      <c r="G10" s="33">
        <v>673.0</v>
      </c>
      <c r="H10" s="34">
        <v>2185.0</v>
      </c>
      <c r="I10" s="33">
        <v>721.0</v>
      </c>
      <c r="J10" s="33">
        <v>2455.0</v>
      </c>
      <c r="K10" s="35">
        <v>7562.0</v>
      </c>
      <c r="L10" s="36">
        <v>9961.0</v>
      </c>
      <c r="M10" s="32">
        <v>495.0</v>
      </c>
      <c r="N10" s="33">
        <v>494.0</v>
      </c>
      <c r="O10" s="33">
        <v>664.0</v>
      </c>
      <c r="P10" s="34">
        <v>3743.0</v>
      </c>
      <c r="Q10" s="33">
        <v>643.0</v>
      </c>
      <c r="R10" s="33">
        <v>2428.0</v>
      </c>
      <c r="S10" s="35">
        <v>4182.0</v>
      </c>
      <c r="T10" s="36">
        <v>9837.0</v>
      </c>
    </row>
    <row r="11">
      <c r="A11" s="40"/>
      <c r="B11" s="29"/>
      <c r="C11" s="30"/>
      <c r="D11" s="41" t="s">
        <v>13</v>
      </c>
      <c r="E11" s="23">
        <v>0.0</v>
      </c>
      <c r="F11" s="38">
        <v>0.0</v>
      </c>
      <c r="G11" s="38">
        <v>0.0</v>
      </c>
      <c r="H11" s="39">
        <v>0.0</v>
      </c>
      <c r="I11" s="38">
        <v>0.0</v>
      </c>
      <c r="J11" s="38">
        <v>0.0</v>
      </c>
      <c r="K11" s="26">
        <v>0.0</v>
      </c>
      <c r="L11" s="27">
        <v>0.0</v>
      </c>
      <c r="M11" s="23">
        <v>0.0</v>
      </c>
      <c r="N11" s="38">
        <v>0.0</v>
      </c>
      <c r="O11" s="38">
        <v>0.0</v>
      </c>
      <c r="P11" s="39">
        <v>0.0</v>
      </c>
      <c r="Q11" s="38">
        <v>0.0</v>
      </c>
      <c r="R11" s="38">
        <v>0.0</v>
      </c>
      <c r="S11" s="26">
        <v>0.0</v>
      </c>
      <c r="T11" s="27">
        <v>0.0</v>
      </c>
    </row>
    <row r="12">
      <c r="A12" s="40"/>
      <c r="B12" s="29"/>
      <c r="C12" s="30"/>
      <c r="D12" s="42" t="s">
        <v>14</v>
      </c>
      <c r="E12" s="32">
        <v>0.0</v>
      </c>
      <c r="F12" s="33">
        <v>0.0</v>
      </c>
      <c r="G12" s="33">
        <v>0.0</v>
      </c>
      <c r="H12" s="34">
        <v>0.0</v>
      </c>
      <c r="I12" s="33">
        <v>0.0</v>
      </c>
      <c r="J12" s="33">
        <v>0.0</v>
      </c>
      <c r="K12" s="35">
        <v>0.0</v>
      </c>
      <c r="L12" s="36">
        <v>0.0</v>
      </c>
      <c r="M12" s="32">
        <v>0.0</v>
      </c>
      <c r="N12" s="33">
        <v>0.0</v>
      </c>
      <c r="O12" s="33">
        <v>0.0</v>
      </c>
      <c r="P12" s="34">
        <v>0.0</v>
      </c>
      <c r="Q12" s="33">
        <v>0.0</v>
      </c>
      <c r="R12" s="33">
        <v>0.0</v>
      </c>
      <c r="S12" s="35">
        <v>0.0</v>
      </c>
      <c r="T12" s="36">
        <v>0.0</v>
      </c>
    </row>
    <row r="13">
      <c r="A13" s="40"/>
      <c r="B13" s="29"/>
      <c r="C13" s="30"/>
      <c r="D13" s="41" t="s">
        <v>15</v>
      </c>
      <c r="E13" s="23">
        <v>0.0</v>
      </c>
      <c r="F13" s="38">
        <v>0.0</v>
      </c>
      <c r="G13" s="38">
        <v>0.0</v>
      </c>
      <c r="H13" s="39">
        <v>0.0</v>
      </c>
      <c r="I13" s="38">
        <v>0.0</v>
      </c>
      <c r="J13" s="38">
        <v>0.0</v>
      </c>
      <c r="K13" s="26">
        <v>0.0</v>
      </c>
      <c r="L13" s="27">
        <v>0.0</v>
      </c>
      <c r="M13" s="23">
        <v>0.0</v>
      </c>
      <c r="N13" s="38">
        <v>0.0</v>
      </c>
      <c r="O13" s="38">
        <v>0.0</v>
      </c>
      <c r="P13" s="39">
        <v>0.0</v>
      </c>
      <c r="Q13" s="38">
        <v>0.0</v>
      </c>
      <c r="R13" s="38">
        <v>0.0</v>
      </c>
      <c r="S13" s="26">
        <v>0.0</v>
      </c>
      <c r="T13" s="27">
        <v>0.0</v>
      </c>
    </row>
    <row r="14">
      <c r="A14" s="40"/>
      <c r="B14" s="43"/>
      <c r="C14" s="44"/>
      <c r="D14" s="45" t="s">
        <v>16</v>
      </c>
      <c r="E14" s="32">
        <v>0.0</v>
      </c>
      <c r="F14" s="46">
        <v>0.0</v>
      </c>
      <c r="G14" s="46">
        <v>0.0</v>
      </c>
      <c r="H14" s="47">
        <v>0.0</v>
      </c>
      <c r="I14" s="46">
        <v>0.0</v>
      </c>
      <c r="J14" s="46">
        <v>0.0</v>
      </c>
      <c r="K14" s="48">
        <v>0.0</v>
      </c>
      <c r="L14" s="49">
        <v>0.0</v>
      </c>
      <c r="M14" s="32">
        <v>0.0</v>
      </c>
      <c r="N14" s="46">
        <v>0.0</v>
      </c>
      <c r="O14" s="46">
        <v>0.0</v>
      </c>
      <c r="P14" s="47">
        <v>0.0</v>
      </c>
      <c r="Q14" s="46">
        <v>0.0</v>
      </c>
      <c r="R14" s="46">
        <v>0.0</v>
      </c>
      <c r="S14" s="48">
        <v>0.0</v>
      </c>
      <c r="T14" s="49">
        <v>0.0</v>
      </c>
    </row>
    <row r="15" ht="46.5" customHeight="1">
      <c r="A15" s="40"/>
      <c r="B15" s="50" t="s">
        <v>17</v>
      </c>
      <c r="C15" s="30"/>
      <c r="D15" s="51" t="s">
        <v>18</v>
      </c>
      <c r="E15" s="52">
        <v>17.0</v>
      </c>
      <c r="F15" s="53">
        <v>21.0</v>
      </c>
      <c r="G15" s="53">
        <v>24.0</v>
      </c>
      <c r="H15" s="54">
        <v>31.0</v>
      </c>
      <c r="I15" s="53">
        <v>60.0</v>
      </c>
      <c r="J15" s="53">
        <v>70.0</v>
      </c>
      <c r="K15" s="55">
        <v>128.0</v>
      </c>
      <c r="L15" s="56">
        <v>442.0</v>
      </c>
      <c r="M15" s="52">
        <v>16.0</v>
      </c>
      <c r="N15" s="53">
        <v>21.0</v>
      </c>
      <c r="O15" s="53">
        <v>25.0</v>
      </c>
      <c r="P15" s="54">
        <v>56.0</v>
      </c>
      <c r="Q15" s="53">
        <v>60.0</v>
      </c>
      <c r="R15" s="53">
        <v>65.0</v>
      </c>
      <c r="S15" s="55">
        <v>128.0</v>
      </c>
      <c r="T15" s="56">
        <v>434.0</v>
      </c>
    </row>
    <row r="16">
      <c r="A16" s="40"/>
      <c r="B16" s="57" t="s">
        <v>19</v>
      </c>
      <c r="C16" s="30"/>
      <c r="D16" s="58" t="s">
        <v>18</v>
      </c>
      <c r="E16" s="59">
        <v>25.0</v>
      </c>
      <c r="F16" s="60">
        <v>45.0</v>
      </c>
      <c r="G16" s="60">
        <v>159.0</v>
      </c>
      <c r="H16" s="61">
        <v>2087.0</v>
      </c>
      <c r="I16" s="60">
        <v>190.0</v>
      </c>
      <c r="J16" s="60">
        <v>2019.0</v>
      </c>
      <c r="K16" s="62">
        <v>8357.0</v>
      </c>
      <c r="L16" s="63">
        <v>9794.0</v>
      </c>
      <c r="M16" s="59">
        <v>25.0</v>
      </c>
      <c r="N16" s="60">
        <v>40.0</v>
      </c>
      <c r="O16" s="60">
        <v>104.0</v>
      </c>
      <c r="P16" s="61">
        <v>3192.0</v>
      </c>
      <c r="Q16" s="60">
        <v>144.0</v>
      </c>
      <c r="R16" s="60">
        <v>1330.0</v>
      </c>
      <c r="S16" s="62">
        <v>5928.0</v>
      </c>
      <c r="T16" s="63">
        <v>9602.0</v>
      </c>
    </row>
    <row r="17" ht="38.25" customHeight="1">
      <c r="A17" s="40"/>
      <c r="B17" s="64" t="s">
        <v>20</v>
      </c>
      <c r="C17" s="30"/>
      <c r="D17" s="65" t="s">
        <v>18</v>
      </c>
      <c r="E17" s="66">
        <v>25.0</v>
      </c>
      <c r="F17" s="67">
        <v>41.0</v>
      </c>
      <c r="G17" s="67">
        <v>230.0</v>
      </c>
      <c r="H17" s="68">
        <v>2227.0</v>
      </c>
      <c r="I17" s="67">
        <v>276.0</v>
      </c>
      <c r="J17" s="67">
        <v>1877.0</v>
      </c>
      <c r="K17" s="69">
        <v>6232.0</v>
      </c>
      <c r="L17" s="70">
        <v>7582.0</v>
      </c>
      <c r="M17" s="66">
        <v>25.0</v>
      </c>
      <c r="N17" s="67">
        <v>31.0</v>
      </c>
      <c r="O17" s="67">
        <v>192.0</v>
      </c>
      <c r="P17" s="68">
        <v>3504.0</v>
      </c>
      <c r="Q17" s="67">
        <v>224.0</v>
      </c>
      <c r="R17" s="67">
        <v>1706.0</v>
      </c>
      <c r="S17" s="69">
        <v>4162.0</v>
      </c>
      <c r="T17" s="70">
        <v>7640.0</v>
      </c>
    </row>
    <row r="18" ht="42.0" customHeight="1">
      <c r="A18" s="40"/>
      <c r="B18" s="71" t="s">
        <v>21</v>
      </c>
      <c r="C18" s="44"/>
      <c r="D18" s="72" t="s">
        <v>18</v>
      </c>
      <c r="E18" s="73">
        <v>25.0</v>
      </c>
      <c r="F18" s="74">
        <v>46.0</v>
      </c>
      <c r="G18" s="74">
        <v>272.0</v>
      </c>
      <c r="H18" s="75">
        <v>2995.0</v>
      </c>
      <c r="I18" s="74">
        <v>300.0</v>
      </c>
      <c r="J18" s="74">
        <v>3139.0</v>
      </c>
      <c r="K18" s="76">
        <v>7728.0</v>
      </c>
      <c r="L18" s="77">
        <v>9699.0</v>
      </c>
      <c r="M18" s="73">
        <v>25.0</v>
      </c>
      <c r="N18" s="74">
        <v>34.0</v>
      </c>
      <c r="O18" s="74">
        <v>240.0</v>
      </c>
      <c r="P18" s="75">
        <v>4198.0</v>
      </c>
      <c r="Q18" s="74">
        <v>192.0</v>
      </c>
      <c r="R18" s="74">
        <v>2894.0</v>
      </c>
      <c r="S18" s="76">
        <v>5444.0</v>
      </c>
      <c r="T18" s="77">
        <v>9542.0</v>
      </c>
    </row>
    <row r="19" ht="15.0" customHeight="1">
      <c r="A19" s="40"/>
      <c r="B19" s="78"/>
      <c r="C19" s="79"/>
      <c r="D19" s="2"/>
      <c r="E19" s="80"/>
      <c r="F19" s="80"/>
      <c r="G19" s="80"/>
      <c r="H19" s="80"/>
      <c r="I19" s="80"/>
      <c r="J19" s="80"/>
      <c r="K19" s="80"/>
      <c r="L19" s="80"/>
      <c r="N19" s="81"/>
      <c r="O19" s="82"/>
      <c r="P19" s="83"/>
      <c r="Q19" s="83"/>
      <c r="R19" s="83"/>
      <c r="S19" s="83"/>
    </row>
    <row r="20" ht="15.75" customHeight="1">
      <c r="A20" s="40"/>
      <c r="B20" s="78"/>
      <c r="C20" s="79"/>
      <c r="D20" s="2"/>
      <c r="E20" s="80"/>
      <c r="F20" s="80"/>
      <c r="G20" s="80"/>
      <c r="H20" s="80"/>
      <c r="I20" s="80"/>
      <c r="J20" s="80"/>
      <c r="K20" s="80"/>
      <c r="L20" s="80"/>
      <c r="N20" s="84"/>
      <c r="O20" s="82"/>
      <c r="P20" s="83"/>
      <c r="Q20" s="83"/>
      <c r="R20" s="83"/>
      <c r="S20" s="83"/>
    </row>
    <row r="21">
      <c r="A21" s="40"/>
      <c r="B21" s="85" t="s">
        <v>3</v>
      </c>
      <c r="C21" s="85" t="s">
        <v>22</v>
      </c>
      <c r="D21" s="85" t="s">
        <v>23</v>
      </c>
      <c r="E21" s="80"/>
      <c r="F21" s="80"/>
      <c r="G21" s="80"/>
      <c r="H21" s="80"/>
      <c r="I21" s="86" t="s">
        <v>24</v>
      </c>
      <c r="K21" s="86"/>
      <c r="L21" s="86" t="s">
        <v>25</v>
      </c>
      <c r="N21" s="84"/>
      <c r="O21" s="82"/>
      <c r="P21" s="83"/>
      <c r="Q21" s="83"/>
      <c r="R21" s="83"/>
      <c r="S21" s="83"/>
    </row>
    <row r="22">
      <c r="A22" s="40"/>
      <c r="B22" s="87">
        <v>1.0</v>
      </c>
      <c r="C22" s="87" t="s">
        <v>26</v>
      </c>
      <c r="D22" s="88" t="s">
        <v>27</v>
      </c>
      <c r="E22" s="80"/>
      <c r="F22" s="80"/>
      <c r="G22" s="80"/>
      <c r="H22" s="80"/>
      <c r="I22" s="86" t="s">
        <v>28</v>
      </c>
      <c r="J22" s="89" t="s">
        <v>6</v>
      </c>
      <c r="K22" s="90"/>
      <c r="L22" s="86" t="s">
        <v>28</v>
      </c>
      <c r="M22" s="89" t="s">
        <v>6</v>
      </c>
      <c r="N22" s="84"/>
      <c r="O22" s="82"/>
      <c r="P22" s="83"/>
      <c r="Q22" s="83"/>
      <c r="R22" s="83"/>
      <c r="S22" s="83"/>
    </row>
    <row r="23">
      <c r="A23" s="40"/>
      <c r="B23" s="87">
        <v>2.0</v>
      </c>
      <c r="C23" s="87" t="s">
        <v>29</v>
      </c>
      <c r="D23" s="91"/>
      <c r="E23" s="80"/>
      <c r="F23" s="80"/>
      <c r="G23" s="80"/>
      <c r="H23" s="80"/>
      <c r="I23" s="86">
        <v>100.0</v>
      </c>
      <c r="J23" s="86">
        <v>24850.0</v>
      </c>
      <c r="K23" s="90"/>
      <c r="L23" s="86">
        <v>100.0</v>
      </c>
      <c r="M23" s="86">
        <v>24800.0</v>
      </c>
      <c r="N23" s="84"/>
      <c r="O23" s="82"/>
      <c r="P23" s="83"/>
      <c r="Q23" s="83"/>
      <c r="R23" s="83"/>
      <c r="S23" s="83"/>
    </row>
    <row r="24">
      <c r="A24" s="40"/>
      <c r="B24" s="87">
        <v>3.0</v>
      </c>
      <c r="C24" s="87" t="s">
        <v>30</v>
      </c>
      <c r="D24" s="91"/>
      <c r="E24" s="80"/>
      <c r="F24" s="80"/>
      <c r="G24" s="80"/>
      <c r="H24" s="80"/>
      <c r="I24" s="86">
        <v>50.0</v>
      </c>
      <c r="J24" s="86">
        <v>25495.0</v>
      </c>
      <c r="K24" s="90"/>
      <c r="L24" s="86">
        <v>50.0</v>
      </c>
      <c r="M24" s="86">
        <v>24738.0</v>
      </c>
      <c r="N24" s="92"/>
      <c r="O24" s="82"/>
      <c r="P24" s="83"/>
      <c r="Q24" s="83"/>
      <c r="R24" s="83"/>
      <c r="S24" s="83"/>
    </row>
    <row r="25">
      <c r="A25" s="40"/>
      <c r="B25" s="87">
        <v>4.0</v>
      </c>
      <c r="C25" s="87" t="s">
        <v>31</v>
      </c>
      <c r="D25" s="91"/>
      <c r="E25" s="80"/>
      <c r="F25" s="80"/>
      <c r="G25" s="80"/>
      <c r="H25" s="80"/>
      <c r="I25" s="86">
        <v>25.0</v>
      </c>
      <c r="J25" s="86">
        <v>33718.0</v>
      </c>
      <c r="K25" s="90"/>
      <c r="L25" s="86">
        <v>25.0</v>
      </c>
      <c r="M25" s="86">
        <v>33265.0</v>
      </c>
      <c r="N25" s="92"/>
      <c r="O25" s="82"/>
      <c r="P25" s="83"/>
      <c r="Q25" s="83"/>
      <c r="R25" s="83"/>
      <c r="S25" s="83"/>
    </row>
    <row r="26">
      <c r="A26" s="40"/>
      <c r="B26" s="93">
        <v>5.0</v>
      </c>
      <c r="C26" s="93" t="s">
        <v>32</v>
      </c>
      <c r="D26" s="91"/>
      <c r="H26" s="83"/>
      <c r="I26" s="90">
        <v>16.0</v>
      </c>
      <c r="J26" s="94">
        <v>109273.0</v>
      </c>
      <c r="K26" s="95"/>
      <c r="L26" s="90">
        <v>14.0</v>
      </c>
      <c r="M26" s="86">
        <v>187159.0</v>
      </c>
      <c r="N26" s="92"/>
      <c r="O26" s="82"/>
      <c r="P26" s="83"/>
      <c r="Q26" s="83"/>
      <c r="R26" s="83"/>
      <c r="S26" s="83"/>
    </row>
    <row r="27">
      <c r="A27" s="40"/>
      <c r="B27" s="93">
        <v>6.0</v>
      </c>
      <c r="C27" s="93" t="s">
        <v>33</v>
      </c>
      <c r="D27" s="91"/>
      <c r="E27" s="96"/>
      <c r="F27" s="96"/>
      <c r="G27" s="96"/>
      <c r="H27" s="96"/>
      <c r="I27" s="86"/>
      <c r="J27" s="86"/>
      <c r="K27" s="90"/>
      <c r="L27" s="90"/>
      <c r="M27" s="95"/>
      <c r="N27" s="92"/>
      <c r="O27" s="82"/>
      <c r="P27" s="83"/>
      <c r="Q27" s="83"/>
      <c r="R27" s="83"/>
      <c r="S27" s="83"/>
    </row>
    <row r="28">
      <c r="A28" s="40"/>
      <c r="B28" s="93">
        <v>7.0</v>
      </c>
      <c r="C28" s="93" t="s">
        <v>34</v>
      </c>
      <c r="D28" s="91"/>
      <c r="E28" s="96"/>
      <c r="F28" s="96"/>
      <c r="G28" s="96"/>
      <c r="H28" s="96"/>
      <c r="I28" s="86"/>
      <c r="J28" s="86"/>
      <c r="K28" s="90"/>
      <c r="L28" s="95"/>
      <c r="M28" s="95"/>
    </row>
    <row r="29">
      <c r="A29" s="40"/>
      <c r="B29" s="93">
        <v>8.0</v>
      </c>
      <c r="C29" s="93" t="s">
        <v>35</v>
      </c>
      <c r="D29" s="91"/>
      <c r="E29" s="96"/>
      <c r="F29" s="96"/>
      <c r="G29" s="96"/>
      <c r="H29" s="96"/>
      <c r="I29" s="86" t="s">
        <v>36</v>
      </c>
      <c r="K29" s="86"/>
      <c r="L29" s="86" t="s">
        <v>37</v>
      </c>
    </row>
    <row r="30">
      <c r="A30" s="40"/>
      <c r="B30" s="97">
        <v>9.0</v>
      </c>
      <c r="C30" s="87" t="s">
        <v>26</v>
      </c>
      <c r="D30" s="98" t="s">
        <v>38</v>
      </c>
      <c r="E30" s="96"/>
      <c r="F30" s="96"/>
      <c r="G30" s="96"/>
      <c r="H30" s="96"/>
      <c r="I30" s="86" t="s">
        <v>28</v>
      </c>
      <c r="J30" s="89" t="s">
        <v>6</v>
      </c>
      <c r="K30" s="90"/>
      <c r="L30" s="86" t="s">
        <v>28</v>
      </c>
      <c r="M30" s="89" t="s">
        <v>6</v>
      </c>
    </row>
    <row r="31">
      <c r="A31" s="40"/>
      <c r="B31" s="97">
        <v>10.0</v>
      </c>
      <c r="C31" s="87" t="s">
        <v>29</v>
      </c>
      <c r="D31" s="91"/>
      <c r="E31" s="96"/>
      <c r="F31" s="96"/>
      <c r="G31" s="96"/>
      <c r="H31" s="96"/>
      <c r="I31" s="86">
        <v>100.0</v>
      </c>
      <c r="J31" s="86">
        <v>36127.0</v>
      </c>
      <c r="K31" s="90"/>
      <c r="L31" s="86">
        <v>100.0</v>
      </c>
      <c r="M31" s="86">
        <v>32216.0</v>
      </c>
      <c r="N31" s="83"/>
      <c r="O31" s="96"/>
      <c r="P31" s="96"/>
      <c r="Q31" s="96"/>
      <c r="R31" s="80"/>
      <c r="S31" s="80"/>
      <c r="T31" s="99"/>
      <c r="U31" s="99"/>
    </row>
    <row r="32">
      <c r="A32" s="40"/>
      <c r="B32" s="97">
        <v>11.0</v>
      </c>
      <c r="C32" s="87" t="s">
        <v>30</v>
      </c>
      <c r="D32" s="91"/>
      <c r="E32" s="96"/>
      <c r="F32" s="96"/>
      <c r="G32" s="96"/>
      <c r="H32" s="96"/>
      <c r="I32" s="86">
        <v>50.0</v>
      </c>
      <c r="J32" s="86">
        <v>122911.0</v>
      </c>
      <c r="K32" s="90"/>
      <c r="L32" s="86">
        <v>50.0</v>
      </c>
      <c r="M32" s="86">
        <v>121531.0</v>
      </c>
      <c r="N32" s="100"/>
      <c r="O32" s="96"/>
      <c r="P32" s="96"/>
      <c r="Q32" s="96"/>
      <c r="R32" s="80"/>
      <c r="S32" s="80"/>
      <c r="T32" s="80"/>
      <c r="U32" s="101"/>
    </row>
    <row r="33">
      <c r="A33" s="40"/>
      <c r="B33" s="97">
        <v>12.0</v>
      </c>
      <c r="C33" s="87" t="s">
        <v>39</v>
      </c>
      <c r="D33" s="91"/>
      <c r="E33" s="96"/>
      <c r="F33" s="96"/>
      <c r="G33" s="96"/>
      <c r="H33" s="96"/>
      <c r="I33" s="86">
        <v>25.0</v>
      </c>
      <c r="J33" s="90">
        <v>378134.0</v>
      </c>
      <c r="K33" s="90"/>
      <c r="L33" s="86">
        <v>25.0</v>
      </c>
      <c r="M33" s="90">
        <v>209234.0</v>
      </c>
      <c r="N33" s="100"/>
      <c r="O33" s="96"/>
      <c r="P33" s="96"/>
      <c r="Q33" s="96"/>
      <c r="R33" s="80"/>
      <c r="S33" s="80"/>
      <c r="T33" s="80"/>
      <c r="U33" s="101"/>
    </row>
    <row r="34">
      <c r="A34" s="40"/>
      <c r="B34" s="93">
        <v>13.0</v>
      </c>
      <c r="C34" s="102" t="s">
        <v>32</v>
      </c>
      <c r="D34" s="91"/>
      <c r="E34" s="96"/>
      <c r="F34" s="96"/>
      <c r="G34" s="96"/>
      <c r="H34" s="96"/>
      <c r="I34" s="90">
        <v>16.0</v>
      </c>
      <c r="J34" s="90">
        <v>498055.0</v>
      </c>
      <c r="K34" s="95"/>
      <c r="L34" s="90">
        <v>14.0</v>
      </c>
      <c r="M34" s="90">
        <v>491855.0</v>
      </c>
      <c r="N34" s="100"/>
      <c r="O34" s="96"/>
      <c r="P34" s="96"/>
      <c r="Q34" s="96"/>
      <c r="R34" s="80"/>
      <c r="S34" s="80"/>
      <c r="T34" s="80"/>
      <c r="U34" s="101"/>
    </row>
    <row r="35">
      <c r="A35" s="40"/>
      <c r="B35" s="93">
        <v>14.0</v>
      </c>
      <c r="C35" s="102" t="s">
        <v>33</v>
      </c>
      <c r="D35" s="91"/>
      <c r="E35" s="96"/>
      <c r="F35" s="96"/>
      <c r="G35" s="96"/>
      <c r="H35" s="96"/>
      <c r="I35" s="86"/>
      <c r="J35" s="86"/>
      <c r="K35" s="90"/>
      <c r="L35" s="90"/>
      <c r="M35" s="95"/>
      <c r="N35" s="100"/>
      <c r="O35" s="96"/>
      <c r="P35" s="96"/>
      <c r="Q35" s="96"/>
      <c r="R35" s="80"/>
      <c r="S35" s="80"/>
      <c r="T35" s="80"/>
      <c r="U35" s="101"/>
    </row>
    <row r="36">
      <c r="A36" s="40"/>
      <c r="B36" s="93">
        <v>15.0</v>
      </c>
      <c r="C36" s="102" t="s">
        <v>34</v>
      </c>
      <c r="D36" s="91"/>
      <c r="E36" s="96"/>
      <c r="F36" s="96"/>
      <c r="G36" s="96"/>
      <c r="H36" s="96"/>
      <c r="I36" s="86"/>
      <c r="J36" s="86"/>
      <c r="K36" s="90"/>
      <c r="L36" s="90"/>
      <c r="M36" s="95"/>
      <c r="N36" s="100"/>
      <c r="O36" s="96"/>
      <c r="P36" s="96"/>
      <c r="Q36" s="96"/>
      <c r="R36" s="80"/>
      <c r="S36" s="80"/>
      <c r="T36" s="80"/>
      <c r="U36" s="101"/>
    </row>
    <row r="37">
      <c r="A37" s="40"/>
      <c r="B37" s="103">
        <v>16.0</v>
      </c>
      <c r="C37" s="93" t="s">
        <v>35</v>
      </c>
      <c r="D37" s="104"/>
      <c r="I37" s="86" t="s">
        <v>24</v>
      </c>
      <c r="N37" s="100"/>
      <c r="O37" s="96"/>
      <c r="P37" s="96"/>
      <c r="Q37" s="96"/>
      <c r="R37" s="80"/>
      <c r="S37" s="80"/>
      <c r="T37" s="80"/>
      <c r="U37" s="101"/>
    </row>
    <row r="38">
      <c r="A38" s="40"/>
      <c r="B38" s="105" t="s">
        <v>3</v>
      </c>
      <c r="C38" s="106">
        <v>5.0</v>
      </c>
      <c r="D38" s="82"/>
      <c r="E38" s="96"/>
      <c r="F38" s="96"/>
      <c r="G38" s="96"/>
      <c r="H38" s="96"/>
      <c r="I38" s="86" t="s">
        <v>28</v>
      </c>
      <c r="J38" s="86" t="s">
        <v>40</v>
      </c>
      <c r="K38" s="86" t="s">
        <v>41</v>
      </c>
      <c r="L38" s="86" t="s">
        <v>42</v>
      </c>
      <c r="M38" s="86" t="s">
        <v>43</v>
      </c>
      <c r="N38" s="100"/>
      <c r="O38" s="96"/>
      <c r="P38" s="96"/>
      <c r="Q38" s="96"/>
      <c r="R38" s="80"/>
      <c r="S38" s="80"/>
      <c r="T38" s="80"/>
      <c r="U38" s="101"/>
    </row>
    <row r="39">
      <c r="A39" s="40"/>
      <c r="B39" s="107"/>
      <c r="C39" s="82"/>
      <c r="D39" s="82"/>
      <c r="E39" s="96"/>
      <c r="F39" s="96"/>
      <c r="G39" s="96"/>
      <c r="H39" s="96"/>
      <c r="I39" s="86">
        <v>100.0</v>
      </c>
      <c r="J39" s="86">
        <v>17.0</v>
      </c>
      <c r="K39" s="90">
        <v>25.0</v>
      </c>
      <c r="L39" s="90">
        <v>25.0</v>
      </c>
      <c r="M39" s="94">
        <v>25.0</v>
      </c>
      <c r="N39" s="100"/>
      <c r="O39" s="96"/>
      <c r="P39" s="96"/>
      <c r="Q39" s="96"/>
      <c r="R39" s="80"/>
      <c r="S39" s="80"/>
      <c r="T39" s="80"/>
      <c r="U39" s="101"/>
    </row>
    <row r="40">
      <c r="A40" s="40"/>
      <c r="B40" s="107"/>
      <c r="C40" s="108" t="str">
        <f>"CONFIG " &amp; C38
</f>
        <v>CONFIG 5</v>
      </c>
      <c r="D40" s="109"/>
      <c r="E40" s="109"/>
      <c r="F40" s="109"/>
      <c r="G40" s="110"/>
      <c r="H40" s="96"/>
      <c r="I40" s="86">
        <v>50.0</v>
      </c>
      <c r="J40" s="86">
        <v>21.0</v>
      </c>
      <c r="K40" s="90">
        <v>45.0</v>
      </c>
      <c r="L40" s="90">
        <v>41.0</v>
      </c>
      <c r="M40" s="94">
        <v>46.0</v>
      </c>
    </row>
    <row r="41">
      <c r="A41" s="40"/>
      <c r="B41" s="111"/>
      <c r="C41" s="112" t="s">
        <v>44</v>
      </c>
      <c r="D41" s="113">
        <f t="array" ref="D41">INDEX(E4:T4,0,C38)</f>
        <v>36127</v>
      </c>
      <c r="E41" s="109"/>
      <c r="F41" s="109"/>
      <c r="G41" s="110"/>
      <c r="H41" s="96"/>
      <c r="I41" s="86">
        <v>25.0</v>
      </c>
      <c r="J41" s="86">
        <v>24.0</v>
      </c>
      <c r="K41" s="90">
        <v>159.0</v>
      </c>
      <c r="L41" s="90">
        <v>230.0</v>
      </c>
      <c r="M41" s="94">
        <v>272.0</v>
      </c>
    </row>
    <row r="42">
      <c r="A42" s="40"/>
      <c r="B42" s="114"/>
      <c r="C42" s="112" t="s">
        <v>45</v>
      </c>
      <c r="D42" s="113">
        <f t="array" ref="D42">INDEX(E5:T5,0,C38)</f>
        <v>13396</v>
      </c>
      <c r="E42" s="109"/>
      <c r="F42" s="109"/>
      <c r="G42" s="110"/>
      <c r="H42" s="96"/>
      <c r="I42" s="90">
        <v>16.0</v>
      </c>
      <c r="J42" s="90">
        <v>31.0</v>
      </c>
      <c r="K42" s="90">
        <v>2087.0</v>
      </c>
      <c r="L42" s="90">
        <v>2227.0</v>
      </c>
      <c r="M42" s="94">
        <v>2995.0</v>
      </c>
    </row>
    <row r="43">
      <c r="A43" s="40"/>
      <c r="B43" s="111"/>
      <c r="C43" s="115" t="s">
        <v>46</v>
      </c>
      <c r="D43" s="116" t="s">
        <v>47</v>
      </c>
      <c r="E43" s="117" t="s">
        <v>48</v>
      </c>
      <c r="F43" s="118" t="s">
        <v>49</v>
      </c>
      <c r="G43" s="119" t="s">
        <v>50</v>
      </c>
      <c r="H43" s="96"/>
      <c r="I43" s="86"/>
      <c r="J43" s="86"/>
      <c r="K43" s="90"/>
      <c r="L43" s="90"/>
      <c r="M43" s="95"/>
    </row>
    <row r="44">
      <c r="A44" s="40"/>
      <c r="B44" s="111"/>
      <c r="C44" s="120"/>
      <c r="D44" s="116">
        <f t="array" ref="D44">INDEX(E15:T15,0,C38)</f>
        <v>60</v>
      </c>
      <c r="E44" s="121">
        <f t="array" ref="E44">INDEX(E16:T16,0,C38)</f>
        <v>190</v>
      </c>
      <c r="F44" s="122">
        <f t="array" ref="F44">INDEX(E17:T17,0,C38)</f>
        <v>276</v>
      </c>
      <c r="G44" s="123">
        <f t="array" ref="G44">INDEX(E18:T18,0,C38)</f>
        <v>300</v>
      </c>
      <c r="H44" s="96"/>
      <c r="I44" s="86" t="s">
        <v>36</v>
      </c>
    </row>
    <row r="45" ht="34.5" customHeight="1">
      <c r="A45" s="40"/>
      <c r="B45" s="124"/>
      <c r="H45" s="96"/>
      <c r="I45" s="86" t="s">
        <v>28</v>
      </c>
      <c r="J45" s="86" t="s">
        <v>40</v>
      </c>
      <c r="K45" s="86" t="s">
        <v>41</v>
      </c>
      <c r="L45" s="86" t="s">
        <v>42</v>
      </c>
      <c r="M45" s="86" t="s">
        <v>43</v>
      </c>
    </row>
    <row r="46">
      <c r="A46" s="40"/>
      <c r="B46" s="125"/>
      <c r="H46" s="96"/>
      <c r="I46" s="86">
        <v>100.0</v>
      </c>
      <c r="J46" s="86">
        <v>60.0</v>
      </c>
      <c r="K46" s="94">
        <v>190.0</v>
      </c>
      <c r="L46" s="94">
        <v>276.0</v>
      </c>
      <c r="M46" s="94">
        <v>300.0</v>
      </c>
    </row>
    <row r="47">
      <c r="A47" s="40"/>
      <c r="B47" s="125"/>
      <c r="C47" s="2"/>
      <c r="D47" s="126"/>
      <c r="E47" s="4"/>
      <c r="F47" s="4"/>
      <c r="G47" s="4"/>
      <c r="H47" s="96"/>
      <c r="I47" s="86">
        <v>50.0</v>
      </c>
      <c r="J47" s="86">
        <v>70.0</v>
      </c>
      <c r="K47" s="94">
        <v>2019.0</v>
      </c>
      <c r="L47" s="94">
        <v>1877.0</v>
      </c>
      <c r="M47" s="94">
        <v>3139.0</v>
      </c>
    </row>
    <row r="48">
      <c r="A48" s="40"/>
      <c r="B48" s="125"/>
      <c r="C48" s="2"/>
      <c r="D48" s="126"/>
      <c r="E48" s="126"/>
      <c r="F48" s="126"/>
      <c r="G48" s="126"/>
      <c r="I48" s="86">
        <v>25.0</v>
      </c>
      <c r="J48" s="86">
        <v>128.0</v>
      </c>
      <c r="K48" s="94">
        <v>8357.0</v>
      </c>
      <c r="L48" s="94">
        <v>6232.0</v>
      </c>
      <c r="M48" s="94">
        <v>7728.0</v>
      </c>
    </row>
    <row r="49">
      <c r="A49" s="40"/>
      <c r="B49" s="127"/>
      <c r="C49" s="2"/>
      <c r="D49" s="126"/>
      <c r="E49" s="4"/>
      <c r="F49" s="4"/>
      <c r="G49" s="4"/>
      <c r="H49" s="96"/>
      <c r="I49" s="90">
        <v>16.0</v>
      </c>
      <c r="J49" s="90">
        <v>442.0</v>
      </c>
      <c r="K49" s="94">
        <v>9794.0</v>
      </c>
      <c r="L49" s="94">
        <v>7582.0</v>
      </c>
      <c r="M49" s="94">
        <v>9699.0</v>
      </c>
    </row>
    <row r="50">
      <c r="A50" s="40"/>
      <c r="B50" s="127"/>
      <c r="C50" s="2"/>
      <c r="D50" s="126"/>
      <c r="E50" s="4"/>
      <c r="F50" s="4"/>
      <c r="G50" s="4"/>
      <c r="H50" s="96"/>
      <c r="I50" s="86"/>
      <c r="J50" s="86"/>
      <c r="K50" s="90"/>
      <c r="L50" s="90"/>
      <c r="M50" s="95"/>
    </row>
    <row r="51">
      <c r="A51" s="40"/>
      <c r="B51" s="127"/>
      <c r="C51" s="2"/>
      <c r="D51" s="126"/>
      <c r="E51" s="4"/>
      <c r="F51" s="4"/>
      <c r="G51" s="4"/>
      <c r="H51" s="96"/>
      <c r="I51" s="86" t="s">
        <v>51</v>
      </c>
    </row>
    <row r="52">
      <c r="A52" s="40"/>
      <c r="B52" s="127"/>
      <c r="C52" s="2"/>
      <c r="D52" s="126"/>
      <c r="E52" s="4"/>
      <c r="F52" s="4"/>
      <c r="G52" s="4"/>
      <c r="H52" s="96"/>
      <c r="I52" s="86" t="s">
        <v>28</v>
      </c>
      <c r="J52" s="86" t="s">
        <v>40</v>
      </c>
      <c r="K52" s="86" t="s">
        <v>41</v>
      </c>
      <c r="L52" s="86" t="s">
        <v>42</v>
      </c>
      <c r="M52" s="86" t="s">
        <v>43</v>
      </c>
    </row>
    <row r="53">
      <c r="A53" s="40"/>
      <c r="B53" s="107"/>
      <c r="C53" s="82"/>
      <c r="D53" s="82"/>
      <c r="E53" s="96"/>
      <c r="F53" s="96"/>
      <c r="G53" s="96"/>
      <c r="H53" s="96"/>
      <c r="I53" s="86">
        <v>100.0</v>
      </c>
      <c r="J53" s="128">
        <v>16.0</v>
      </c>
      <c r="K53" s="128">
        <v>25.0</v>
      </c>
      <c r="L53" s="128">
        <v>25.0</v>
      </c>
      <c r="M53" s="128">
        <v>25.0</v>
      </c>
    </row>
    <row r="54">
      <c r="A54" s="40"/>
      <c r="B54" s="107"/>
      <c r="C54" s="82"/>
      <c r="D54" s="82"/>
      <c r="E54" s="96"/>
      <c r="F54" s="96"/>
      <c r="G54" s="96"/>
      <c r="H54" s="96"/>
      <c r="I54" s="86">
        <v>50.0</v>
      </c>
      <c r="J54" s="128">
        <v>21.0</v>
      </c>
      <c r="K54" s="128">
        <v>40.0</v>
      </c>
      <c r="L54" s="128">
        <v>31.0</v>
      </c>
      <c r="M54" s="128">
        <v>34.0</v>
      </c>
    </row>
    <row r="55">
      <c r="A55" s="40"/>
      <c r="B55" s="107"/>
      <c r="C55" s="82"/>
      <c r="D55" s="82"/>
      <c r="E55" s="96"/>
      <c r="F55" s="96"/>
      <c r="G55" s="96"/>
      <c r="H55" s="96"/>
      <c r="I55" s="86">
        <v>25.0</v>
      </c>
      <c r="J55" s="128">
        <v>25.0</v>
      </c>
      <c r="K55" s="128">
        <v>104.0</v>
      </c>
      <c r="L55" s="128">
        <v>192.0</v>
      </c>
      <c r="M55" s="128">
        <v>240.0</v>
      </c>
    </row>
    <row r="56">
      <c r="A56" s="40"/>
      <c r="B56" s="107"/>
      <c r="C56" s="82"/>
      <c r="D56" s="82"/>
      <c r="E56" s="96"/>
      <c r="F56" s="96"/>
      <c r="G56" s="96"/>
      <c r="H56" s="96"/>
      <c r="I56" s="90">
        <v>16.0</v>
      </c>
      <c r="J56" s="128">
        <v>56.0</v>
      </c>
      <c r="K56" s="128">
        <v>3192.0</v>
      </c>
      <c r="L56" s="128">
        <v>3504.0</v>
      </c>
      <c r="M56" s="128">
        <v>4198.0</v>
      </c>
    </row>
    <row r="57">
      <c r="A57" s="40"/>
      <c r="B57" s="107"/>
      <c r="C57" s="82"/>
      <c r="D57" s="82"/>
      <c r="E57" s="96"/>
      <c r="F57" s="96"/>
      <c r="G57" s="96"/>
      <c r="H57" s="96"/>
      <c r="I57" s="86"/>
      <c r="J57" s="86"/>
      <c r="K57" s="90"/>
      <c r="L57" s="90"/>
      <c r="M57" s="95"/>
    </row>
    <row r="58">
      <c r="A58" s="40"/>
      <c r="B58" s="107"/>
      <c r="C58" s="82"/>
      <c r="D58" s="82"/>
      <c r="E58" s="96"/>
      <c r="F58" s="96"/>
      <c r="G58" s="96"/>
      <c r="I58" s="86" t="s">
        <v>52</v>
      </c>
    </row>
    <row r="59">
      <c r="I59" s="86" t="s">
        <v>28</v>
      </c>
      <c r="J59" s="86" t="s">
        <v>40</v>
      </c>
      <c r="K59" s="86" t="s">
        <v>41</v>
      </c>
      <c r="L59" s="86" t="s">
        <v>42</v>
      </c>
      <c r="M59" s="86" t="s">
        <v>43</v>
      </c>
    </row>
    <row r="60">
      <c r="I60" s="86">
        <v>100.0</v>
      </c>
      <c r="J60" s="128">
        <v>60.0</v>
      </c>
      <c r="K60" s="128">
        <v>144.0</v>
      </c>
      <c r="L60" s="128">
        <v>224.0</v>
      </c>
      <c r="M60" s="128">
        <v>192.0</v>
      </c>
    </row>
    <row r="61">
      <c r="I61" s="86">
        <v>50.0</v>
      </c>
      <c r="J61" s="128">
        <v>65.0</v>
      </c>
      <c r="K61" s="128">
        <v>1330.0</v>
      </c>
      <c r="L61" s="128">
        <v>1706.0</v>
      </c>
      <c r="M61" s="128">
        <v>2894.0</v>
      </c>
    </row>
    <row r="62">
      <c r="I62" s="86">
        <v>25.0</v>
      </c>
      <c r="J62" s="129">
        <v>128.0</v>
      </c>
      <c r="K62" s="129">
        <v>5928.0</v>
      </c>
      <c r="L62" s="129">
        <v>4162.0</v>
      </c>
      <c r="M62" s="129">
        <v>5444.0</v>
      </c>
    </row>
    <row r="63">
      <c r="I63" s="90">
        <v>16.0</v>
      </c>
      <c r="J63" s="129">
        <v>434.0</v>
      </c>
      <c r="K63" s="129">
        <v>9602.0</v>
      </c>
      <c r="L63" s="129">
        <v>7640.0</v>
      </c>
      <c r="M63" s="129">
        <v>9542.0</v>
      </c>
    </row>
  </sheetData>
  <mergeCells count="24">
    <mergeCell ref="E1:H1"/>
    <mergeCell ref="I1:L1"/>
    <mergeCell ref="M1:P1"/>
    <mergeCell ref="Q1:T1"/>
    <mergeCell ref="B2:C2"/>
    <mergeCell ref="B3:C14"/>
    <mergeCell ref="B15:C15"/>
    <mergeCell ref="D22:D29"/>
    <mergeCell ref="D30:D37"/>
    <mergeCell ref="I37:M37"/>
    <mergeCell ref="C40:G40"/>
    <mergeCell ref="D41:G41"/>
    <mergeCell ref="D42:G42"/>
    <mergeCell ref="C43:C44"/>
    <mergeCell ref="I44:M44"/>
    <mergeCell ref="I51:M51"/>
    <mergeCell ref="I58:M58"/>
    <mergeCell ref="B16:C16"/>
    <mergeCell ref="B17:C17"/>
    <mergeCell ref="B18:C18"/>
    <mergeCell ref="I21:J21"/>
    <mergeCell ref="L21:M21"/>
    <mergeCell ref="I29:J29"/>
    <mergeCell ref="L29:M29"/>
  </mergeCells>
  <printOptions horizontalCentered="1" verticalCentered="1"/>
  <pageMargins bottom="0.75" footer="0.0" header="0.0" left="0.7" right="0.7" top="0.75"/>
  <pageSetup paperSize="9" cellComments="atEnd" orientation="landscape" pageOrder="overThenDown"/>
  <drawing r:id="rId1"/>
</worksheet>
</file>