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<sst xmlns="http://schemas.openxmlformats.org/spreadsheetml/2006/main" count="128" uniqueCount="68">
  <si>
    <t>SIMPLES</t>
  </si>
  <si>
    <t>ROUND-ROBIN</t>
  </si>
  <si>
    <t>PRIORIDADE</t>
  </si>
  <si>
    <t>DADOS/CONFIG</t>
  </si>
  <si>
    <t>CONFIG</t>
  </si>
  <si>
    <t>DESC</t>
  </si>
  <si>
    <t>MÉTRICAS SISTEMA
OPERACIONAL</t>
  </si>
  <si>
    <t>Numero de processos criados</t>
  </si>
  <si>
    <t>Simples</t>
  </si>
  <si>
    <t>Tempo total de execucao</t>
  </si>
  <si>
    <t>RR Q=5</t>
  </si>
  <si>
    <t>Tempo total ocioso</t>
  </si>
  <si>
    <t>RR Q=10</t>
  </si>
  <si>
    <t>Numero de preempcoes</t>
  </si>
  <si>
    <t>RR Q=25</t>
  </si>
  <si>
    <t>IRQ_RESET</t>
  </si>
  <si>
    <t>PRIO. Q =5</t>
  </si>
  <si>
    <t>IRQ_ERR_CPU</t>
  </si>
  <si>
    <t>PRIO. Q =10</t>
  </si>
  <si>
    <t>IRQ_SISTEMA</t>
  </si>
  <si>
    <t>PRIO. Q =25</t>
  </si>
  <si>
    <t>IRQ_RELOGIO</t>
  </si>
  <si>
    <t>IRQ_TECLADO</t>
  </si>
  <si>
    <t>IRQ_TELA</t>
  </si>
  <si>
    <t>N_IRQ</t>
  </si>
  <si>
    <t>UNKNOWN_IRQ</t>
  </si>
  <si>
    <t>PROCESSO 1
(init)</t>
  </si>
  <si>
    <t xml:space="preserve">Tempo de vida </t>
  </si>
  <si>
    <t>Numero de preempções</t>
  </si>
  <si>
    <t>PROCESSO 1</t>
  </si>
  <si>
    <t>PROCESSO 2</t>
  </si>
  <si>
    <t>PROCESSO 4</t>
  </si>
  <si>
    <t>Tempo medio de resposta</t>
  </si>
  <si>
    <t>102.5</t>
  </si>
  <si>
    <t>50.40</t>
  </si>
  <si>
    <t>143.33</t>
  </si>
  <si>
    <t>107.50</t>
  </si>
  <si>
    <t>136.67</t>
  </si>
  <si>
    <t>TEMPO 
TOTAL
NO ESTADO
(instrucoes)</t>
  </si>
  <si>
    <t>PRONTO</t>
  </si>
  <si>
    <t>EXECUTANDO</t>
  </si>
  <si>
    <t>BLOQUEADO</t>
  </si>
  <si>
    <t>MORTO</t>
  </si>
  <si>
    <t>TRANSICOES
DE ESTADO
(vezes)</t>
  </si>
  <si>
    <t>PROCESSO 2
(+CPU -E/S)</t>
  </si>
  <si>
    <t xml:space="preserve">490.14 </t>
  </si>
  <si>
    <t>152.23</t>
  </si>
  <si>
    <t xml:space="preserve">244.88 </t>
  </si>
  <si>
    <t xml:space="preserve">368.29 </t>
  </si>
  <si>
    <t>167.21</t>
  </si>
  <si>
    <t xml:space="preserve">266.85 </t>
  </si>
  <si>
    <t>470.54</t>
  </si>
  <si>
    <t>PROCESSO 3
(CPU = E/S)</t>
  </si>
  <si>
    <t>482.14</t>
  </si>
  <si>
    <t xml:space="preserve">284.73 </t>
  </si>
  <si>
    <t xml:space="preserve"> 507.67 </t>
  </si>
  <si>
    <t xml:space="preserve">587.44 </t>
  </si>
  <si>
    <t xml:space="preserve">245.44 </t>
  </si>
  <si>
    <t>413.35</t>
  </si>
  <si>
    <t>550.37</t>
  </si>
  <si>
    <t>PROCESSO 4
(-CPU +E/S)</t>
  </si>
  <si>
    <t>95.66</t>
  </si>
  <si>
    <t>96.45</t>
  </si>
  <si>
    <t xml:space="preserve"> 96.13</t>
  </si>
  <si>
    <t xml:space="preserve">94.56 </t>
  </si>
  <si>
    <t>100.23</t>
  </si>
  <si>
    <t xml:space="preserve">96.27 </t>
  </si>
  <si>
    <t>93.93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</si>
</sst>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b/>
      <sz val="14.0"/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center" vertical="bottom"/>
    </xf>
    <xf borderId="1" fillId="3" fontId="1" numFmtId="0" xfId="0" applyAlignment="1" applyBorder="1" applyFill="1" applyFont="1">
      <alignment horizontal="center" readingOrder="0" vertical="bottom"/>
    </xf>
    <xf borderId="2" fillId="4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5" fontId="1" numFmtId="0" xfId="0" applyAlignment="1" applyBorder="1" applyFill="1" applyFont="1">
      <alignment horizontal="center" readingOrder="0" vertical="bottom"/>
    </xf>
    <xf borderId="5" fillId="6" fontId="1" numFmtId="0" xfId="0" applyAlignment="1" applyBorder="1" applyFill="1" applyFont="1">
      <alignment vertical="bottom"/>
    </xf>
    <xf borderId="6" fillId="0" fontId="2" numFmtId="0" xfId="0" applyBorder="1" applyFont="1"/>
    <xf borderId="7" fillId="2" fontId="1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/>
    </xf>
    <xf borderId="1" fillId="7" fontId="3" numFmtId="0" xfId="0" applyAlignment="1" applyBorder="1" applyFill="1" applyFont="1">
      <alignment readingOrder="0"/>
    </xf>
    <xf borderId="5" fillId="8" fontId="4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7" fillId="9" fontId="1" numFmtId="0" xfId="0" applyAlignment="1" applyBorder="1" applyFill="1" applyFont="1">
      <alignment vertical="bottom"/>
    </xf>
    <xf borderId="6" fillId="9" fontId="1" numFmtId="0" xfId="0" applyAlignment="1" applyBorder="1" applyFont="1">
      <alignment horizontal="center" readingOrder="0" vertical="bottom"/>
    </xf>
    <xf borderId="11" fillId="9" fontId="1" numFmtId="0" xfId="0" applyAlignment="1" applyBorder="1" applyFont="1">
      <alignment horizontal="center" readingOrder="0" vertical="bottom"/>
    </xf>
    <xf borderId="7" fillId="9" fontId="1" numFmtId="0" xfId="0" applyAlignment="1" applyBorder="1" applyFont="1">
      <alignment horizontal="center" readingOrder="0" vertical="bottom"/>
    </xf>
    <xf borderId="10" fillId="9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readingOrder="0"/>
    </xf>
    <xf borderId="13" fillId="0" fontId="2" numFmtId="0" xfId="0" applyBorder="1" applyFont="1"/>
    <xf borderId="9" fillId="0" fontId="2" numFmtId="0" xfId="0" applyBorder="1" applyFont="1"/>
    <xf borderId="9" fillId="8" fontId="1" numFmtId="0" xfId="0" applyAlignment="1" applyBorder="1" applyFont="1">
      <alignment vertical="bottom"/>
    </xf>
    <xf borderId="0" fillId="8" fontId="1" numFmtId="0" xfId="0" applyAlignment="1" applyFont="1">
      <alignment horizontal="center" readingOrder="0" vertical="bottom"/>
    </xf>
    <xf borderId="8" fillId="8" fontId="1" numFmtId="0" xfId="0" applyAlignment="1" applyBorder="1" applyFont="1">
      <alignment horizontal="center" readingOrder="0" vertical="bottom"/>
    </xf>
    <xf borderId="9" fillId="8" fontId="1" numFmtId="0" xfId="0" applyAlignment="1" applyBorder="1" applyFont="1">
      <alignment horizontal="center" readingOrder="0" vertical="bottom"/>
    </xf>
    <xf borderId="14" fillId="8" fontId="3" numFmtId="0" xfId="0" applyAlignment="1" applyBorder="1" applyFont="1">
      <alignment horizontal="center" readingOrder="0"/>
    </xf>
    <xf borderId="9" fillId="9" fontId="1" numFmtId="0" xfId="0" applyAlignment="1" applyBorder="1" applyFont="1">
      <alignment vertical="bottom"/>
    </xf>
    <xf borderId="0" fillId="9" fontId="1" numFmtId="0" xfId="0" applyAlignment="1" applyFont="1">
      <alignment horizontal="center" readingOrder="0" vertical="bottom"/>
    </xf>
    <xf borderId="8" fillId="9" fontId="1" numFmtId="0" xfId="0" applyAlignment="1" applyBorder="1" applyFont="1">
      <alignment horizontal="center" readingOrder="0" vertical="bottom"/>
    </xf>
    <xf borderId="9" fillId="9" fontId="1" numFmtId="0" xfId="0" applyAlignment="1" applyBorder="1" applyFont="1">
      <alignment horizontal="center" readingOrder="0" vertical="bottom"/>
    </xf>
    <xf borderId="14" fillId="9" fontId="3" numFmtId="0" xfId="0" applyAlignment="1" applyBorder="1" applyFont="1">
      <alignment horizontal="center" readingOrder="0"/>
    </xf>
    <xf borderId="0" fillId="2" fontId="4" numFmtId="0" xfId="0" applyAlignment="1" applyFont="1">
      <alignment horizontal="right" readingOrder="0" textRotation="90" vertical="center"/>
    </xf>
    <xf borderId="9" fillId="9" fontId="1" numFmtId="0" xfId="0" applyAlignment="1" applyBorder="1" applyFont="1">
      <alignment readingOrder="0" vertical="bottom"/>
    </xf>
    <xf borderId="9" fillId="8" fontId="1" numFmtId="0" xfId="0" applyAlignment="1" applyBorder="1" applyFont="1">
      <alignment readingOrder="0" vertical="bottom"/>
    </xf>
    <xf borderId="15" fillId="0" fontId="3" numFmtId="0" xfId="0" applyAlignment="1" applyBorder="1" applyFont="1">
      <alignment readingOrder="0"/>
    </xf>
    <xf borderId="1" fillId="10" fontId="3" numFmtId="0" xfId="0" applyAlignment="1" applyBorder="1" applyFill="1" applyFont="1">
      <alignment readingOrder="0"/>
    </xf>
    <xf borderId="1" fillId="11" fontId="3" numFmtId="0" xfId="0" applyAlignment="1" applyBorder="1" applyFill="1" applyFon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17" fillId="8" fontId="1" numFmtId="0" xfId="0" applyAlignment="1" applyBorder="1" applyFont="1">
      <alignment readingOrder="0" vertical="bottom"/>
    </xf>
    <xf borderId="18" fillId="8" fontId="1" numFmtId="0" xfId="0" applyAlignment="1" applyBorder="1" applyFont="1">
      <alignment horizontal="center" readingOrder="0" vertical="bottom"/>
    </xf>
    <xf borderId="19" fillId="8" fontId="1" numFmtId="0" xfId="0" applyAlignment="1" applyBorder="1" applyFont="1">
      <alignment horizontal="center" readingOrder="0" vertical="bottom"/>
    </xf>
    <xf borderId="17" fillId="8" fontId="1" numFmtId="0" xfId="0" applyAlignment="1" applyBorder="1" applyFont="1">
      <alignment horizontal="center" readingOrder="0" vertical="bottom"/>
    </xf>
    <xf borderId="20" fillId="8" fontId="3" numFmtId="0" xfId="0" applyAlignment="1" applyBorder="1" applyFont="1">
      <alignment horizontal="center" readingOrder="0"/>
    </xf>
    <xf borderId="21" fillId="12" fontId="4" numFmtId="0" xfId="0" applyAlignment="1" applyBorder="1" applyFill="1" applyFont="1">
      <alignment horizontal="center" readingOrder="0" textRotation="90" vertical="center"/>
    </xf>
    <xf borderId="9" fillId="12" fontId="1" numFmtId="0" xfId="0" applyAlignment="1" applyBorder="1" applyFont="1">
      <alignment vertical="bottom"/>
    </xf>
    <xf borderId="9" fillId="13" fontId="1" numFmtId="0" xfId="0" applyAlignment="1" applyBorder="1" applyFill="1" applyFont="1">
      <alignment vertical="bottom"/>
    </xf>
    <xf borderId="0" fillId="13" fontId="1" numFmtId="0" xfId="0" applyAlignment="1" applyFont="1">
      <alignment horizontal="center" readingOrder="0" vertical="bottom"/>
    </xf>
    <xf borderId="8" fillId="13" fontId="1" numFmtId="0" xfId="0" applyAlignment="1" applyBorder="1" applyFont="1">
      <alignment horizontal="center" readingOrder="0" vertical="bottom"/>
    </xf>
    <xf borderId="9" fillId="13" fontId="1" numFmtId="0" xfId="0" applyAlignment="1" applyBorder="1" applyFont="1">
      <alignment horizontal="center" readingOrder="0" vertical="bottom"/>
    </xf>
    <xf borderId="14" fillId="13" fontId="3" numFmtId="0" xfId="0" applyAlignment="1" applyBorder="1" applyFont="1">
      <alignment horizontal="center" readingOrder="0"/>
    </xf>
    <xf borderId="21" fillId="0" fontId="2" numFmtId="0" xfId="0" applyBorder="1" applyFont="1"/>
    <xf borderId="0" fillId="12" fontId="1" numFmtId="0" xfId="0" applyAlignment="1" applyFont="1">
      <alignment horizontal="center" readingOrder="0" vertical="bottom"/>
    </xf>
    <xf borderId="8" fillId="12" fontId="1" numFmtId="0" xfId="0" applyAlignment="1" applyBorder="1" applyFont="1">
      <alignment horizontal="center" readingOrder="0" vertical="bottom"/>
    </xf>
    <xf borderId="9" fillId="12" fontId="1" numFmtId="0" xfId="0" applyAlignment="1" applyBorder="1" applyFont="1">
      <alignment horizontal="center" readingOrder="0" vertical="bottom"/>
    </xf>
    <xf borderId="14" fillId="12" fontId="3" numFmtId="0" xfId="0" applyAlignment="1" applyBorder="1" applyFont="1">
      <alignment horizontal="center" readingOrder="0"/>
    </xf>
    <xf borderId="22" fillId="9" fontId="5" numFmtId="0" xfId="0" applyAlignment="1" applyBorder="1" applyFont="1">
      <alignment horizontal="center" readingOrder="0" vertical="center"/>
    </xf>
    <xf borderId="23" fillId="9" fontId="3" numFmtId="0" xfId="0" applyAlignment="1" applyBorder="1" applyFont="1">
      <alignment horizontal="center" readingOrder="0"/>
    </xf>
    <xf borderId="23" fillId="13" fontId="3" numFmtId="0" xfId="0" applyAlignment="1" applyBorder="1" applyFont="1">
      <alignment horizontal="center" readingOrder="0"/>
    </xf>
    <xf borderId="23" fillId="14" fontId="3" numFmtId="0" xfId="0" applyAlignment="1" applyBorder="1" applyFill="1" applyFont="1">
      <alignment horizontal="center" readingOrder="0"/>
    </xf>
    <xf borderId="23" fillId="15" fontId="3" numFmtId="0" xfId="0" applyAlignment="1" applyBorder="1" applyFill="1" applyFont="1">
      <alignment horizontal="center" readingOrder="0"/>
    </xf>
    <xf borderId="24" fillId="16" fontId="3" numFmtId="0" xfId="0" applyAlignment="1" applyBorder="1" applyFill="1" applyFont="1">
      <alignment horizontal="center" readingOrder="0"/>
    </xf>
    <xf borderId="9" fillId="13" fontId="3" numFmtId="0" xfId="0" applyAlignment="1" applyBorder="1" applyFont="1">
      <alignment horizontal="center" readingOrder="0"/>
    </xf>
    <xf borderId="25" fillId="14" fontId="3" numFmtId="0" xfId="0" applyAlignment="1" applyBorder="1" applyFont="1">
      <alignment horizontal="center" readingOrder="0"/>
    </xf>
    <xf borderId="25" fillId="15" fontId="3" numFmtId="0" xfId="0" applyAlignment="1" applyBorder="1" applyFont="1">
      <alignment horizontal="center" readingOrder="0"/>
    </xf>
    <xf borderId="14" fillId="16" fontId="3" numFmtId="0" xfId="0" applyAlignment="1" applyBorder="1" applyFont="1">
      <alignment horizontal="center" readingOrder="0"/>
    </xf>
    <xf borderId="26" fillId="12" fontId="6" numFmtId="0" xfId="0" applyAlignment="1" applyBorder="1" applyFont="1">
      <alignment horizontal="center" readingOrder="0" textRotation="0" vertical="center"/>
    </xf>
    <xf borderId="26" fillId="12" fontId="1" numFmtId="0" xfId="0" applyAlignment="1" applyBorder="1" applyFont="1">
      <alignment vertical="bottom"/>
    </xf>
    <xf borderId="27" fillId="12" fontId="1" numFmtId="0" xfId="0" applyAlignment="1" applyBorder="1" applyFont="1">
      <alignment horizontal="center" readingOrder="0" vertical="bottom"/>
    </xf>
    <xf borderId="28" fillId="12" fontId="1" numFmtId="0" xfId="0" applyAlignment="1" applyBorder="1" applyFont="1">
      <alignment horizontal="center" readingOrder="0" vertical="bottom"/>
    </xf>
    <xf borderId="26" fillId="12" fontId="1" numFmtId="0" xfId="0" applyAlignment="1" applyBorder="1" applyFont="1">
      <alignment horizontal="center" readingOrder="0" vertical="bottom"/>
    </xf>
    <xf borderId="29" fillId="12" fontId="1" numFmtId="0" xfId="0" applyAlignment="1" applyBorder="1" applyFont="1">
      <alignment horizontal="center" readingOrder="0" vertical="bottom"/>
    </xf>
    <xf borderId="9" fillId="12" fontId="3" numFmtId="0" xfId="0" applyAlignment="1" applyBorder="1" applyFont="1">
      <alignment horizontal="center" readingOrder="0"/>
    </xf>
    <xf borderId="0" fillId="17" fontId="3" numFmtId="0" xfId="0" applyAlignment="1" applyFill="1" applyFont="1">
      <alignment horizontal="center" readingOrder="0"/>
    </xf>
    <xf borderId="25" fillId="18" fontId="3" numFmtId="0" xfId="0" applyAlignment="1" applyBorder="1" applyFill="1" applyFont="1">
      <alignment horizontal="center" readingOrder="0"/>
    </xf>
    <xf borderId="14" fillId="19" fontId="3" numFmtId="0" xfId="0" applyAlignment="1" applyBorder="1" applyFill="1" applyFont="1">
      <alignment horizontal="center" readingOrder="0"/>
    </xf>
    <xf borderId="14" fillId="13" fontId="1" numFmtId="0" xfId="0" applyAlignment="1" applyBorder="1" applyFont="1">
      <alignment horizontal="center" readingOrder="0" vertical="bottom"/>
    </xf>
    <xf borderId="30" fillId="0" fontId="2" numFmtId="0" xfId="0" applyBorder="1" applyFont="1"/>
    <xf borderId="0" fillId="14" fontId="3" numFmtId="0" xfId="0" applyAlignment="1" applyFont="1">
      <alignment horizontal="center" readingOrder="0"/>
    </xf>
    <xf borderId="14" fillId="12" fontId="1" numFmtId="0" xfId="0" applyAlignment="1" applyBorder="1" applyFont="1">
      <alignment horizontal="center" readingOrder="0" vertical="bottom"/>
    </xf>
    <xf borderId="21" fillId="9" fontId="6" numFmtId="0" xfId="0" applyAlignment="1" applyBorder="1" applyFont="1">
      <alignment horizontal="center" readingOrder="0" textRotation="0" vertical="center"/>
    </xf>
    <xf borderId="26" fillId="8" fontId="1" numFmtId="0" xfId="0" applyAlignment="1" applyBorder="1" applyFont="1">
      <alignment vertical="bottom"/>
    </xf>
    <xf borderId="31" fillId="0" fontId="2" numFmtId="0" xfId="0" applyBorder="1" applyFont="1"/>
    <xf borderId="31" fillId="13" fontId="1" numFmtId="0" xfId="0" applyAlignment="1" applyBorder="1" applyFont="1">
      <alignment vertical="bottom"/>
    </xf>
    <xf borderId="32" fillId="13" fontId="1" numFmtId="0" xfId="0" applyAlignment="1" applyBorder="1" applyFont="1">
      <alignment horizontal="center" readingOrder="0" vertical="bottom"/>
    </xf>
    <xf borderId="33" fillId="13" fontId="1" numFmtId="0" xfId="0" applyAlignment="1" applyBorder="1" applyFont="1">
      <alignment horizontal="center" readingOrder="0" vertical="bottom"/>
    </xf>
    <xf borderId="31" fillId="13" fontId="1" numFmtId="0" xfId="0" applyAlignment="1" applyBorder="1" applyFont="1">
      <alignment horizontal="center" readingOrder="0" vertical="bottom"/>
    </xf>
    <xf borderId="34" fillId="13" fontId="3" numFmtId="0" xfId="0" applyAlignment="1" applyBorder="1" applyFont="1">
      <alignment horizontal="center" readingOrder="0"/>
    </xf>
    <xf borderId="9" fillId="12" fontId="6" numFmtId="0" xfId="0" applyAlignment="1" applyBorder="1" applyFont="1">
      <alignment horizontal="center" readingOrder="0" vertical="center"/>
    </xf>
    <xf borderId="31" fillId="9" fontId="1" numFmtId="0" xfId="0" applyAlignment="1" applyBorder="1" applyFont="1">
      <alignment vertical="bottom"/>
    </xf>
    <xf borderId="21" fillId="9" fontId="6" numFmtId="0" xfId="0" applyAlignment="1" applyBorder="1" applyFont="1">
      <alignment horizontal="center" readingOrder="0" vertical="center"/>
    </xf>
    <xf borderId="35" fillId="0" fontId="2" numFmtId="0" xfId="0" applyBorder="1" applyFont="1"/>
    <xf borderId="17" fillId="13" fontId="1" numFmtId="0" xfId="0" applyAlignment="1" applyBorder="1" applyFont="1">
      <alignment vertical="bottom"/>
    </xf>
    <xf borderId="18" fillId="13" fontId="1" numFmtId="0" xfId="0" applyAlignment="1" applyBorder="1" applyFont="1">
      <alignment horizontal="center" readingOrder="0" vertical="bottom"/>
    </xf>
    <xf borderId="19" fillId="13" fontId="1" numFmtId="0" xfId="0" applyAlignment="1" applyBorder="1" applyFont="1">
      <alignment horizontal="center" readingOrder="0" vertical="bottom"/>
    </xf>
    <xf borderId="17" fillId="13" fontId="1" numFmtId="0" xfId="0" applyAlignment="1" applyBorder="1" applyFont="1">
      <alignment horizontal="center" readingOrder="0" vertical="bottom"/>
    </xf>
    <xf borderId="20" fillId="13" fontId="3" numFmtId="0" xfId="0" applyAlignment="1" applyBorder="1" applyFont="1">
      <alignment horizontal="center" readingOrder="0"/>
    </xf>
    <xf borderId="22" fillId="17" fontId="4" numFmtId="0" xfId="0" applyAlignment="1" applyBorder="1" applyFont="1">
      <alignment horizontal="center" readingOrder="0" textRotation="90" vertical="center"/>
    </xf>
    <xf borderId="7" fillId="17" fontId="1" numFmtId="0" xfId="0" applyAlignment="1" applyBorder="1" applyFont="1">
      <alignment vertical="bottom"/>
    </xf>
    <xf borderId="7" fillId="14" fontId="1" numFmtId="0" xfId="0" applyAlignment="1" applyBorder="1" applyFont="1">
      <alignment vertical="bottom"/>
    </xf>
    <xf borderId="6" fillId="14" fontId="1" numFmtId="0" xfId="0" applyAlignment="1" applyBorder="1" applyFont="1">
      <alignment horizontal="center" readingOrder="0" vertical="bottom"/>
    </xf>
    <xf borderId="11" fillId="14" fontId="1" numFmtId="0" xfId="0" applyAlignment="1" applyBorder="1" applyFont="1">
      <alignment horizontal="center" readingOrder="0" vertical="bottom"/>
    </xf>
    <xf borderId="7" fillId="14" fontId="1" numFmtId="0" xfId="0" applyAlignment="1" applyBorder="1" applyFont="1">
      <alignment horizontal="center" readingOrder="0" vertical="bottom"/>
    </xf>
    <xf borderId="10" fillId="14" fontId="3" numFmtId="0" xfId="0" applyAlignment="1" applyBorder="1" applyFont="1">
      <alignment horizontal="center" readingOrder="0"/>
    </xf>
    <xf borderId="9" fillId="17" fontId="1" numFmtId="0" xfId="0" applyAlignment="1" applyBorder="1" applyFont="1">
      <alignment vertical="bottom"/>
    </xf>
    <xf borderId="0" fillId="17" fontId="1" numFmtId="0" xfId="0" applyAlignment="1" applyFont="1">
      <alignment horizontal="center" readingOrder="0" vertical="bottom"/>
    </xf>
    <xf borderId="8" fillId="17" fontId="1" numFmtId="0" xfId="0" applyAlignment="1" applyBorder="1" applyFont="1">
      <alignment horizontal="center" readingOrder="0" vertical="bottom"/>
    </xf>
    <xf borderId="9" fillId="17" fontId="1" numFmtId="0" xfId="0" applyAlignment="1" applyBorder="1" applyFont="1">
      <alignment horizontal="center" readingOrder="0" vertical="bottom"/>
    </xf>
    <xf borderId="14" fillId="17" fontId="3" numFmtId="0" xfId="0" applyAlignment="1" applyBorder="1" applyFont="1">
      <alignment horizontal="center" readingOrder="0"/>
    </xf>
    <xf borderId="17" fillId="9" fontId="1" numFmtId="0" xfId="0" applyAlignment="1" applyBorder="1" applyFont="1">
      <alignment vertical="bottom"/>
    </xf>
    <xf borderId="17" fillId="13" fontId="3" numFmtId="0" xfId="0" applyAlignment="1" applyBorder="1" applyFont="1">
      <alignment horizontal="center" readingOrder="0"/>
    </xf>
    <xf borderId="18" fillId="14" fontId="3" numFmtId="0" xfId="0" applyAlignment="1" applyBorder="1" applyFont="1">
      <alignment horizontal="center" readingOrder="0"/>
    </xf>
    <xf borderId="36" fillId="15" fontId="3" numFmtId="0" xfId="0" applyAlignment="1" applyBorder="1" applyFont="1">
      <alignment horizontal="center" readingOrder="0"/>
    </xf>
    <xf borderId="20" fillId="16" fontId="3" numFmtId="0" xfId="0" applyAlignment="1" applyBorder="1" applyFont="1">
      <alignment horizontal="center" readingOrder="0"/>
    </xf>
    <xf borderId="9" fillId="14" fontId="1" numFmtId="0" xfId="0" applyAlignment="1" applyBorder="1" applyFont="1">
      <alignment vertical="bottom"/>
    </xf>
    <xf borderId="0" fillId="14" fontId="1" numFmtId="0" xfId="0" applyAlignment="1" applyFont="1">
      <alignment horizontal="center" readingOrder="0" vertical="bottom"/>
    </xf>
    <xf borderId="8" fillId="14" fontId="1" numFmtId="0" xfId="0" applyAlignment="1" applyBorder="1" applyFont="1">
      <alignment horizontal="center" readingOrder="0" vertical="bottom"/>
    </xf>
    <xf borderId="9" fillId="14" fontId="1" numFmtId="0" xfId="0" applyAlignment="1" applyBorder="1" applyFont="1">
      <alignment horizontal="center" readingOrder="0" vertical="bottom"/>
    </xf>
    <xf borderId="14" fillId="14" fontId="3" numFmtId="0" xfId="0" applyAlignment="1" applyBorder="1" applyFont="1">
      <alignment horizontal="center" readingOrder="0"/>
    </xf>
    <xf borderId="26" fillId="17" fontId="6" numFmtId="0" xfId="0" applyAlignment="1" applyBorder="1" applyFont="1">
      <alignment horizontal="center" readingOrder="0" textRotation="0" vertical="center"/>
    </xf>
    <xf borderId="26" fillId="17" fontId="1" numFmtId="0" xfId="0" applyAlignment="1" applyBorder="1" applyFont="1">
      <alignment vertical="bottom"/>
    </xf>
    <xf borderId="27" fillId="17" fontId="1" numFmtId="0" xfId="0" applyAlignment="1" applyBorder="1" applyFont="1">
      <alignment horizontal="center" readingOrder="0" vertical="bottom"/>
    </xf>
    <xf borderId="28" fillId="17" fontId="1" numFmtId="0" xfId="0" applyAlignment="1" applyBorder="1" applyFont="1">
      <alignment horizontal="center" readingOrder="0" vertical="bottom"/>
    </xf>
    <xf borderId="26" fillId="17" fontId="1" numFmtId="0" xfId="0" applyAlignment="1" applyBorder="1" applyFont="1">
      <alignment horizontal="center" readingOrder="0" vertical="bottom"/>
    </xf>
    <xf borderId="29" fillId="17" fontId="3" numFmtId="0" xfId="0" applyAlignment="1" applyBorder="1" applyFont="1">
      <alignment horizontal="center" readingOrder="0"/>
    </xf>
    <xf borderId="31" fillId="14" fontId="1" numFmtId="0" xfId="0" applyAlignment="1" applyBorder="1" applyFont="1">
      <alignment vertical="bottom"/>
    </xf>
    <xf borderId="32" fillId="14" fontId="1" numFmtId="0" xfId="0" applyAlignment="1" applyBorder="1" applyFont="1">
      <alignment horizontal="center" readingOrder="0" vertical="bottom"/>
    </xf>
    <xf borderId="33" fillId="14" fontId="1" numFmtId="0" xfId="0" applyAlignment="1" applyBorder="1" applyFont="1">
      <alignment horizontal="center" readingOrder="0" vertical="bottom"/>
    </xf>
    <xf borderId="31" fillId="14" fontId="1" numFmtId="0" xfId="0" applyAlignment="1" applyBorder="1" applyFont="1">
      <alignment horizontal="center" readingOrder="0" vertical="bottom"/>
    </xf>
    <xf borderId="34" fillId="14" fontId="3" numFmtId="0" xfId="0" applyAlignment="1" applyBorder="1" applyFont="1">
      <alignment horizontal="center" readingOrder="0"/>
    </xf>
    <xf borderId="9" fillId="17" fontId="6" numFmtId="0" xfId="0" applyAlignment="1" applyBorder="1" applyFont="1">
      <alignment horizontal="center" readingOrder="0" vertical="center"/>
    </xf>
    <xf borderId="17" fillId="14" fontId="1" numFmtId="0" xfId="0" applyAlignment="1" applyBorder="1" applyFont="1">
      <alignment vertical="bottom"/>
    </xf>
    <xf borderId="18" fillId="14" fontId="1" numFmtId="0" xfId="0" applyAlignment="1" applyBorder="1" applyFont="1">
      <alignment horizontal="center" readingOrder="0" vertical="bottom"/>
    </xf>
    <xf borderId="19" fillId="14" fontId="1" numFmtId="0" xfId="0" applyAlignment="1" applyBorder="1" applyFont="1">
      <alignment horizontal="center" readingOrder="0" vertical="bottom"/>
    </xf>
    <xf borderId="17" fillId="14" fontId="1" numFmtId="0" xfId="0" applyAlignment="1" applyBorder="1" applyFont="1">
      <alignment horizontal="center" readingOrder="0" vertical="bottom"/>
    </xf>
    <xf borderId="20" fillId="14" fontId="3" numFmtId="0" xfId="0" applyAlignment="1" applyBorder="1" applyFont="1">
      <alignment horizontal="center" readingOrder="0"/>
    </xf>
    <xf borderId="22" fillId="18" fontId="4" numFmtId="0" xfId="0" applyAlignment="1" applyBorder="1" applyFont="1">
      <alignment horizontal="center" readingOrder="0" textRotation="90" vertical="center"/>
    </xf>
    <xf borderId="7" fillId="18" fontId="1" numFmtId="0" xfId="0" applyAlignment="1" applyBorder="1" applyFont="1">
      <alignment vertical="bottom"/>
    </xf>
    <xf borderId="7" fillId="15" fontId="1" numFmtId="0" xfId="0" applyAlignment="1" applyBorder="1" applyFont="1">
      <alignment vertical="bottom"/>
    </xf>
    <xf borderId="6" fillId="15" fontId="1" numFmtId="0" xfId="0" applyAlignment="1" applyBorder="1" applyFont="1">
      <alignment horizontal="center" readingOrder="0" vertical="bottom"/>
    </xf>
    <xf borderId="11" fillId="15" fontId="1" numFmtId="0" xfId="0" applyAlignment="1" applyBorder="1" applyFont="1">
      <alignment horizontal="center" readingOrder="0" vertical="bottom"/>
    </xf>
    <xf borderId="7" fillId="15" fontId="1" numFmtId="0" xfId="0" applyAlignment="1" applyBorder="1" applyFont="1">
      <alignment horizontal="center" readingOrder="0" vertical="bottom"/>
    </xf>
    <xf borderId="10" fillId="15" fontId="3" numFmtId="0" xfId="0" applyAlignment="1" applyBorder="1" applyFont="1">
      <alignment horizontal="center" readingOrder="0"/>
    </xf>
    <xf borderId="9" fillId="18" fontId="1" numFmtId="0" xfId="0" applyAlignment="1" applyBorder="1" applyFont="1">
      <alignment vertical="bottom"/>
    </xf>
    <xf borderId="0" fillId="18" fontId="1" numFmtId="0" xfId="0" applyAlignment="1" applyFont="1">
      <alignment horizontal="center" readingOrder="0" vertical="bottom"/>
    </xf>
    <xf borderId="8" fillId="18" fontId="1" numFmtId="0" xfId="0" applyAlignment="1" applyBorder="1" applyFont="1">
      <alignment horizontal="center" readingOrder="0" vertical="bottom"/>
    </xf>
    <xf borderId="9" fillId="18" fontId="1" numFmtId="0" xfId="0" applyAlignment="1" applyBorder="1" applyFont="1">
      <alignment horizontal="center" readingOrder="0" vertical="bottom"/>
    </xf>
    <xf borderId="14" fillId="18" fontId="3" numFmtId="0" xfId="0" applyAlignment="1" applyBorder="1" applyFont="1">
      <alignment horizontal="center" readingOrder="0"/>
    </xf>
    <xf borderId="9" fillId="15" fontId="1" numFmtId="0" xfId="0" applyAlignment="1" applyBorder="1" applyFont="1">
      <alignment vertical="bottom"/>
    </xf>
    <xf borderId="0" fillId="15" fontId="1" numFmtId="0" xfId="0" applyAlignment="1" applyFont="1">
      <alignment horizontal="center" readingOrder="0" vertical="bottom"/>
    </xf>
    <xf borderId="8" fillId="15" fontId="1" numFmtId="0" xfId="0" applyAlignment="1" applyBorder="1" applyFont="1">
      <alignment horizontal="center" readingOrder="0" vertical="bottom"/>
    </xf>
    <xf borderId="9" fillId="15" fontId="1" numFmtId="0" xfId="0" applyAlignment="1" applyBorder="1" applyFont="1">
      <alignment horizontal="center" readingOrder="0" vertical="bottom"/>
    </xf>
    <xf borderId="14" fillId="15" fontId="3" numFmtId="0" xfId="0" applyAlignment="1" applyBorder="1" applyFont="1">
      <alignment horizontal="center" readingOrder="0"/>
    </xf>
    <xf borderId="26" fillId="18" fontId="6" numFmtId="0" xfId="0" applyAlignment="1" applyBorder="1" applyFont="1">
      <alignment horizontal="center" readingOrder="0" textRotation="0" vertical="center"/>
    </xf>
    <xf borderId="26" fillId="18" fontId="1" numFmtId="0" xfId="0" applyAlignment="1" applyBorder="1" applyFont="1">
      <alignment vertical="bottom"/>
    </xf>
    <xf borderId="27" fillId="18" fontId="1" numFmtId="0" xfId="0" applyAlignment="1" applyBorder="1" applyFont="1">
      <alignment horizontal="center" readingOrder="0" vertical="bottom"/>
    </xf>
    <xf borderId="28" fillId="18" fontId="1" numFmtId="0" xfId="0" applyAlignment="1" applyBorder="1" applyFont="1">
      <alignment horizontal="center" readingOrder="0" vertical="bottom"/>
    </xf>
    <xf borderId="26" fillId="18" fontId="1" numFmtId="0" xfId="0" applyAlignment="1" applyBorder="1" applyFont="1">
      <alignment horizontal="center" readingOrder="0" vertical="bottom"/>
    </xf>
    <xf borderId="29" fillId="18" fontId="3" numFmtId="0" xfId="0" applyAlignment="1" applyBorder="1" applyFont="1">
      <alignment horizontal="center" readingOrder="0"/>
    </xf>
    <xf borderId="31" fillId="15" fontId="1" numFmtId="0" xfId="0" applyAlignment="1" applyBorder="1" applyFont="1">
      <alignment vertical="bottom"/>
    </xf>
    <xf borderId="32" fillId="15" fontId="1" numFmtId="0" xfId="0" applyAlignment="1" applyBorder="1" applyFont="1">
      <alignment horizontal="center" readingOrder="0" vertical="bottom"/>
    </xf>
    <xf borderId="33" fillId="15" fontId="1" numFmtId="0" xfId="0" applyAlignment="1" applyBorder="1" applyFont="1">
      <alignment horizontal="center" readingOrder="0" vertical="bottom"/>
    </xf>
    <xf borderId="31" fillId="15" fontId="1" numFmtId="0" xfId="0" applyAlignment="1" applyBorder="1" applyFont="1">
      <alignment horizontal="center" readingOrder="0" vertical="bottom"/>
    </xf>
    <xf borderId="34" fillId="15" fontId="3" numFmtId="0" xfId="0" applyAlignment="1" applyBorder="1" applyFont="1">
      <alignment horizontal="center" readingOrder="0"/>
    </xf>
    <xf borderId="9" fillId="18" fontId="6" numFmtId="0" xfId="0" applyAlignment="1" applyBorder="1" applyFont="1">
      <alignment horizontal="center" readingOrder="0" vertical="center"/>
    </xf>
    <xf borderId="17" fillId="15" fontId="1" numFmtId="0" xfId="0" applyAlignment="1" applyBorder="1" applyFont="1">
      <alignment vertical="bottom"/>
    </xf>
    <xf borderId="18" fillId="15" fontId="1" numFmtId="0" xfId="0" applyAlignment="1" applyBorder="1" applyFont="1">
      <alignment horizontal="center" readingOrder="0" vertical="bottom"/>
    </xf>
    <xf borderId="19" fillId="15" fontId="1" numFmtId="0" xfId="0" applyAlignment="1" applyBorder="1" applyFont="1">
      <alignment horizontal="center" readingOrder="0" vertical="bottom"/>
    </xf>
    <xf borderId="17" fillId="15" fontId="1" numFmtId="0" xfId="0" applyAlignment="1" applyBorder="1" applyFont="1">
      <alignment horizontal="center" readingOrder="0" vertical="bottom"/>
    </xf>
    <xf borderId="20" fillId="15" fontId="3" numFmtId="0" xfId="0" applyAlignment="1" applyBorder="1" applyFont="1">
      <alignment horizontal="center" readingOrder="0"/>
    </xf>
    <xf borderId="22" fillId="19" fontId="4" numFmtId="0" xfId="0" applyAlignment="1" applyBorder="1" applyFont="1">
      <alignment horizontal="center" readingOrder="0" textRotation="90" vertical="center"/>
    </xf>
    <xf borderId="7" fillId="19" fontId="1" numFmtId="0" xfId="0" applyAlignment="1" applyBorder="1" applyFont="1">
      <alignment vertical="bottom"/>
    </xf>
    <xf borderId="7" fillId="16" fontId="1" numFmtId="0" xfId="0" applyAlignment="1" applyBorder="1" applyFont="1">
      <alignment vertical="bottom"/>
    </xf>
    <xf borderId="6" fillId="16" fontId="1" numFmtId="0" xfId="0" applyAlignment="1" applyBorder="1" applyFont="1">
      <alignment horizontal="center" readingOrder="0" vertical="bottom"/>
    </xf>
    <xf borderId="11" fillId="16" fontId="1" numFmtId="0" xfId="0" applyAlignment="1" applyBorder="1" applyFont="1">
      <alignment horizontal="center" readingOrder="0" vertical="bottom"/>
    </xf>
    <xf borderId="7" fillId="16" fontId="1" numFmtId="0" xfId="0" applyAlignment="1" applyBorder="1" applyFont="1">
      <alignment horizontal="center" readingOrder="0" vertical="bottom"/>
    </xf>
    <xf borderId="10" fillId="16" fontId="3" numFmtId="0" xfId="0" applyAlignment="1" applyBorder="1" applyFont="1">
      <alignment horizontal="center" readingOrder="0"/>
    </xf>
    <xf borderId="9" fillId="19" fontId="1" numFmtId="0" xfId="0" applyAlignment="1" applyBorder="1" applyFont="1">
      <alignment vertical="bottom"/>
    </xf>
    <xf borderId="0" fillId="19" fontId="1" numFmtId="0" xfId="0" applyAlignment="1" applyFont="1">
      <alignment horizontal="center" readingOrder="0" vertical="bottom"/>
    </xf>
    <xf borderId="8" fillId="19" fontId="1" numFmtId="0" xfId="0" applyAlignment="1" applyBorder="1" applyFont="1">
      <alignment horizontal="center" readingOrder="0" vertical="bottom"/>
    </xf>
    <xf borderId="9" fillId="19" fontId="1" numFmtId="0" xfId="0" applyAlignment="1" applyBorder="1" applyFont="1">
      <alignment horizontal="center" readingOrder="0" vertical="bottom"/>
    </xf>
    <xf borderId="9" fillId="16" fontId="1" numFmtId="0" xfId="0" applyAlignment="1" applyBorder="1" applyFont="1">
      <alignment vertical="bottom"/>
    </xf>
    <xf borderId="0" fillId="16" fontId="1" numFmtId="0" xfId="0" applyAlignment="1" applyFont="1">
      <alignment horizontal="center" readingOrder="0" vertical="bottom"/>
    </xf>
    <xf borderId="8" fillId="16" fontId="1" numFmtId="0" xfId="0" applyAlignment="1" applyBorder="1" applyFont="1">
      <alignment horizontal="center" readingOrder="0" vertical="bottom"/>
    </xf>
    <xf borderId="9" fillId="16" fontId="1" numFmtId="0" xfId="0" applyAlignment="1" applyBorder="1" applyFont="1">
      <alignment horizontal="center" readingOrder="0" vertical="bottom"/>
    </xf>
    <xf borderId="26" fillId="19" fontId="6" numFmtId="0" xfId="0" applyAlignment="1" applyBorder="1" applyFont="1">
      <alignment horizontal="center" readingOrder="0" textRotation="0" vertical="center"/>
    </xf>
    <xf borderId="26" fillId="19" fontId="1" numFmtId="0" xfId="0" applyAlignment="1" applyBorder="1" applyFont="1">
      <alignment vertical="bottom"/>
    </xf>
    <xf borderId="27" fillId="19" fontId="1" numFmtId="0" xfId="0" applyAlignment="1" applyBorder="1" applyFont="1">
      <alignment horizontal="center" readingOrder="0" vertical="bottom"/>
    </xf>
    <xf borderId="28" fillId="19" fontId="1" numFmtId="0" xfId="0" applyAlignment="1" applyBorder="1" applyFont="1">
      <alignment horizontal="center" readingOrder="0" vertical="bottom"/>
    </xf>
    <xf borderId="26" fillId="19" fontId="1" numFmtId="0" xfId="0" applyAlignment="1" applyBorder="1" applyFont="1">
      <alignment horizontal="center" readingOrder="0" vertical="bottom"/>
    </xf>
    <xf borderId="29" fillId="19" fontId="3" numFmtId="0" xfId="0" applyAlignment="1" applyBorder="1" applyFont="1">
      <alignment horizontal="center" readingOrder="0"/>
    </xf>
    <xf borderId="31" fillId="16" fontId="1" numFmtId="0" xfId="0" applyAlignment="1" applyBorder="1" applyFont="1">
      <alignment vertical="bottom"/>
    </xf>
    <xf borderId="32" fillId="16" fontId="1" numFmtId="0" xfId="0" applyAlignment="1" applyBorder="1" applyFont="1">
      <alignment horizontal="center" readingOrder="0" vertical="bottom"/>
    </xf>
    <xf borderId="33" fillId="16" fontId="1" numFmtId="0" xfId="0" applyAlignment="1" applyBorder="1" applyFont="1">
      <alignment horizontal="center" readingOrder="0" vertical="bottom"/>
    </xf>
    <xf borderId="31" fillId="16" fontId="1" numFmtId="0" xfId="0" applyAlignment="1" applyBorder="1" applyFont="1">
      <alignment horizontal="center" readingOrder="0" vertical="bottom"/>
    </xf>
    <xf borderId="34" fillId="16" fontId="3" numFmtId="0" xfId="0" applyAlignment="1" applyBorder="1" applyFont="1">
      <alignment horizontal="center" readingOrder="0"/>
    </xf>
    <xf borderId="9" fillId="19" fontId="6" numFmtId="0" xfId="0" applyAlignment="1" applyBorder="1" applyFont="1">
      <alignment horizontal="center" readingOrder="0" vertical="center"/>
    </xf>
    <xf borderId="17" fillId="16" fontId="1" numFmtId="0" xfId="0" applyAlignment="1" applyBorder="1" applyFont="1">
      <alignment vertical="bottom"/>
    </xf>
    <xf borderId="18" fillId="16" fontId="1" numFmtId="0" xfId="0" applyAlignment="1" applyBorder="1" applyFont="1">
      <alignment horizontal="center" readingOrder="0" vertical="bottom"/>
    </xf>
    <xf borderId="19" fillId="16" fontId="1" numFmtId="0" xfId="0" applyAlignment="1" applyBorder="1" applyFont="1">
      <alignment horizontal="center" readingOrder="0" vertical="bottom"/>
    </xf>
    <xf borderId="17" fillId="16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5"/>
    <col customWidth="1" min="3" max="3" width="25.38"/>
    <col customWidth="1" min="4" max="4" width="24.5"/>
    <col customWidth="1" min="12" max="12" width="10.0"/>
    <col customWidth="1" min="13" max="13" width="8.0"/>
    <col customWidth="1" min="15" max="15" width="21.88"/>
    <col customWidth="1" min="16" max="16" width="16.38"/>
    <col customWidth="1" min="17" max="17" width="15.13"/>
    <col customWidth="1" min="18" max="18" width="15.5"/>
    <col customWidth="1" min="19" max="19" width="15.38"/>
  </cols>
  <sheetData>
    <row r="1">
      <c r="A1" s="1"/>
      <c r="B1" s="1"/>
      <c r="C1" s="2"/>
      <c r="D1" s="3"/>
      <c r="E1" s="4" t="s">
        <v>0</v>
      </c>
      <c r="F1" s="5" t="s">
        <v>1</v>
      </c>
      <c r="G1" s="6"/>
      <c r="H1" s="7"/>
      <c r="I1" s="8" t="s">
        <v>2</v>
      </c>
      <c r="J1" s="6"/>
      <c r="K1" s="7"/>
    </row>
    <row r="2">
      <c r="A2" s="1"/>
      <c r="B2" s="9"/>
      <c r="C2" s="10"/>
      <c r="D2" s="11" t="s">
        <v>3</v>
      </c>
      <c r="E2" s="3">
        <v>1.0</v>
      </c>
      <c r="F2" s="12">
        <v>2.0</v>
      </c>
      <c r="G2" s="3">
        <v>3.0</v>
      </c>
      <c r="H2" s="13">
        <v>4.0</v>
      </c>
      <c r="I2" s="14">
        <v>5.0</v>
      </c>
      <c r="J2" s="14">
        <v>6.0</v>
      </c>
      <c r="K2" s="15">
        <v>7.0</v>
      </c>
      <c r="M2" s="16" t="s">
        <v>4</v>
      </c>
      <c r="N2" s="16" t="s">
        <v>5</v>
      </c>
    </row>
    <row r="3">
      <c r="A3" s="1"/>
      <c r="B3" s="17" t="s">
        <v>6</v>
      </c>
      <c r="C3" s="18"/>
      <c r="D3" s="19" t="s">
        <v>7</v>
      </c>
      <c r="E3" s="20">
        <v>4.0</v>
      </c>
      <c r="F3" s="21">
        <v>4.0</v>
      </c>
      <c r="G3" s="20">
        <v>4.0</v>
      </c>
      <c r="H3" s="22">
        <v>4.0</v>
      </c>
      <c r="I3" s="20">
        <v>4.0</v>
      </c>
      <c r="J3" s="20">
        <v>4.0</v>
      </c>
      <c r="K3" s="23">
        <v>4.0</v>
      </c>
      <c r="M3" s="24">
        <v>1.0</v>
      </c>
      <c r="N3" s="24" t="s">
        <v>8</v>
      </c>
    </row>
    <row r="4">
      <c r="A4" s="1"/>
      <c r="B4" s="25"/>
      <c r="C4" s="26"/>
      <c r="D4" s="27" t="s">
        <v>9</v>
      </c>
      <c r="E4" s="28">
        <v>27941.0</v>
      </c>
      <c r="F4" s="29">
        <v>24049.0</v>
      </c>
      <c r="G4" s="28">
        <v>26500.0</v>
      </c>
      <c r="H4" s="30">
        <v>27501.0</v>
      </c>
      <c r="I4" s="28">
        <v>22795.0</v>
      </c>
      <c r="J4" s="28">
        <v>25245.0</v>
      </c>
      <c r="K4" s="31">
        <v>26750.0</v>
      </c>
      <c r="M4" s="24">
        <v>2.0</v>
      </c>
      <c r="N4" s="24" t="s">
        <v>10</v>
      </c>
    </row>
    <row r="5">
      <c r="A5" s="1"/>
      <c r="B5" s="25"/>
      <c r="C5" s="26"/>
      <c r="D5" s="32" t="s">
        <v>11</v>
      </c>
      <c r="E5" s="33">
        <v>8562.0</v>
      </c>
      <c r="F5" s="34">
        <v>4610.0</v>
      </c>
      <c r="G5" s="33">
        <v>7094.0</v>
      </c>
      <c r="H5" s="35">
        <v>8104.0</v>
      </c>
      <c r="I5" s="33">
        <v>3335.0</v>
      </c>
      <c r="J5" s="33">
        <v>5821.0</v>
      </c>
      <c r="K5" s="36">
        <v>7344.0</v>
      </c>
      <c r="M5" s="24">
        <v>3.0</v>
      </c>
      <c r="N5" s="24" t="s">
        <v>12</v>
      </c>
    </row>
    <row r="6">
      <c r="A6" s="1"/>
      <c r="B6" s="25"/>
      <c r="C6" s="26"/>
      <c r="D6" s="27" t="s">
        <v>13</v>
      </c>
      <c r="E6" s="28">
        <v>0.0</v>
      </c>
      <c r="F6" s="29">
        <v>58.0</v>
      </c>
      <c r="G6" s="28">
        <v>22.0</v>
      </c>
      <c r="H6" s="30">
        <v>9.0</v>
      </c>
      <c r="I6" s="28">
        <v>59.0</v>
      </c>
      <c r="J6" s="28">
        <v>23.0</v>
      </c>
      <c r="K6" s="31">
        <v>9.0</v>
      </c>
      <c r="M6" s="24">
        <v>4.0</v>
      </c>
      <c r="N6" s="24" t="s">
        <v>14</v>
      </c>
    </row>
    <row r="7">
      <c r="A7" s="37"/>
      <c r="B7" s="25"/>
      <c r="C7" s="26"/>
      <c r="D7" s="38" t="s">
        <v>15</v>
      </c>
      <c r="E7" s="33">
        <v>1.0</v>
      </c>
      <c r="F7" s="34">
        <v>1.0</v>
      </c>
      <c r="G7" s="33">
        <v>1.0</v>
      </c>
      <c r="H7" s="35">
        <v>1.0</v>
      </c>
      <c r="I7" s="33">
        <v>1.0</v>
      </c>
      <c r="J7" s="33">
        <v>1.0</v>
      </c>
      <c r="K7" s="36">
        <v>1.0</v>
      </c>
      <c r="M7" s="24">
        <v>5.0</v>
      </c>
      <c r="N7" s="24" t="s">
        <v>16</v>
      </c>
    </row>
    <row r="8">
      <c r="A8" s="37"/>
      <c r="B8" s="25"/>
      <c r="C8" s="26"/>
      <c r="D8" s="39" t="s">
        <v>17</v>
      </c>
      <c r="E8" s="28">
        <v>0.0</v>
      </c>
      <c r="F8" s="29">
        <v>0.0</v>
      </c>
      <c r="G8" s="28">
        <v>0.0</v>
      </c>
      <c r="H8" s="30">
        <v>0.0</v>
      </c>
      <c r="I8" s="28">
        <v>0.0</v>
      </c>
      <c r="J8" s="28">
        <v>0.0</v>
      </c>
      <c r="K8" s="31">
        <v>0.0</v>
      </c>
      <c r="M8" s="24">
        <v>6.0</v>
      </c>
      <c r="N8" s="24" t="s">
        <v>18</v>
      </c>
    </row>
    <row r="9">
      <c r="A9" s="37"/>
      <c r="B9" s="25"/>
      <c r="C9" s="26"/>
      <c r="D9" s="38" t="s">
        <v>19</v>
      </c>
      <c r="E9" s="33">
        <v>462.0</v>
      </c>
      <c r="F9" s="34">
        <v>462.0</v>
      </c>
      <c r="G9" s="33">
        <v>462.0</v>
      </c>
      <c r="H9" s="35">
        <v>462.0</v>
      </c>
      <c r="I9" s="33">
        <v>462.0</v>
      </c>
      <c r="J9" s="33">
        <v>462.0</v>
      </c>
      <c r="K9" s="36">
        <v>462.0</v>
      </c>
      <c r="M9" s="40">
        <v>7.0</v>
      </c>
      <c r="N9" s="40" t="s">
        <v>20</v>
      </c>
    </row>
    <row r="10">
      <c r="A10" s="37"/>
      <c r="B10" s="25"/>
      <c r="C10" s="26"/>
      <c r="D10" s="39" t="s">
        <v>21</v>
      </c>
      <c r="E10" s="28">
        <v>557.0</v>
      </c>
      <c r="F10" s="29">
        <v>479.0</v>
      </c>
      <c r="G10" s="28">
        <v>528.0</v>
      </c>
      <c r="H10" s="30">
        <v>548.0</v>
      </c>
      <c r="I10" s="28">
        <v>454.0</v>
      </c>
      <c r="J10" s="28">
        <v>503.0</v>
      </c>
      <c r="K10" s="31">
        <v>533.0</v>
      </c>
    </row>
    <row r="11">
      <c r="A11" s="37"/>
      <c r="B11" s="25"/>
      <c r="C11" s="26"/>
      <c r="D11" s="38" t="s">
        <v>22</v>
      </c>
      <c r="E11" s="33">
        <v>0.0</v>
      </c>
      <c r="F11" s="34">
        <v>0.0</v>
      </c>
      <c r="G11" s="33">
        <v>0.0</v>
      </c>
      <c r="H11" s="35">
        <v>0.0</v>
      </c>
      <c r="I11" s="33">
        <v>0.0</v>
      </c>
      <c r="J11" s="33">
        <v>0.0</v>
      </c>
      <c r="K11" s="36">
        <v>0.0</v>
      </c>
      <c r="M11" s="41" t="s">
        <v>4</v>
      </c>
      <c r="N11" s="42">
        <v>6.0</v>
      </c>
    </row>
    <row r="12">
      <c r="A12" s="37"/>
      <c r="B12" s="25"/>
      <c r="C12" s="26"/>
      <c r="D12" s="39" t="s">
        <v>23</v>
      </c>
      <c r="E12" s="28">
        <v>0.0</v>
      </c>
      <c r="F12" s="29">
        <v>0.0</v>
      </c>
      <c r="G12" s="28">
        <v>0.0</v>
      </c>
      <c r="H12" s="30">
        <v>0.0</v>
      </c>
      <c r="I12" s="28">
        <v>0.0</v>
      </c>
      <c r="J12" s="28">
        <v>0.0</v>
      </c>
      <c r="K12" s="31">
        <v>0.0</v>
      </c>
    </row>
    <row r="13">
      <c r="A13" s="37"/>
      <c r="B13" s="25"/>
      <c r="C13" s="26"/>
      <c r="D13" s="38" t="s">
        <v>24</v>
      </c>
      <c r="E13" s="33">
        <v>0.0</v>
      </c>
      <c r="F13" s="34">
        <v>0.0</v>
      </c>
      <c r="G13" s="33">
        <v>0.0</v>
      </c>
      <c r="H13" s="35">
        <v>0.0</v>
      </c>
      <c r="I13" s="33">
        <v>0.0</v>
      </c>
      <c r="J13" s="33">
        <v>0.0</v>
      </c>
      <c r="K13" s="36">
        <v>0.0</v>
      </c>
    </row>
    <row r="14">
      <c r="A14" s="37"/>
      <c r="B14" s="43"/>
      <c r="C14" s="44"/>
      <c r="D14" s="45" t="s">
        <v>25</v>
      </c>
      <c r="E14" s="46">
        <v>0.0</v>
      </c>
      <c r="F14" s="47">
        <v>0.0</v>
      </c>
      <c r="G14" s="46">
        <v>0.0</v>
      </c>
      <c r="H14" s="48">
        <v>0.0</v>
      </c>
      <c r="I14" s="46">
        <v>0.0</v>
      </c>
      <c r="J14" s="46">
        <v>0.0</v>
      </c>
      <c r="K14" s="49">
        <v>0.0</v>
      </c>
    </row>
    <row r="15">
      <c r="A15" s="37"/>
      <c r="B15" s="50" t="s">
        <v>26</v>
      </c>
      <c r="C15" s="51"/>
      <c r="D15" s="52" t="s">
        <v>27</v>
      </c>
      <c r="E15" s="53">
        <v>27941.0</v>
      </c>
      <c r="F15" s="54">
        <v>24049.0</v>
      </c>
      <c r="G15" s="53">
        <v>26500.0</v>
      </c>
      <c r="H15" s="55">
        <v>27501.0</v>
      </c>
      <c r="I15" s="53">
        <v>22795.0</v>
      </c>
      <c r="J15" s="53">
        <v>25245.0</v>
      </c>
      <c r="K15" s="56">
        <v>26750.0</v>
      </c>
    </row>
    <row r="16">
      <c r="A16" s="37"/>
      <c r="B16" s="57"/>
      <c r="C16" s="26"/>
      <c r="D16" s="51" t="s">
        <v>28</v>
      </c>
      <c r="E16" s="58">
        <v>0.0</v>
      </c>
      <c r="F16" s="59">
        <v>2.0</v>
      </c>
      <c r="G16" s="58">
        <v>0.0</v>
      </c>
      <c r="H16" s="60">
        <v>0.0</v>
      </c>
      <c r="I16" s="58">
        <v>2.0</v>
      </c>
      <c r="J16" s="58">
        <v>0.0</v>
      </c>
      <c r="K16" s="61">
        <v>0.0</v>
      </c>
      <c r="N16" s="62" t="str">
        <f>"CONFIG " &amp; N11
</f>
        <v>CONFIG 6</v>
      </c>
      <c r="O16" s="63"/>
      <c r="P16" s="64" t="s">
        <v>29</v>
      </c>
      <c r="Q16" s="65" t="s">
        <v>29</v>
      </c>
      <c r="R16" s="66" t="s">
        <v>30</v>
      </c>
      <c r="S16" s="67" t="s">
        <v>31</v>
      </c>
    </row>
    <row r="17" ht="17.25" customHeight="1">
      <c r="A17" s="37"/>
      <c r="B17" s="57"/>
      <c r="C17" s="26"/>
      <c r="D17" s="52" t="s">
        <v>32</v>
      </c>
      <c r="E17" s="53" t="s">
        <v>33</v>
      </c>
      <c r="F17" s="54" t="s">
        <v>34</v>
      </c>
      <c r="G17" s="53" t="s">
        <v>35</v>
      </c>
      <c r="H17" s="55" t="s">
        <v>36</v>
      </c>
      <c r="I17" s="53" t="s">
        <v>34</v>
      </c>
      <c r="J17" s="53" t="s">
        <v>37</v>
      </c>
      <c r="K17" s="56" t="s">
        <v>37</v>
      </c>
      <c r="N17" s="57"/>
      <c r="O17" s="32" t="s">
        <v>27</v>
      </c>
      <c r="P17" s="68">
        <f t="shared" ref="P17:P27" si="1">IF($N$11=6, J15, IF($N$11=7, K15, I15))</f>
        <v>25245</v>
      </c>
      <c r="Q17" s="69">
        <f t="shared" ref="Q17:Q27" si="2">IF($N$11=6, J26, IF($N$11=7, K26, I26))</f>
        <v>16463</v>
      </c>
      <c r="R17" s="70">
        <f t="shared" ref="R17:R27" si="3">IF($N$11=6, J37, IF($N$11=7, K37, I37))</f>
        <v>13280</v>
      </c>
      <c r="S17" s="71">
        <f t="shared" ref="S17:S27" si="4">IF($N$11=6, J48, IF($N$11=7, K48, I48))</f>
        <v>24527</v>
      </c>
    </row>
    <row r="18" ht="17.25" customHeight="1">
      <c r="A18" s="37"/>
      <c r="B18" s="57"/>
      <c r="C18" s="72" t="s">
        <v>38</v>
      </c>
      <c r="D18" s="73" t="s">
        <v>39</v>
      </c>
      <c r="E18" s="74">
        <v>410.0</v>
      </c>
      <c r="F18" s="75">
        <v>252.0</v>
      </c>
      <c r="G18" s="74">
        <v>430.0</v>
      </c>
      <c r="H18" s="76">
        <v>430.0</v>
      </c>
      <c r="I18" s="74">
        <v>252.0</v>
      </c>
      <c r="J18" s="74">
        <v>410.0</v>
      </c>
      <c r="K18" s="77">
        <v>410.0</v>
      </c>
      <c r="N18" s="57"/>
      <c r="O18" s="27" t="s">
        <v>28</v>
      </c>
      <c r="P18" s="78">
        <f t="shared" si="1"/>
        <v>0</v>
      </c>
      <c r="Q18" s="79">
        <f t="shared" si="2"/>
        <v>18</v>
      </c>
      <c r="R18" s="80">
        <f t="shared" si="3"/>
        <v>3</v>
      </c>
      <c r="S18" s="81">
        <f t="shared" si="4"/>
        <v>2</v>
      </c>
    </row>
    <row r="19" ht="15.0" customHeight="1">
      <c r="A19" s="37"/>
      <c r="B19" s="57"/>
      <c r="C19" s="26"/>
      <c r="D19" s="52" t="s">
        <v>40</v>
      </c>
      <c r="E19" s="53">
        <v>333.0</v>
      </c>
      <c r="F19" s="54">
        <v>491.0</v>
      </c>
      <c r="G19" s="53">
        <v>333.0</v>
      </c>
      <c r="H19" s="55">
        <v>336.0</v>
      </c>
      <c r="I19" s="53">
        <v>491.0</v>
      </c>
      <c r="J19" s="53">
        <v>333.0</v>
      </c>
      <c r="K19" s="82">
        <v>333.0</v>
      </c>
      <c r="N19" s="83"/>
      <c r="O19" s="32" t="s">
        <v>32</v>
      </c>
      <c r="P19" s="68" t="str">
        <f t="shared" si="1"/>
        <v>136.67</v>
      </c>
      <c r="Q19" s="84" t="str">
        <f t="shared" si="2"/>
        <v>266.85 </v>
      </c>
      <c r="R19" s="70" t="str">
        <f t="shared" si="3"/>
        <v>413.35</v>
      </c>
      <c r="S19" s="71" t="str">
        <f t="shared" si="4"/>
        <v>96.27 </v>
      </c>
    </row>
    <row r="20" ht="15.75" customHeight="1">
      <c r="A20" s="37"/>
      <c r="B20" s="57"/>
      <c r="C20" s="26"/>
      <c r="D20" s="51" t="s">
        <v>41</v>
      </c>
      <c r="E20" s="58">
        <v>27198.0</v>
      </c>
      <c r="F20" s="59">
        <v>23306.0</v>
      </c>
      <c r="G20" s="58">
        <v>25737.0</v>
      </c>
      <c r="H20" s="60">
        <v>26735.0</v>
      </c>
      <c r="I20" s="58">
        <v>22052.0</v>
      </c>
      <c r="J20" s="58">
        <v>24502.0</v>
      </c>
      <c r="K20" s="85">
        <v>26007.0</v>
      </c>
      <c r="N20" s="86" t="s">
        <v>38</v>
      </c>
      <c r="O20" s="87" t="s">
        <v>39</v>
      </c>
      <c r="P20" s="78">
        <f t="shared" si="1"/>
        <v>410</v>
      </c>
      <c r="Q20" s="79">
        <f t="shared" si="2"/>
        <v>6938</v>
      </c>
      <c r="R20" s="80">
        <f t="shared" si="3"/>
        <v>8267</v>
      </c>
      <c r="S20" s="81">
        <f t="shared" si="4"/>
        <v>11167</v>
      </c>
    </row>
    <row r="21">
      <c r="A21" s="37"/>
      <c r="B21" s="57"/>
      <c r="C21" s="88"/>
      <c r="D21" s="89" t="s">
        <v>42</v>
      </c>
      <c r="E21" s="90">
        <v>0.0</v>
      </c>
      <c r="F21" s="91">
        <v>0.0</v>
      </c>
      <c r="G21" s="90">
        <v>0.0</v>
      </c>
      <c r="H21" s="92">
        <v>0.0</v>
      </c>
      <c r="I21" s="90">
        <v>0.0</v>
      </c>
      <c r="J21" s="90">
        <v>0.0</v>
      </c>
      <c r="K21" s="93">
        <v>0.0</v>
      </c>
      <c r="N21" s="57"/>
      <c r="O21" s="32" t="s">
        <v>40</v>
      </c>
      <c r="P21" s="68">
        <f t="shared" si="1"/>
        <v>333</v>
      </c>
      <c r="Q21" s="84">
        <f t="shared" si="2"/>
        <v>9180</v>
      </c>
      <c r="R21" s="70">
        <f t="shared" si="3"/>
        <v>3786</v>
      </c>
      <c r="S21" s="71">
        <f t="shared" si="4"/>
        <v>5715</v>
      </c>
    </row>
    <row r="22">
      <c r="A22" s="37"/>
      <c r="B22" s="57"/>
      <c r="C22" s="94" t="s">
        <v>43</v>
      </c>
      <c r="D22" s="51" t="s">
        <v>39</v>
      </c>
      <c r="E22" s="58">
        <v>4.0</v>
      </c>
      <c r="F22" s="59">
        <v>5.0</v>
      </c>
      <c r="G22" s="58">
        <v>3.0</v>
      </c>
      <c r="H22" s="60">
        <v>4.0</v>
      </c>
      <c r="I22" s="58">
        <v>5.0</v>
      </c>
      <c r="J22" s="58">
        <v>3.0</v>
      </c>
      <c r="K22" s="61">
        <v>3.0</v>
      </c>
      <c r="N22" s="57"/>
      <c r="O22" s="27" t="s">
        <v>41</v>
      </c>
      <c r="P22" s="78">
        <f t="shared" si="1"/>
        <v>24502</v>
      </c>
      <c r="Q22" s="79">
        <f t="shared" si="2"/>
        <v>345</v>
      </c>
      <c r="R22" s="80">
        <f t="shared" si="3"/>
        <v>1227</v>
      </c>
      <c r="S22" s="81">
        <f t="shared" si="4"/>
        <v>7645</v>
      </c>
    </row>
    <row r="23">
      <c r="A23" s="37"/>
      <c r="B23" s="57"/>
      <c r="C23" s="26"/>
      <c r="D23" s="52" t="s">
        <v>40</v>
      </c>
      <c r="E23" s="53">
        <v>4.0</v>
      </c>
      <c r="F23" s="54">
        <v>5.0</v>
      </c>
      <c r="G23" s="53">
        <v>3.0</v>
      </c>
      <c r="H23" s="55">
        <v>4.0</v>
      </c>
      <c r="I23" s="53">
        <v>5.0</v>
      </c>
      <c r="J23" s="53">
        <v>3.0</v>
      </c>
      <c r="K23" s="56">
        <v>3.0</v>
      </c>
      <c r="N23" s="83"/>
      <c r="O23" s="95" t="s">
        <v>42</v>
      </c>
      <c r="P23" s="68">
        <f t="shared" si="1"/>
        <v>0</v>
      </c>
      <c r="Q23" s="84">
        <f t="shared" si="2"/>
        <v>8399</v>
      </c>
      <c r="R23" s="70">
        <f t="shared" si="3"/>
        <v>11574</v>
      </c>
      <c r="S23" s="71">
        <f t="shared" si="4"/>
        <v>319</v>
      </c>
    </row>
    <row r="24">
      <c r="A24" s="37"/>
      <c r="B24" s="57"/>
      <c r="C24" s="26"/>
      <c r="D24" s="51" t="s">
        <v>41</v>
      </c>
      <c r="E24" s="58">
        <v>3.0</v>
      </c>
      <c r="F24" s="59">
        <v>2.0</v>
      </c>
      <c r="G24" s="58">
        <v>2.0</v>
      </c>
      <c r="H24" s="60">
        <v>3.0</v>
      </c>
      <c r="I24" s="58">
        <v>2.0</v>
      </c>
      <c r="J24" s="58">
        <v>2.0</v>
      </c>
      <c r="K24" s="61">
        <v>2.0</v>
      </c>
      <c r="N24" s="96" t="s">
        <v>43</v>
      </c>
      <c r="O24" s="27" t="s">
        <v>39</v>
      </c>
      <c r="P24" s="78">
        <f t="shared" si="1"/>
        <v>3</v>
      </c>
      <c r="Q24" s="79">
        <f t="shared" si="2"/>
        <v>26</v>
      </c>
      <c r="R24" s="80">
        <f t="shared" si="3"/>
        <v>20</v>
      </c>
      <c r="S24" s="81">
        <f t="shared" si="4"/>
        <v>116</v>
      </c>
    </row>
    <row r="25">
      <c r="A25" s="37"/>
      <c r="B25" s="97"/>
      <c r="C25" s="44"/>
      <c r="D25" s="98" t="s">
        <v>42</v>
      </c>
      <c r="E25" s="99">
        <v>1.0</v>
      </c>
      <c r="F25" s="100">
        <v>1.0</v>
      </c>
      <c r="G25" s="99">
        <v>1.0</v>
      </c>
      <c r="H25" s="101">
        <v>1.0</v>
      </c>
      <c r="I25" s="99">
        <v>1.0</v>
      </c>
      <c r="J25" s="99">
        <v>1.0</v>
      </c>
      <c r="K25" s="102">
        <v>1.0</v>
      </c>
      <c r="N25" s="57"/>
      <c r="O25" s="32" t="s">
        <v>40</v>
      </c>
      <c r="P25" s="68">
        <f t="shared" si="1"/>
        <v>3</v>
      </c>
      <c r="Q25" s="84">
        <f t="shared" si="2"/>
        <v>26</v>
      </c>
      <c r="R25" s="70">
        <f t="shared" si="3"/>
        <v>20</v>
      </c>
      <c r="S25" s="71">
        <f t="shared" si="4"/>
        <v>116</v>
      </c>
    </row>
    <row r="26">
      <c r="A26" s="37"/>
      <c r="B26" s="103" t="s">
        <v>44</v>
      </c>
      <c r="C26" s="104"/>
      <c r="D26" s="105" t="s">
        <v>27</v>
      </c>
      <c r="E26" s="106">
        <v>13008.0</v>
      </c>
      <c r="F26" s="107">
        <v>17097.0</v>
      </c>
      <c r="G26" s="106">
        <v>15898.0</v>
      </c>
      <c r="H26" s="108">
        <v>14733.0</v>
      </c>
      <c r="I26" s="106">
        <v>17849.0</v>
      </c>
      <c r="J26" s="106">
        <v>16463.0</v>
      </c>
      <c r="K26" s="109">
        <v>15665.0</v>
      </c>
      <c r="N26" s="57"/>
      <c r="O26" s="27" t="s">
        <v>41</v>
      </c>
      <c r="P26" s="78">
        <f t="shared" si="1"/>
        <v>2</v>
      </c>
      <c r="Q26" s="79">
        <f t="shared" si="2"/>
        <v>7</v>
      </c>
      <c r="R26" s="80">
        <f t="shared" si="3"/>
        <v>16</v>
      </c>
      <c r="S26" s="81">
        <f t="shared" si="4"/>
        <v>113</v>
      </c>
    </row>
    <row r="27">
      <c r="A27" s="37"/>
      <c r="B27" s="57"/>
      <c r="C27" s="26"/>
      <c r="D27" s="110" t="s">
        <v>28</v>
      </c>
      <c r="E27" s="111">
        <v>0.0</v>
      </c>
      <c r="F27" s="112">
        <v>39.0</v>
      </c>
      <c r="G27" s="111">
        <v>17.0</v>
      </c>
      <c r="H27" s="113">
        <v>7.0</v>
      </c>
      <c r="I27" s="111">
        <v>39.0</v>
      </c>
      <c r="J27" s="111">
        <v>18.0</v>
      </c>
      <c r="K27" s="114">
        <v>7.0</v>
      </c>
      <c r="N27" s="97"/>
      <c r="O27" s="115" t="s">
        <v>42</v>
      </c>
      <c r="P27" s="116">
        <f t="shared" si="1"/>
        <v>1</v>
      </c>
      <c r="Q27" s="117">
        <f t="shared" si="2"/>
        <v>1</v>
      </c>
      <c r="R27" s="118">
        <f t="shared" si="3"/>
        <v>1</v>
      </c>
      <c r="S27" s="119">
        <f t="shared" si="4"/>
        <v>1</v>
      </c>
    </row>
    <row r="28">
      <c r="A28" s="37"/>
      <c r="B28" s="57"/>
      <c r="C28" s="26"/>
      <c r="D28" s="120" t="s">
        <v>32</v>
      </c>
      <c r="E28" s="121" t="s">
        <v>45</v>
      </c>
      <c r="F28" s="122" t="s">
        <v>46</v>
      </c>
      <c r="G28" s="121" t="s">
        <v>47</v>
      </c>
      <c r="H28" s="123" t="s">
        <v>48</v>
      </c>
      <c r="I28" s="121" t="s">
        <v>49</v>
      </c>
      <c r="J28" s="121" t="s">
        <v>50</v>
      </c>
      <c r="K28" s="124" t="s">
        <v>51</v>
      </c>
    </row>
    <row r="29">
      <c r="A29" s="37"/>
      <c r="B29" s="57"/>
      <c r="C29" s="125" t="s">
        <v>38</v>
      </c>
      <c r="D29" s="126" t="s">
        <v>39</v>
      </c>
      <c r="E29" s="127">
        <v>3431.0</v>
      </c>
      <c r="F29" s="128">
        <v>7307.0</v>
      </c>
      <c r="G29" s="127">
        <v>6122.0</v>
      </c>
      <c r="H29" s="129">
        <v>5156.0</v>
      </c>
      <c r="I29" s="127">
        <v>8026.0</v>
      </c>
      <c r="J29" s="127">
        <v>6938.0</v>
      </c>
      <c r="K29" s="130">
        <v>6117.0</v>
      </c>
    </row>
    <row r="30">
      <c r="A30" s="37"/>
      <c r="B30" s="57"/>
      <c r="C30" s="26"/>
      <c r="D30" s="120" t="s">
        <v>40</v>
      </c>
      <c r="E30" s="121">
        <v>9153.0</v>
      </c>
      <c r="F30" s="122">
        <v>9198.0</v>
      </c>
      <c r="G30" s="121">
        <v>9171.0</v>
      </c>
      <c r="H30" s="123">
        <v>9168.0</v>
      </c>
      <c r="I30" s="121">
        <v>9204.0</v>
      </c>
      <c r="J30" s="121">
        <v>9180.0</v>
      </c>
      <c r="K30" s="124">
        <v>9165.0</v>
      </c>
    </row>
    <row r="31">
      <c r="A31" s="37"/>
      <c r="B31" s="57"/>
      <c r="C31" s="26"/>
      <c r="D31" s="110" t="s">
        <v>41</v>
      </c>
      <c r="E31" s="111">
        <v>424.0</v>
      </c>
      <c r="F31" s="112">
        <v>592.0</v>
      </c>
      <c r="G31" s="111">
        <v>605.0</v>
      </c>
      <c r="H31" s="113">
        <v>409.0</v>
      </c>
      <c r="I31" s="111">
        <v>619.0</v>
      </c>
      <c r="J31" s="111">
        <v>345.0</v>
      </c>
      <c r="K31" s="114">
        <v>383.0</v>
      </c>
    </row>
    <row r="32">
      <c r="A32" s="37"/>
      <c r="B32" s="57"/>
      <c r="C32" s="88"/>
      <c r="D32" s="131" t="s">
        <v>42</v>
      </c>
      <c r="E32" s="132">
        <v>14550.0</v>
      </c>
      <c r="F32" s="133">
        <v>6569.0</v>
      </c>
      <c r="G32" s="132">
        <v>10219.0</v>
      </c>
      <c r="H32" s="134">
        <v>12385.0</v>
      </c>
      <c r="I32" s="132">
        <v>4563.0</v>
      </c>
      <c r="J32" s="132">
        <v>8399.0</v>
      </c>
      <c r="K32" s="135">
        <v>10702.0</v>
      </c>
    </row>
    <row r="33">
      <c r="A33" s="37"/>
      <c r="B33" s="57"/>
      <c r="C33" s="136" t="s">
        <v>43</v>
      </c>
      <c r="D33" s="110" t="s">
        <v>39</v>
      </c>
      <c r="E33" s="111">
        <v>7.0</v>
      </c>
      <c r="F33" s="112">
        <v>48.0</v>
      </c>
      <c r="G33" s="111">
        <v>25.0</v>
      </c>
      <c r="H33" s="113">
        <v>14.0</v>
      </c>
      <c r="I33" s="111">
        <v>48.0</v>
      </c>
      <c r="J33" s="111">
        <v>26.0</v>
      </c>
      <c r="K33" s="114">
        <v>13.0</v>
      </c>
    </row>
    <row r="34">
      <c r="A34" s="37"/>
      <c r="B34" s="57"/>
      <c r="C34" s="26"/>
      <c r="D34" s="120" t="s">
        <v>40</v>
      </c>
      <c r="E34" s="121">
        <v>7.0</v>
      </c>
      <c r="F34" s="122">
        <v>48.0</v>
      </c>
      <c r="G34" s="121">
        <v>25.0</v>
      </c>
      <c r="H34" s="123">
        <v>14.0</v>
      </c>
      <c r="I34" s="121">
        <v>48.0</v>
      </c>
      <c r="J34" s="121">
        <v>26.0</v>
      </c>
      <c r="K34" s="124">
        <v>13.0</v>
      </c>
    </row>
    <row r="35">
      <c r="A35" s="37"/>
      <c r="B35" s="57"/>
      <c r="C35" s="26"/>
      <c r="D35" s="110" t="s">
        <v>41</v>
      </c>
      <c r="E35" s="111">
        <v>6.0</v>
      </c>
      <c r="F35" s="112">
        <v>8.0</v>
      </c>
      <c r="G35" s="111">
        <v>7.0</v>
      </c>
      <c r="H35" s="113">
        <v>6.0</v>
      </c>
      <c r="I35" s="111">
        <v>8.0</v>
      </c>
      <c r="J35" s="111">
        <v>7.0</v>
      </c>
      <c r="K35" s="114">
        <v>5.0</v>
      </c>
    </row>
    <row r="36">
      <c r="A36" s="37"/>
      <c r="B36" s="97"/>
      <c r="C36" s="44"/>
      <c r="D36" s="137" t="s">
        <v>42</v>
      </c>
      <c r="E36" s="138">
        <v>1.0</v>
      </c>
      <c r="F36" s="139">
        <v>1.0</v>
      </c>
      <c r="G36" s="138">
        <v>1.0</v>
      </c>
      <c r="H36" s="140">
        <v>1.0</v>
      </c>
      <c r="I36" s="138">
        <v>1.0</v>
      </c>
      <c r="J36" s="138">
        <v>1.0</v>
      </c>
      <c r="K36" s="141">
        <v>1.0</v>
      </c>
    </row>
    <row r="37">
      <c r="A37" s="37"/>
      <c r="B37" s="142" t="s">
        <v>52</v>
      </c>
      <c r="C37" s="143"/>
      <c r="D37" s="144" t="s">
        <v>27</v>
      </c>
      <c r="E37" s="145">
        <v>15831.0</v>
      </c>
      <c r="F37" s="146">
        <v>11989.0</v>
      </c>
      <c r="G37" s="145">
        <v>13799.0</v>
      </c>
      <c r="H37" s="147">
        <v>15391.0</v>
      </c>
      <c r="I37" s="145">
        <v>11480.0</v>
      </c>
      <c r="J37" s="145">
        <v>13280.0</v>
      </c>
      <c r="K37" s="148">
        <v>15496.0</v>
      </c>
    </row>
    <row r="38">
      <c r="A38" s="37"/>
      <c r="B38" s="57"/>
      <c r="C38" s="26"/>
      <c r="D38" s="149" t="s">
        <v>28</v>
      </c>
      <c r="E38" s="150">
        <v>0.0</v>
      </c>
      <c r="F38" s="151">
        <v>12.0</v>
      </c>
      <c r="G38" s="150">
        <v>3.0</v>
      </c>
      <c r="H38" s="152">
        <v>1.0</v>
      </c>
      <c r="I38" s="150">
        <v>13.0</v>
      </c>
      <c r="J38" s="150">
        <v>3.0</v>
      </c>
      <c r="K38" s="153">
        <v>1.0</v>
      </c>
    </row>
    <row r="39">
      <c r="A39" s="37"/>
      <c r="B39" s="57"/>
      <c r="C39" s="26"/>
      <c r="D39" s="154" t="s">
        <v>32</v>
      </c>
      <c r="E39" s="155" t="s">
        <v>53</v>
      </c>
      <c r="F39" s="156" t="s">
        <v>54</v>
      </c>
      <c r="G39" s="155" t="s">
        <v>55</v>
      </c>
      <c r="H39" s="157" t="s">
        <v>56</v>
      </c>
      <c r="I39" s="155" t="s">
        <v>57</v>
      </c>
      <c r="J39" s="155" t="s">
        <v>58</v>
      </c>
      <c r="K39" s="158" t="s">
        <v>59</v>
      </c>
    </row>
    <row r="40">
      <c r="A40" s="37"/>
      <c r="B40" s="57"/>
      <c r="C40" s="159" t="s">
        <v>38</v>
      </c>
      <c r="D40" s="160" t="s">
        <v>39</v>
      </c>
      <c r="E40" s="161">
        <v>10607.0</v>
      </c>
      <c r="F40" s="162">
        <v>7403.0</v>
      </c>
      <c r="G40" s="161">
        <v>9138.0</v>
      </c>
      <c r="H40" s="163">
        <v>10574.0</v>
      </c>
      <c r="I40" s="161">
        <v>6627.0</v>
      </c>
      <c r="J40" s="161">
        <v>8267.0</v>
      </c>
      <c r="K40" s="164">
        <v>10457.0</v>
      </c>
    </row>
    <row r="41">
      <c r="A41" s="37"/>
      <c r="B41" s="57"/>
      <c r="C41" s="26"/>
      <c r="D41" s="154" t="s">
        <v>40</v>
      </c>
      <c r="E41" s="155">
        <v>3762.0</v>
      </c>
      <c r="F41" s="156">
        <v>3756.0</v>
      </c>
      <c r="G41" s="155">
        <v>3765.0</v>
      </c>
      <c r="H41" s="157">
        <v>3762.0</v>
      </c>
      <c r="I41" s="155">
        <v>3792.0</v>
      </c>
      <c r="J41" s="155">
        <v>3786.0</v>
      </c>
      <c r="K41" s="158">
        <v>3771.0</v>
      </c>
    </row>
    <row r="42">
      <c r="A42" s="37"/>
      <c r="B42" s="57"/>
      <c r="C42" s="26"/>
      <c r="D42" s="149" t="s">
        <v>41</v>
      </c>
      <c r="E42" s="150">
        <v>1462.0</v>
      </c>
      <c r="F42" s="151">
        <v>830.0</v>
      </c>
      <c r="G42" s="150">
        <v>896.0</v>
      </c>
      <c r="H42" s="152">
        <v>1055.0</v>
      </c>
      <c r="I42" s="150">
        <v>1061.0</v>
      </c>
      <c r="J42" s="150">
        <v>1227.0</v>
      </c>
      <c r="K42" s="153">
        <v>1268.0</v>
      </c>
    </row>
    <row r="43">
      <c r="A43" s="37"/>
      <c r="B43" s="57"/>
      <c r="C43" s="88"/>
      <c r="D43" s="165" t="s">
        <v>42</v>
      </c>
      <c r="E43" s="166">
        <v>11719.0</v>
      </c>
      <c r="F43" s="167">
        <v>11669.0</v>
      </c>
      <c r="G43" s="166">
        <v>12310.0</v>
      </c>
      <c r="H43" s="168">
        <v>11719.0</v>
      </c>
      <c r="I43" s="166">
        <v>10924.0</v>
      </c>
      <c r="J43" s="166">
        <v>11574.0</v>
      </c>
      <c r="K43" s="169">
        <v>10863.0</v>
      </c>
    </row>
    <row r="44">
      <c r="A44" s="37"/>
      <c r="B44" s="57"/>
      <c r="C44" s="170" t="s">
        <v>43</v>
      </c>
      <c r="D44" s="149" t="s">
        <v>39</v>
      </c>
      <c r="E44" s="150">
        <v>22.0</v>
      </c>
      <c r="F44" s="151">
        <v>26.0</v>
      </c>
      <c r="G44" s="150">
        <v>18.0</v>
      </c>
      <c r="H44" s="152">
        <v>18.0</v>
      </c>
      <c r="I44" s="150">
        <v>27.0</v>
      </c>
      <c r="J44" s="150">
        <v>20.0</v>
      </c>
      <c r="K44" s="153">
        <v>19.0</v>
      </c>
    </row>
    <row r="45">
      <c r="A45" s="37"/>
      <c r="B45" s="57"/>
      <c r="C45" s="26"/>
      <c r="D45" s="154" t="s">
        <v>40</v>
      </c>
      <c r="E45" s="155">
        <v>22.0</v>
      </c>
      <c r="F45" s="156">
        <v>26.0</v>
      </c>
      <c r="G45" s="155">
        <v>18.0</v>
      </c>
      <c r="H45" s="157">
        <v>18.0</v>
      </c>
      <c r="I45" s="155">
        <v>27.0</v>
      </c>
      <c r="J45" s="155">
        <v>20.0</v>
      </c>
      <c r="K45" s="158">
        <v>19.0</v>
      </c>
    </row>
    <row r="46">
      <c r="A46" s="37"/>
      <c r="B46" s="57"/>
      <c r="C46" s="26"/>
      <c r="D46" s="149" t="s">
        <v>41</v>
      </c>
      <c r="E46" s="150">
        <v>21.0</v>
      </c>
      <c r="F46" s="151">
        <v>13.0</v>
      </c>
      <c r="G46" s="150">
        <v>14.0</v>
      </c>
      <c r="H46" s="152">
        <v>16.0</v>
      </c>
      <c r="I46" s="150">
        <v>13.0</v>
      </c>
      <c r="J46" s="150">
        <v>16.0</v>
      </c>
      <c r="K46" s="153">
        <v>17.0</v>
      </c>
    </row>
    <row r="47">
      <c r="A47" s="37"/>
      <c r="B47" s="97"/>
      <c r="C47" s="44"/>
      <c r="D47" s="171" t="s">
        <v>42</v>
      </c>
      <c r="E47" s="172">
        <v>1.0</v>
      </c>
      <c r="F47" s="173">
        <v>1.0</v>
      </c>
      <c r="G47" s="172">
        <v>1.0</v>
      </c>
      <c r="H47" s="174">
        <v>1.0</v>
      </c>
      <c r="I47" s="172">
        <v>1.0</v>
      </c>
      <c r="J47" s="172">
        <v>1.0</v>
      </c>
      <c r="K47" s="175">
        <v>1.0</v>
      </c>
    </row>
    <row r="48">
      <c r="A48" s="37"/>
      <c r="B48" s="176" t="s">
        <v>60</v>
      </c>
      <c r="C48" s="177"/>
      <c r="D48" s="178" t="s">
        <v>27</v>
      </c>
      <c r="E48" s="179">
        <v>27223.0</v>
      </c>
      <c r="F48" s="180">
        <v>23331.0</v>
      </c>
      <c r="G48" s="179">
        <v>25782.0</v>
      </c>
      <c r="H48" s="181">
        <v>26783.0</v>
      </c>
      <c r="I48" s="179">
        <v>22077.0</v>
      </c>
      <c r="J48" s="179">
        <v>24527.0</v>
      </c>
      <c r="K48" s="182">
        <v>26032.0</v>
      </c>
    </row>
    <row r="49">
      <c r="A49" s="37"/>
      <c r="B49" s="57"/>
      <c r="C49" s="26"/>
      <c r="D49" s="183" t="s">
        <v>28</v>
      </c>
      <c r="E49" s="184">
        <v>0.0</v>
      </c>
      <c r="F49" s="185">
        <v>5.0</v>
      </c>
      <c r="G49" s="184">
        <v>2.0</v>
      </c>
      <c r="H49" s="186">
        <v>1.0</v>
      </c>
      <c r="I49" s="184">
        <v>5.0</v>
      </c>
      <c r="J49" s="184">
        <v>2.0</v>
      </c>
      <c r="K49" s="81">
        <v>1.0</v>
      </c>
    </row>
    <row r="50">
      <c r="A50" s="37"/>
      <c r="B50" s="57"/>
      <c r="C50" s="26"/>
      <c r="D50" s="187" t="s">
        <v>32</v>
      </c>
      <c r="E50" s="188" t="s">
        <v>61</v>
      </c>
      <c r="F50" s="189" t="s">
        <v>62</v>
      </c>
      <c r="G50" s="188" t="s">
        <v>63</v>
      </c>
      <c r="H50" s="190" t="s">
        <v>64</v>
      </c>
      <c r="I50" s="188" t="s">
        <v>65</v>
      </c>
      <c r="J50" s="188" t="s">
        <v>66</v>
      </c>
      <c r="K50" s="71" t="s">
        <v>67</v>
      </c>
    </row>
    <row r="51">
      <c r="A51" s="37"/>
      <c r="B51" s="57"/>
      <c r="C51" s="191" t="s">
        <v>38</v>
      </c>
      <c r="D51" s="192" t="s">
        <v>39</v>
      </c>
      <c r="E51" s="193">
        <v>12532.0</v>
      </c>
      <c r="F51" s="194">
        <v>10610.0</v>
      </c>
      <c r="G51" s="193">
        <v>11920.0</v>
      </c>
      <c r="H51" s="195">
        <v>12293.0</v>
      </c>
      <c r="I51" s="193">
        <v>10223.0</v>
      </c>
      <c r="J51" s="193">
        <v>11167.0</v>
      </c>
      <c r="K51" s="196">
        <v>11741.0</v>
      </c>
    </row>
    <row r="52">
      <c r="A52" s="37"/>
      <c r="B52" s="57"/>
      <c r="C52" s="26"/>
      <c r="D52" s="187" t="s">
        <v>40</v>
      </c>
      <c r="E52" s="188">
        <v>5721.0</v>
      </c>
      <c r="F52" s="189">
        <v>5742.0</v>
      </c>
      <c r="G52" s="188">
        <v>5727.0</v>
      </c>
      <c r="H52" s="190">
        <v>5721.0</v>
      </c>
      <c r="I52" s="188">
        <v>5721.0</v>
      </c>
      <c r="J52" s="188">
        <v>5715.0</v>
      </c>
      <c r="K52" s="71">
        <v>5727.0</v>
      </c>
    </row>
    <row r="53">
      <c r="A53" s="37"/>
      <c r="B53" s="57"/>
      <c r="C53" s="26"/>
      <c r="D53" s="183" t="s">
        <v>41</v>
      </c>
      <c r="E53" s="184">
        <v>8970.0</v>
      </c>
      <c r="F53" s="185">
        <v>6979.0</v>
      </c>
      <c r="G53" s="184">
        <v>8135.0</v>
      </c>
      <c r="H53" s="186">
        <v>8769.0</v>
      </c>
      <c r="I53" s="184">
        <v>6133.0</v>
      </c>
      <c r="J53" s="184">
        <v>7645.0</v>
      </c>
      <c r="K53" s="81">
        <v>8564.0</v>
      </c>
    </row>
    <row r="54">
      <c r="A54" s="37"/>
      <c r="B54" s="57"/>
      <c r="C54" s="88"/>
      <c r="D54" s="197" t="s">
        <v>42</v>
      </c>
      <c r="E54" s="198">
        <v>319.0</v>
      </c>
      <c r="F54" s="199">
        <v>319.0</v>
      </c>
      <c r="G54" s="198">
        <v>319.0</v>
      </c>
      <c r="H54" s="200">
        <v>319.0</v>
      </c>
      <c r="I54" s="198">
        <v>319.0</v>
      </c>
      <c r="J54" s="198">
        <v>319.0</v>
      </c>
      <c r="K54" s="201">
        <v>319.0</v>
      </c>
    </row>
    <row r="55">
      <c r="A55" s="37"/>
      <c r="B55" s="57"/>
      <c r="C55" s="202" t="s">
        <v>43</v>
      </c>
      <c r="D55" s="183" t="s">
        <v>39</v>
      </c>
      <c r="E55" s="184">
        <v>131.0</v>
      </c>
      <c r="F55" s="185">
        <v>110.0</v>
      </c>
      <c r="G55" s="184">
        <v>124.0</v>
      </c>
      <c r="H55" s="186">
        <v>130.0</v>
      </c>
      <c r="I55" s="184">
        <v>102.0</v>
      </c>
      <c r="J55" s="184">
        <v>116.0</v>
      </c>
      <c r="K55" s="81">
        <v>125.0</v>
      </c>
    </row>
    <row r="56">
      <c r="A56" s="37"/>
      <c r="B56" s="57"/>
      <c r="C56" s="26"/>
      <c r="D56" s="187" t="s">
        <v>40</v>
      </c>
      <c r="E56" s="188">
        <v>131.0</v>
      </c>
      <c r="F56" s="189">
        <v>110.0</v>
      </c>
      <c r="G56" s="188">
        <v>124.0</v>
      </c>
      <c r="H56" s="190">
        <v>130.0</v>
      </c>
      <c r="I56" s="188">
        <v>102.0</v>
      </c>
      <c r="J56" s="188">
        <v>116.0</v>
      </c>
      <c r="K56" s="71">
        <v>125.0</v>
      </c>
    </row>
    <row r="57">
      <c r="A57" s="37"/>
      <c r="B57" s="57"/>
      <c r="C57" s="26"/>
      <c r="D57" s="183" t="s">
        <v>41</v>
      </c>
      <c r="E57" s="184">
        <v>130.0</v>
      </c>
      <c r="F57" s="185">
        <v>104.0</v>
      </c>
      <c r="G57" s="184">
        <v>121.0</v>
      </c>
      <c r="H57" s="186">
        <v>128.0</v>
      </c>
      <c r="I57" s="184">
        <v>96.0</v>
      </c>
      <c r="J57" s="184">
        <v>113.0</v>
      </c>
      <c r="K57" s="81">
        <v>123.0</v>
      </c>
    </row>
    <row r="58">
      <c r="A58" s="37"/>
      <c r="B58" s="97"/>
      <c r="C58" s="44"/>
      <c r="D58" s="203" t="s">
        <v>42</v>
      </c>
      <c r="E58" s="204">
        <v>1.0</v>
      </c>
      <c r="F58" s="205">
        <v>1.0</v>
      </c>
      <c r="G58" s="204">
        <v>1.0</v>
      </c>
      <c r="H58" s="206">
        <v>1.0</v>
      </c>
      <c r="I58" s="204">
        <v>1.0</v>
      </c>
      <c r="J58" s="204">
        <v>1.0</v>
      </c>
      <c r="K58" s="119">
        <v>1.0</v>
      </c>
    </row>
  </sheetData>
  <mergeCells count="23">
    <mergeCell ref="N16:N19"/>
    <mergeCell ref="N20:N23"/>
    <mergeCell ref="N24:N27"/>
    <mergeCell ref="F1:H1"/>
    <mergeCell ref="I1:K1"/>
    <mergeCell ref="B2:C2"/>
    <mergeCell ref="B3:C14"/>
    <mergeCell ref="C15:C17"/>
    <mergeCell ref="C18:C21"/>
    <mergeCell ref="C22:C25"/>
    <mergeCell ref="C40:C43"/>
    <mergeCell ref="C44:C47"/>
    <mergeCell ref="B48:B58"/>
    <mergeCell ref="C48:C50"/>
    <mergeCell ref="C51:C54"/>
    <mergeCell ref="C55:C58"/>
    <mergeCell ref="B15:B25"/>
    <mergeCell ref="B26:B36"/>
    <mergeCell ref="C26:C28"/>
    <mergeCell ref="C29:C32"/>
    <mergeCell ref="C33:C36"/>
    <mergeCell ref="B37:B47"/>
    <mergeCell ref="C37:C39"/>
  </mergeCells>
  <printOptions horizontalCentered="1" verticalCentered="1"/>
  <pageMargins bottom="0.75" footer="0.0" header="0.0" left="0.7" right="0.7" top="0.75"/>
  <pageSetup paperSize="9" cellComments="atEnd" orientation="landscape" pageOrder="overThenDown"/>
  <drawing r:id="rId1"/>
</worksheet>
</file>