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b5\Desktop\"/>
    </mc:Choice>
  </mc:AlternateContent>
  <bookViews>
    <workbookView xWindow="0" yWindow="0" windowWidth="14550" windowHeight="7755" tabRatio="797"/>
  </bookViews>
  <sheets>
    <sheet name="EX 1 - Custo" sheetId="2" r:id="rId1"/>
    <sheet name="EX 2 - Custo" sheetId="3" r:id="rId2"/>
    <sheet name="EX 3 - Custo" sheetId="4" r:id="rId3"/>
    <sheet name="EX 4 - Bicicletas" sheetId="5" r:id="rId4"/>
    <sheet name="EX 5 - Miss Daisy" sheetId="20" r:id="rId5"/>
    <sheet name="EX 6 - Criança Renascer" sheetId="7" r:id="rId6"/>
    <sheet name="EX 7 - Energia" sheetId="8" r:id="rId7"/>
    <sheet name="EX 8 - Vinicola" sheetId="9" r:id="rId8"/>
    <sheet name="EX 9 - Máquinas" sheetId="13" r:id="rId9"/>
    <sheet name="EX 10 - Autopeças" sheetId="15" r:id="rId10"/>
    <sheet name="EX 11 - Polímeros" sheetId="16" r:id="rId11"/>
    <sheet name="EX 12 - Autopeças II" sheetId="17" r:id="rId12"/>
    <sheet name="EX 13 - Confetes" sheetId="18" r:id="rId13"/>
    <sheet name="EX 14 - Máquinas II" sheetId="19" r:id="rId14"/>
  </sheets>
  <definedNames>
    <definedName name="solver_adj" localSheetId="0" hidden="1">'EX 1 - Custo'!$D$12:$F$14</definedName>
    <definedName name="solver_adj" localSheetId="9" hidden="1">'EX 10 - Autopeças'!$D$12:$F$14</definedName>
    <definedName name="solver_adj" localSheetId="10" hidden="1">'EX 11 - Polímeros'!$D$13:$H$16</definedName>
    <definedName name="solver_adj" localSheetId="11" hidden="1">'EX 12 - Autopeças II'!$D$12:$F$14</definedName>
    <definedName name="solver_adj" localSheetId="12" hidden="1">'EX 13 - Confetes'!$D$12:$G$14</definedName>
    <definedName name="solver_adj" localSheetId="13" hidden="1">'EX 14 - Máquinas II'!$D$23:$G$26</definedName>
    <definedName name="solver_adj" localSheetId="1" hidden="1">'EX 2 - Custo'!$D$13:$G$16</definedName>
    <definedName name="solver_adj" localSheetId="2" hidden="1">'EX 3 - Custo'!$D$13:$G$16</definedName>
    <definedName name="solver_adj" localSheetId="3" hidden="1">'EX 4 - Bicicletas'!$D$12:$G$14</definedName>
    <definedName name="solver_adj" localSheetId="4" hidden="1">'EX 5 - Miss Daisy'!$D$11:$I$12</definedName>
    <definedName name="solver_adj" localSheetId="5" hidden="1">'EX 6 - Criança Renascer'!$D$14:$K$18</definedName>
    <definedName name="solver_adj" localSheetId="6" hidden="1">'EX 7 - Energia'!$D$12:$G$14</definedName>
    <definedName name="solver_adj" localSheetId="7" hidden="1">'EX 8 - Vinicola'!$D$12:$G$14</definedName>
    <definedName name="solver_adj" localSheetId="8" hidden="1">'EX 9 - Máquinas'!$D$23:$H$26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2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'EX 1 - Custo'!$D$15:$F$15</definedName>
    <definedName name="solver_lhs1" localSheetId="9" hidden="1">'EX 10 - Autopeças'!$D$12:$F$14</definedName>
    <definedName name="solver_lhs1" localSheetId="10" hidden="1">'EX 11 - Polímeros'!$D$13:$H$16</definedName>
    <definedName name="solver_lhs1" localSheetId="11" hidden="1">'EX 12 - Autopeças II'!$D$15:$F$15</definedName>
    <definedName name="solver_lhs1" localSheetId="12" hidden="1">'EX 13 - Confetes'!$D$15:$G$15</definedName>
    <definedName name="solver_lhs1" localSheetId="13" hidden="1">'EX 14 - Máquinas II'!$D$27:$G$27</definedName>
    <definedName name="solver_lhs1" localSheetId="1" hidden="1">'EX 2 - Custo'!$D$17:$G$17</definedName>
    <definedName name="solver_lhs1" localSheetId="2" hidden="1">'EX 3 - Custo'!$D$17:$G$17</definedName>
    <definedName name="solver_lhs1" localSheetId="3" hidden="1">'EX 4 - Bicicletas'!$D$15:$G$15</definedName>
    <definedName name="solver_lhs1" localSheetId="4" hidden="1">'EX 5 - Miss Daisy'!$D$11:$I$12</definedName>
    <definedName name="solver_lhs1" localSheetId="5" hidden="1">'EX 6 - Criança Renascer'!$D$19:$K$19</definedName>
    <definedName name="solver_lhs1" localSheetId="6" hidden="1">'EX 7 - Energia'!$D$15:$G$15</definedName>
    <definedName name="solver_lhs1" localSheetId="7" hidden="1">'EX 8 - Vinicola'!$D$15:$G$15</definedName>
    <definedName name="solver_lhs1" localSheetId="8" hidden="1">'EX 9 - Máquinas'!$D$27:$H$27</definedName>
    <definedName name="solver_lhs2" localSheetId="0" hidden="1">'EX 1 - Custo'!$G$12:$G$14</definedName>
    <definedName name="solver_lhs2" localSheetId="9" hidden="1">'EX 10 - Autopeças'!$D$15:$F$15</definedName>
    <definedName name="solver_lhs2" localSheetId="10" hidden="1">'EX 11 - Polímeros'!$D$17:$H$17</definedName>
    <definedName name="solver_lhs2" localSheetId="11" hidden="1">'EX 12 - Autopeças II'!$G$12:$G$14</definedName>
    <definedName name="solver_lhs2" localSheetId="12" hidden="1">'EX 13 - Confetes'!$H$12:$H$14</definedName>
    <definedName name="solver_lhs2" localSheetId="13" hidden="1">'EX 14 - Máquinas II'!$H$23:$H$26</definedName>
    <definedName name="solver_lhs2" localSheetId="1" hidden="1">'EX 2 - Custo'!$H$13:$H$16</definedName>
    <definedName name="solver_lhs2" localSheetId="2" hidden="1">'EX 3 - Custo'!$H$13:$H$16</definedName>
    <definedName name="solver_lhs2" localSheetId="3" hidden="1">'EX 4 - Bicicletas'!$H$12:$H$14</definedName>
    <definedName name="solver_lhs2" localSheetId="4" hidden="1">'EX 5 - Miss Daisy'!$D$13:$I$13</definedName>
    <definedName name="solver_lhs2" localSheetId="5" hidden="1">'EX 6 - Criança Renascer'!$L$14:$L$18</definedName>
    <definedName name="solver_lhs2" localSheetId="6" hidden="1">'EX 7 - Energia'!$H$12:$H$14</definedName>
    <definedName name="solver_lhs2" localSheetId="7" hidden="1">'EX 8 - Vinicola'!$H$12:$H$14</definedName>
    <definedName name="solver_lhs2" localSheetId="8" hidden="1">'EX 9 - Máquinas'!$I$23:$I$26</definedName>
    <definedName name="solver_lhs3" localSheetId="9" hidden="1">'EX 10 - Autopeças'!$G$12:$G$14</definedName>
    <definedName name="solver_lhs3" localSheetId="10" hidden="1">'EX 11 - Polímeros'!$I$13:$I$16</definedName>
    <definedName name="solver_lhs3" localSheetId="4" hidden="1">'EX 5 - Miss Daisy'!$J$11:$J$12</definedName>
    <definedName name="solver_lhs3" localSheetId="8" hidden="1">'EX 9 - Máquinas'!$I$23:$I$26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3</definedName>
    <definedName name="solver_num" localSheetId="10" hidden="1">3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'EX 1 - Custo'!$I$4</definedName>
    <definedName name="solver_opt" localSheetId="9" hidden="1">'EX 10 - Autopeças'!$I$4</definedName>
    <definedName name="solver_opt" localSheetId="10" hidden="1">'EX 11 - Polímeros'!$K$4</definedName>
    <definedName name="solver_opt" localSheetId="11" hidden="1">'EX 12 - Autopeças II'!$I$4</definedName>
    <definedName name="solver_opt" localSheetId="12" hidden="1">'EX 13 - Confetes'!$J$4</definedName>
    <definedName name="solver_opt" localSheetId="13" hidden="1">'EX 14 - Máquinas II'!$L$23</definedName>
    <definedName name="solver_opt" localSheetId="1" hidden="1">'EX 2 - Custo'!$J$4</definedName>
    <definedName name="solver_opt" localSheetId="2" hidden="1">'EX 3 - Custo'!$J$4</definedName>
    <definedName name="solver_opt" localSheetId="3" hidden="1">'EX 4 - Bicicletas'!$J$4</definedName>
    <definedName name="solver_opt" localSheetId="4" hidden="1">'EX 5 - Miss Daisy'!$L$4</definedName>
    <definedName name="solver_opt" localSheetId="5" hidden="1">'EX 6 - Criança Renascer'!$N$4</definedName>
    <definedName name="solver_opt" localSheetId="6" hidden="1">'EX 7 - Energia'!$J$4</definedName>
    <definedName name="solver_opt" localSheetId="7" hidden="1">'EX 8 - Vinicola'!$J$4</definedName>
    <definedName name="solver_opt" localSheetId="8" hidden="1">'EX 9 - Máquinas'!$M$23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2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2</definedName>
    <definedName name="solver_rel1" localSheetId="9" hidden="1">5</definedName>
    <definedName name="solver_rel1" localSheetId="10" hidden="1">4</definedName>
    <definedName name="solver_rel1" localSheetId="11" hidden="1">2</definedName>
    <definedName name="solver_rel1" localSheetId="12" hidden="1">2</definedName>
    <definedName name="solver_rel1" localSheetId="13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2" localSheetId="0" hidden="1">2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1</definedName>
    <definedName name="solver_rel3" localSheetId="9" hidden="1">2</definedName>
    <definedName name="solver_rel3" localSheetId="10" hidden="1">2</definedName>
    <definedName name="solver_rel3" localSheetId="4" hidden="1">2</definedName>
    <definedName name="solver_rel3" localSheetId="8" hidden="1">3</definedName>
    <definedName name="solver_rhs1" localSheetId="0" hidden="1">'EX 1 - Custo'!$D$17:$F$17</definedName>
    <definedName name="solver_rhs1" localSheetId="9" hidden="1">"binário"</definedName>
    <definedName name="solver_rhs1" localSheetId="10" hidden="1">"número inteiro"</definedName>
    <definedName name="solver_rhs1" localSheetId="11" hidden="1">'EX 12 - Autopeças II'!$D$17:$F$17</definedName>
    <definedName name="solver_rhs1" localSheetId="12" hidden="1">'EX 13 - Confetes'!$D$17:$G$17</definedName>
    <definedName name="solver_rhs1" localSheetId="13" hidden="1">'EX 14 - Máquinas II'!$D$29:$G$29</definedName>
    <definedName name="solver_rhs1" localSheetId="1" hidden="1">'EX 2 - Custo'!$D$19:$G$19</definedName>
    <definedName name="solver_rhs1" localSheetId="2" hidden="1">'EX 3 - Custo'!$D$19:$G$19</definedName>
    <definedName name="solver_rhs1" localSheetId="3" hidden="1">'EX 4 - Bicicletas'!$D$17:$G$17</definedName>
    <definedName name="solver_rhs1" localSheetId="4" hidden="1">"número inteiro"</definedName>
    <definedName name="solver_rhs1" localSheetId="5" hidden="1">'EX 6 - Criança Renascer'!$D$21:$K$21</definedName>
    <definedName name="solver_rhs1" localSheetId="6" hidden="1">'EX 7 - Energia'!$D$17:$G$17</definedName>
    <definedName name="solver_rhs1" localSheetId="7" hidden="1">'EX 8 - Vinicola'!$D$17:$G$17</definedName>
    <definedName name="solver_rhs1" localSheetId="8" hidden="1">'EX 9 - Máquinas'!$D$29:$H$29</definedName>
    <definedName name="solver_rhs2" localSheetId="0" hidden="1">'EX 1 - Custo'!$I$12:$I$14</definedName>
    <definedName name="solver_rhs2" localSheetId="9" hidden="1">'EX 10 - Autopeças'!$D$17:$F$17</definedName>
    <definedName name="solver_rhs2" localSheetId="10" hidden="1">'EX 11 - Polímeros'!$D$19:$H$19</definedName>
    <definedName name="solver_rhs2" localSheetId="11" hidden="1">'EX 12 - Autopeças II'!$I$12:$I$14</definedName>
    <definedName name="solver_rhs2" localSheetId="12" hidden="1">'EX 13 - Confetes'!$J$12:$J$14</definedName>
    <definedName name="solver_rhs2" localSheetId="13" hidden="1">'EX 14 - Máquinas II'!$J$23:$J$26</definedName>
    <definedName name="solver_rhs2" localSheetId="1" hidden="1">'EX 2 - Custo'!$J$13:$J$16</definedName>
    <definedName name="solver_rhs2" localSheetId="2" hidden="1">'EX 3 - Custo'!$J$13:$J$16</definedName>
    <definedName name="solver_rhs2" localSheetId="3" hidden="1">'EX 4 - Bicicletas'!$J$12:$J$14</definedName>
    <definedName name="solver_rhs2" localSheetId="4" hidden="1">'EX 5 - Miss Daisy'!$D$15:$I$15</definedName>
    <definedName name="solver_rhs2" localSheetId="5" hidden="1">'EX 6 - Criança Renascer'!$N$14:$N$18</definedName>
    <definedName name="solver_rhs2" localSheetId="6" hidden="1">'EX 7 - Energia'!$J$12:$J$14</definedName>
    <definedName name="solver_rhs2" localSheetId="7" hidden="1">'EX 8 - Vinicola'!$J$12:$J$14</definedName>
    <definedName name="solver_rhs2" localSheetId="8" hidden="1">'EX 9 - Máquinas'!$K$23:$K$26</definedName>
    <definedName name="solver_rhs3" localSheetId="9" hidden="1">'EX 10 - Autopeças'!$I$12:$I$14</definedName>
    <definedName name="solver_rhs3" localSheetId="10" hidden="1">'EX 11 - Polímeros'!$K$13:$K$16</definedName>
    <definedName name="solver_rhs3" localSheetId="4" hidden="1">'EX 5 - Miss Daisy'!$L$11:$L$12</definedName>
    <definedName name="solver_rhs3" localSheetId="8" hidden="1">1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6" l="1"/>
  <c r="F17" i="16"/>
  <c r="G17" i="16"/>
  <c r="H17" i="16"/>
  <c r="D17" i="16"/>
  <c r="L22" i="3"/>
  <c r="G27" i="3"/>
  <c r="F27" i="3"/>
  <c r="E27" i="3"/>
  <c r="D27" i="3"/>
  <c r="H26" i="3"/>
  <c r="H25" i="3"/>
  <c r="H24" i="3"/>
  <c r="H23" i="3"/>
  <c r="I13" i="20"/>
  <c r="H13" i="20"/>
  <c r="G13" i="20"/>
  <c r="F13" i="20"/>
  <c r="E13" i="20"/>
  <c r="D13" i="20"/>
  <c r="J12" i="20"/>
  <c r="J11" i="20"/>
  <c r="N4" i="20"/>
  <c r="M4" i="20"/>
  <c r="L4" i="20"/>
  <c r="K20" i="2"/>
  <c r="F25" i="2"/>
  <c r="E25" i="2"/>
  <c r="D25" i="2"/>
  <c r="G24" i="2"/>
  <c r="G23" i="2"/>
  <c r="G22" i="2"/>
  <c r="G27" i="19" l="1"/>
  <c r="F27" i="19"/>
  <c r="E27" i="19"/>
  <c r="D27" i="19"/>
  <c r="H26" i="19"/>
  <c r="H25" i="19"/>
  <c r="H24" i="19"/>
  <c r="L23" i="19"/>
  <c r="H23" i="19"/>
  <c r="G17" i="19"/>
  <c r="F17" i="19"/>
  <c r="E17" i="19"/>
  <c r="D17" i="19"/>
  <c r="H16" i="19"/>
  <c r="H15" i="19"/>
  <c r="H14" i="19"/>
  <c r="H13" i="19"/>
  <c r="G8" i="19"/>
  <c r="F8" i="19"/>
  <c r="E8" i="19"/>
  <c r="D8" i="19"/>
  <c r="H7" i="19"/>
  <c r="H6" i="19"/>
  <c r="H5" i="19"/>
  <c r="L13" i="19"/>
  <c r="H4" i="19"/>
  <c r="H13" i="18"/>
  <c r="H14" i="18"/>
  <c r="H12" i="18"/>
  <c r="E15" i="18"/>
  <c r="F15" i="18"/>
  <c r="G15" i="18"/>
  <c r="D15" i="18"/>
  <c r="J4" i="18"/>
  <c r="L4" i="18"/>
  <c r="K4" i="18"/>
  <c r="G13" i="17"/>
  <c r="G14" i="17"/>
  <c r="G12" i="17"/>
  <c r="E15" i="17"/>
  <c r="F15" i="17"/>
  <c r="D15" i="17"/>
  <c r="K4" i="17"/>
  <c r="I4" i="17"/>
  <c r="I14" i="16"/>
  <c r="I15" i="16"/>
  <c r="I16" i="16"/>
  <c r="I13" i="16"/>
  <c r="K4" i="16"/>
  <c r="M4" i="16"/>
  <c r="L4" i="16"/>
  <c r="G5" i="15"/>
  <c r="G6" i="15"/>
  <c r="G4" i="15"/>
  <c r="E7" i="15"/>
  <c r="F7" i="15"/>
  <c r="D7" i="15"/>
  <c r="F15" i="15"/>
  <c r="E15" i="15"/>
  <c r="D15" i="15"/>
  <c r="G14" i="15"/>
  <c r="G13" i="15"/>
  <c r="G12" i="15"/>
  <c r="K4" i="15"/>
  <c r="J4" i="15"/>
  <c r="I4" i="15"/>
  <c r="O23" i="13"/>
  <c r="N23" i="13"/>
  <c r="M23" i="13"/>
  <c r="H27" i="13"/>
  <c r="G27" i="13"/>
  <c r="F27" i="13"/>
  <c r="E27" i="13"/>
  <c r="D27" i="13"/>
  <c r="I26" i="13"/>
  <c r="I25" i="13"/>
  <c r="I24" i="13"/>
  <c r="I23" i="13"/>
  <c r="M13" i="19" l="1"/>
  <c r="N23" i="19"/>
  <c r="N13" i="19"/>
  <c r="M23" i="19"/>
  <c r="J4" i="17"/>
  <c r="M4" i="13"/>
  <c r="H17" i="13"/>
  <c r="G17" i="13"/>
  <c r="F17" i="13"/>
  <c r="E17" i="13"/>
  <c r="D17" i="13"/>
  <c r="I16" i="13"/>
  <c r="I15" i="13"/>
  <c r="I14" i="13"/>
  <c r="I13" i="13"/>
  <c r="I5" i="13"/>
  <c r="I6" i="13"/>
  <c r="I7" i="13"/>
  <c r="I4" i="13"/>
  <c r="O4" i="13" s="1"/>
  <c r="N4" i="13"/>
  <c r="E8" i="13"/>
  <c r="F8" i="13"/>
  <c r="G8" i="13"/>
  <c r="H8" i="13"/>
  <c r="D8" i="13"/>
  <c r="H12" i="8"/>
  <c r="O4" i="7" l="1"/>
  <c r="E15" i="9"/>
  <c r="F15" i="9"/>
  <c r="G15" i="9"/>
  <c r="D15" i="9"/>
  <c r="H13" i="9"/>
  <c r="H14" i="9"/>
  <c r="H12" i="9"/>
  <c r="J4" i="9"/>
  <c r="L4" i="9"/>
  <c r="K4" i="9"/>
  <c r="J4" i="8"/>
  <c r="H13" i="8"/>
  <c r="H14" i="8"/>
  <c r="L4" i="8"/>
  <c r="E15" i="8"/>
  <c r="F15" i="8"/>
  <c r="G15" i="8"/>
  <c r="D15" i="8"/>
  <c r="K4" i="8"/>
  <c r="N4" i="7"/>
  <c r="L15" i="7"/>
  <c r="L16" i="7"/>
  <c r="L17" i="7"/>
  <c r="L18" i="7"/>
  <c r="L14" i="7"/>
  <c r="K19" i="7"/>
  <c r="P4" i="7"/>
  <c r="J4" i="5"/>
  <c r="H14" i="5"/>
  <c r="H13" i="5"/>
  <c r="H12" i="5"/>
  <c r="G15" i="5"/>
  <c r="L4" i="5"/>
  <c r="F15" i="5"/>
  <c r="E15" i="5"/>
  <c r="D15" i="5"/>
  <c r="K4" i="5"/>
  <c r="J4" i="4"/>
  <c r="L4" i="4"/>
  <c r="K4" i="4"/>
  <c r="L4" i="3"/>
  <c r="K4" i="3"/>
  <c r="K4" i="2"/>
  <c r="J4" i="2"/>
  <c r="J4" i="3"/>
  <c r="H16" i="3"/>
  <c r="H15" i="3"/>
  <c r="H14" i="3"/>
  <c r="H13" i="3"/>
  <c r="D17" i="3"/>
  <c r="E17" i="3"/>
  <c r="F17" i="3"/>
  <c r="G17" i="3"/>
  <c r="H16" i="4"/>
  <c r="D17" i="4"/>
  <c r="E17" i="4"/>
  <c r="F17" i="4"/>
  <c r="G17" i="4"/>
  <c r="E19" i="7"/>
  <c r="F19" i="7"/>
  <c r="G19" i="7"/>
  <c r="H19" i="7"/>
  <c r="I19" i="7"/>
  <c r="J19" i="7"/>
  <c r="D19" i="7"/>
  <c r="H15" i="4"/>
  <c r="H14" i="4"/>
  <c r="H13" i="4"/>
  <c r="I4" i="2"/>
  <c r="E15" i="2"/>
  <c r="F15" i="2"/>
  <c r="D15" i="2"/>
  <c r="G13" i="2"/>
  <c r="G14" i="2"/>
  <c r="G12" i="2"/>
</calcChain>
</file>

<file path=xl/sharedStrings.xml><?xml version="1.0" encoding="utf-8"?>
<sst xmlns="http://schemas.openxmlformats.org/spreadsheetml/2006/main" count="514" uniqueCount="82">
  <si>
    <t>RJ</t>
  </si>
  <si>
    <t>SP</t>
  </si>
  <si>
    <t>BH</t>
  </si>
  <si>
    <t>Solver</t>
  </si>
  <si>
    <t>=</t>
  </si>
  <si>
    <t>C1</t>
  </si>
  <si>
    <t>C2</t>
  </si>
  <si>
    <t>C3</t>
  </si>
  <si>
    <t>Total</t>
  </si>
  <si>
    <t>F1</t>
  </si>
  <si>
    <t>F2</t>
  </si>
  <si>
    <t>F3</t>
  </si>
  <si>
    <t>Soma Total</t>
  </si>
  <si>
    <t>F4</t>
  </si>
  <si>
    <t>C4</t>
  </si>
  <si>
    <t>RE</t>
  </si>
  <si>
    <t>AS</t>
  </si>
  <si>
    <t>MAN</t>
  </si>
  <si>
    <t>E1</t>
  </si>
  <si>
    <t>E2</t>
  </si>
  <si>
    <t>E3</t>
  </si>
  <si>
    <t>E4</t>
  </si>
  <si>
    <t>E5</t>
  </si>
  <si>
    <t>Dummy</t>
  </si>
  <si>
    <t>Soma Linha</t>
  </si>
  <si>
    <t>Soma Coluna</t>
  </si>
  <si>
    <t>Soma linha</t>
  </si>
  <si>
    <t>Soma coluna</t>
  </si>
  <si>
    <t>Filial  C.</t>
  </si>
  <si>
    <t>Filial B.</t>
  </si>
  <si>
    <t>Ipanema</t>
  </si>
  <si>
    <t>Copacabana</t>
  </si>
  <si>
    <t>Centro</t>
  </si>
  <si>
    <t>Barra</t>
  </si>
  <si>
    <t>Leblon</t>
  </si>
  <si>
    <t>Tijuca</t>
  </si>
  <si>
    <t>Feira Santana</t>
  </si>
  <si>
    <t>Milagres</t>
  </si>
  <si>
    <t>Itabuna</t>
  </si>
  <si>
    <t>Maiquinique</t>
  </si>
  <si>
    <t>U1</t>
  </si>
  <si>
    <t>U2</t>
  </si>
  <si>
    <t>U3</t>
  </si>
  <si>
    <t>A1</t>
  </si>
  <si>
    <t>A2</t>
  </si>
  <si>
    <t>A3</t>
  </si>
  <si>
    <t>&lt;=</t>
  </si>
  <si>
    <t>T1</t>
  </si>
  <si>
    <t>T2</t>
  </si>
  <si>
    <t>T3</t>
  </si>
  <si>
    <t>T4</t>
  </si>
  <si>
    <t>T5</t>
  </si>
  <si>
    <t>M1</t>
  </si>
  <si>
    <t>M2</t>
  </si>
  <si>
    <t>M3</t>
  </si>
  <si>
    <t>M4</t>
  </si>
  <si>
    <t>A)</t>
  </si>
  <si>
    <t>B)</t>
  </si>
  <si>
    <t>Acabamento</t>
  </si>
  <si>
    <t>Montagem</t>
  </si>
  <si>
    <t>Pintura</t>
  </si>
  <si>
    <t>Joinville</t>
  </si>
  <si>
    <t>Porto Alegre</t>
  </si>
  <si>
    <t>Belo Horizonte</t>
  </si>
  <si>
    <t>Rio de Janeiro</t>
  </si>
  <si>
    <t>São Paulo</t>
  </si>
  <si>
    <t>Manaus</t>
  </si>
  <si>
    <t>Recife</t>
  </si>
  <si>
    <t>Curitiba</t>
  </si>
  <si>
    <t>Osasco</t>
  </si>
  <si>
    <t>Sorocaba</t>
  </si>
  <si>
    <t>São Sebstião</t>
  </si>
  <si>
    <t>Soima Total</t>
  </si>
  <si>
    <t>Baixada Santista</t>
  </si>
  <si>
    <t>Vale do Paraíba</t>
  </si>
  <si>
    <t>Loja 1</t>
  </si>
  <si>
    <t>Loja 2</t>
  </si>
  <si>
    <t>Loja 3</t>
  </si>
  <si>
    <t>A4</t>
  </si>
  <si>
    <t>&gt;=</t>
  </si>
  <si>
    <t>Menor Custo</t>
  </si>
  <si>
    <t>Canto Noroeste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</si>
</sst>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2" fillId="0" borderId="0" xfId="0" applyFo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1</xdr:row>
      <xdr:rowOff>180975</xdr:rowOff>
    </xdr:from>
    <xdr:to>
      <xdr:col>19</xdr:col>
      <xdr:colOff>315104</xdr:colOff>
      <xdr:row>14</xdr:row>
      <xdr:rowOff>182054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57908-0D6C-4AD8-BD9A-5589EFCA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371475"/>
          <a:ext cx="4610879" cy="2477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9525</xdr:rowOff>
    </xdr:from>
    <xdr:to>
      <xdr:col>24</xdr:col>
      <xdr:colOff>8432</xdr:colOff>
      <xdr:row>14</xdr:row>
      <xdr:rowOff>171239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091E55-EA5D-7397-3F99-D4B5E563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152525"/>
          <a:ext cx="8742857" cy="16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5</xdr:row>
      <xdr:rowOff>0</xdr:rowOff>
    </xdr:from>
    <xdr:to>
      <xdr:col>24</xdr:col>
      <xdr:colOff>37207</xdr:colOff>
      <xdr:row>18</xdr:row>
      <xdr:rowOff>123500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E55F55-E703-9C3E-0852-D702EA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00"/>
          <a:ext cx="7142857" cy="2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7</xdr:row>
      <xdr:rowOff>9525</xdr:rowOff>
    </xdr:from>
    <xdr:to>
      <xdr:col>19</xdr:col>
      <xdr:colOff>371476</xdr:colOff>
      <xdr:row>14</xdr:row>
      <xdr:rowOff>4512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8F3E9-8155-0461-4541-3D5D18D4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6" y="1343025"/>
          <a:ext cx="6057900" cy="13284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6</xdr:row>
      <xdr:rowOff>19050</xdr:rowOff>
    </xdr:from>
    <xdr:to>
      <xdr:col>21</xdr:col>
      <xdr:colOff>66675</xdr:colOff>
      <xdr:row>14</xdr:row>
      <xdr:rowOff>10300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0157A6-0B86-B6FB-3949-20972C22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162050"/>
          <a:ext cx="6353175" cy="15152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161926</xdr:colOff>
      <xdr:row>1</xdr:row>
      <xdr:rowOff>57151</xdr:rowOff>
    </xdr:from>
    <xdr:to>
      <xdr:col>20</xdr:col>
      <xdr:colOff>179547</xdr:colOff>
      <xdr:row>8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1F922-EC75-3433-9383-4AAD883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6" y="247651"/>
          <a:ext cx="6418421" cy="1447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5</xdr:row>
      <xdr:rowOff>19051</xdr:rowOff>
    </xdr:from>
    <xdr:to>
      <xdr:col>20</xdr:col>
      <xdr:colOff>276225</xdr:colOff>
      <xdr:row>20</xdr:row>
      <xdr:rowOff>48501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2FC9AF-DEDD-3B82-946E-BC6B3140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971551"/>
          <a:ext cx="4533900" cy="288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180975</xdr:rowOff>
    </xdr:from>
    <xdr:to>
      <xdr:col>22</xdr:col>
      <xdr:colOff>4751</xdr:colOff>
      <xdr:row>18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76C415-0B27-F757-16AE-A92DBDF73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42975"/>
          <a:ext cx="6081701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7</xdr:row>
      <xdr:rowOff>171451</xdr:rowOff>
    </xdr:from>
    <xdr:to>
      <xdr:col>22</xdr:col>
      <xdr:colOff>114301</xdr:colOff>
      <xdr:row>18</xdr:row>
      <xdr:rowOff>84365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95325F-744E-DED1-1AAC-393738DD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1" y="1504951"/>
          <a:ext cx="5600700" cy="200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180975</xdr:rowOff>
    </xdr:from>
    <xdr:to>
      <xdr:col>21</xdr:col>
      <xdr:colOff>323277</xdr:colOff>
      <xdr:row>16</xdr:row>
      <xdr:rowOff>94975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E2DD69-4CBB-3104-F44D-904AA468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942975"/>
          <a:ext cx="4580952" cy="22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8</xdr:row>
      <xdr:rowOff>180975</xdr:rowOff>
    </xdr:from>
    <xdr:to>
      <xdr:col>22</xdr:col>
      <xdr:colOff>571500</xdr:colOff>
      <xdr:row>24</xdr:row>
      <xdr:rowOff>28213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9D0C82-BDC2-9AF1-0732-3595E87A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1704975"/>
          <a:ext cx="5029200" cy="2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7</xdr:row>
      <xdr:rowOff>171450</xdr:rowOff>
    </xdr:from>
    <xdr:to>
      <xdr:col>17</xdr:col>
      <xdr:colOff>494750</xdr:colOff>
      <xdr:row>14</xdr:row>
      <xdr:rowOff>190331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6B5F1A-F611-9A61-B1ED-289547DE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1504950"/>
          <a:ext cx="4400000" cy="1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6</xdr:row>
      <xdr:rowOff>9525</xdr:rowOff>
    </xdr:from>
    <xdr:to>
      <xdr:col>18</xdr:col>
      <xdr:colOff>389913</xdr:colOff>
      <xdr:row>16</xdr:row>
      <xdr:rowOff>142620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E49D23-70D6-A10A-B7D1-5E87D6E7A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1152525"/>
          <a:ext cx="4895238" cy="2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1</xdr:row>
      <xdr:rowOff>57150</xdr:rowOff>
    </xdr:from>
    <xdr:to>
      <xdr:col>23</xdr:col>
      <xdr:colOff>237559</xdr:colOff>
      <xdr:row>27</xdr:row>
      <xdr:rowOff>56531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BA2FEF-F5A6-A5D3-200E-840B8CE1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247650"/>
          <a:ext cx="452380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3"/>
  <sheetViews>
    <sheetView tabSelected="1" workbookViewId="0">
      <selection activeCell="H33" sqref="H33"/>
    </sheetView>
  </sheetViews>
  <sheetFormatPr defaultRowHeight="15" x14ac:dyDescent="0.25"/>
  <cols>
    <col min="3" max="3" width="12.28515625" bestFit="1" customWidth="1"/>
    <col min="7" max="7" width="10.7109375" bestFit="1" customWidth="1"/>
    <col min="9" max="9" width="8.42578125" customWidth="1"/>
    <col min="10" max="10" width="11" bestFit="1" customWidth="1"/>
    <col min="11" max="11" width="12.42578125" bestFit="1" customWidth="1"/>
  </cols>
  <sheetData>
    <row r="3" spans="3:11" x14ac:dyDescent="0.25">
      <c r="D3" s="2" t="s">
        <v>5</v>
      </c>
      <c r="E3" s="2" t="s">
        <v>6</v>
      </c>
      <c r="F3" s="2" t="s">
        <v>7</v>
      </c>
      <c r="G3" s="3" t="s">
        <v>8</v>
      </c>
      <c r="I3" s="6" t="s">
        <v>3</v>
      </c>
      <c r="J3" s="2" t="s">
        <v>24</v>
      </c>
      <c r="K3" s="2" t="s">
        <v>25</v>
      </c>
    </row>
    <row r="4" spans="3:11" x14ac:dyDescent="0.25">
      <c r="C4" s="2" t="s">
        <v>9</v>
      </c>
      <c r="D4" s="4">
        <v>10</v>
      </c>
      <c r="E4" s="4">
        <v>15</v>
      </c>
      <c r="F4" s="4">
        <v>20</v>
      </c>
      <c r="G4" s="3">
        <v>200</v>
      </c>
      <c r="I4" s="1">
        <f>SUMPRODUCT(D4:F6,D12:F14)</f>
        <v>6800</v>
      </c>
      <c r="J4" s="9">
        <f>SUM(D7:F7)</f>
        <v>500</v>
      </c>
      <c r="K4" s="9">
        <f>SUM(G4:G6)</f>
        <v>500</v>
      </c>
    </row>
    <row r="5" spans="3:11" x14ac:dyDescent="0.25">
      <c r="C5" s="2" t="s">
        <v>10</v>
      </c>
      <c r="D5" s="4">
        <v>12</v>
      </c>
      <c r="E5" s="4">
        <v>20</v>
      </c>
      <c r="F5" s="4">
        <v>13</v>
      </c>
      <c r="G5" s="3">
        <v>100</v>
      </c>
    </row>
    <row r="6" spans="3:11" x14ac:dyDescent="0.25">
      <c r="C6" s="2" t="s">
        <v>11</v>
      </c>
      <c r="D6" s="4">
        <v>8</v>
      </c>
      <c r="E6" s="4">
        <v>16</v>
      </c>
      <c r="F6" s="4">
        <v>25</v>
      </c>
      <c r="G6" s="3">
        <v>200</v>
      </c>
    </row>
    <row r="7" spans="3:11" x14ac:dyDescent="0.25">
      <c r="C7" s="3" t="s">
        <v>8</v>
      </c>
      <c r="D7" s="3">
        <v>150</v>
      </c>
      <c r="E7" s="3">
        <v>150</v>
      </c>
      <c r="F7" s="3">
        <v>200</v>
      </c>
    </row>
    <row r="11" spans="3:11" x14ac:dyDescent="0.25">
      <c r="D11" s="2" t="s">
        <v>5</v>
      </c>
      <c r="E11" s="2" t="s">
        <v>6</v>
      </c>
      <c r="F11" s="2" t="s">
        <v>7</v>
      </c>
      <c r="G11" s="3" t="s">
        <v>12</v>
      </c>
      <c r="I11" s="3" t="s">
        <v>8</v>
      </c>
    </row>
    <row r="12" spans="3:11" x14ac:dyDescent="0.25">
      <c r="C12" s="2" t="s">
        <v>9</v>
      </c>
      <c r="D12" s="5">
        <v>0</v>
      </c>
      <c r="E12" s="5">
        <v>100</v>
      </c>
      <c r="F12" s="5">
        <v>100</v>
      </c>
      <c r="G12" s="3">
        <f>SUM(D12:F12)</f>
        <v>200</v>
      </c>
      <c r="H12" s="8" t="s">
        <v>4</v>
      </c>
      <c r="I12" s="3">
        <v>200</v>
      </c>
    </row>
    <row r="13" spans="3:11" x14ac:dyDescent="0.25">
      <c r="C13" s="2" t="s">
        <v>10</v>
      </c>
      <c r="D13" s="5">
        <v>0</v>
      </c>
      <c r="E13" s="5">
        <v>0</v>
      </c>
      <c r="F13" s="5">
        <v>100</v>
      </c>
      <c r="G13" s="3">
        <f t="shared" ref="G13:G14" si="0">SUM(D13:F13)</f>
        <v>100</v>
      </c>
      <c r="H13" s="8" t="s">
        <v>4</v>
      </c>
      <c r="I13" s="3">
        <v>100</v>
      </c>
    </row>
    <row r="14" spans="3:11" x14ac:dyDescent="0.25">
      <c r="C14" s="2" t="s">
        <v>11</v>
      </c>
      <c r="D14" s="5">
        <v>150</v>
      </c>
      <c r="E14" s="5">
        <v>50</v>
      </c>
      <c r="F14" s="5">
        <v>0</v>
      </c>
      <c r="G14" s="3">
        <f t="shared" si="0"/>
        <v>200</v>
      </c>
      <c r="H14" s="8" t="s">
        <v>4</v>
      </c>
      <c r="I14" s="3">
        <v>200</v>
      </c>
    </row>
    <row r="15" spans="3:11" x14ac:dyDescent="0.25">
      <c r="C15" s="3" t="s">
        <v>12</v>
      </c>
      <c r="D15" s="3">
        <f>SUM(D12:D14)</f>
        <v>150</v>
      </c>
      <c r="E15" s="3">
        <f t="shared" ref="E15:F15" si="1">SUM(E12:E14)</f>
        <v>150</v>
      </c>
      <c r="F15" s="3">
        <f t="shared" si="1"/>
        <v>200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14" x14ac:dyDescent="0.25">
      <c r="D17" s="3">
        <v>150</v>
      </c>
      <c r="E17" s="3">
        <v>150</v>
      </c>
      <c r="F17" s="3">
        <v>200</v>
      </c>
    </row>
    <row r="19" spans="3:14" x14ac:dyDescent="0.25">
      <c r="K19" s="6" t="s">
        <v>80</v>
      </c>
    </row>
    <row r="20" spans="3:14" x14ac:dyDescent="0.25">
      <c r="K20" s="1">
        <f>SUMPRODUCT(D4:F6,D22:F24)</f>
        <v>7000</v>
      </c>
    </row>
    <row r="21" spans="3:14" x14ac:dyDescent="0.25">
      <c r="D21" s="2" t="s">
        <v>5</v>
      </c>
      <c r="E21" s="2" t="s">
        <v>6</v>
      </c>
      <c r="F21" s="2" t="s">
        <v>7</v>
      </c>
      <c r="G21" s="3" t="s">
        <v>12</v>
      </c>
      <c r="I21" s="3" t="s">
        <v>8</v>
      </c>
      <c r="N21" s="10"/>
    </row>
    <row r="22" spans="3:14" x14ac:dyDescent="0.25">
      <c r="C22" s="2" t="s">
        <v>9</v>
      </c>
      <c r="D22" s="5">
        <v>0</v>
      </c>
      <c r="E22" s="5">
        <v>150</v>
      </c>
      <c r="F22" s="5">
        <v>50</v>
      </c>
      <c r="G22" s="3">
        <f>SUM(D22:F22)</f>
        <v>200</v>
      </c>
      <c r="H22" s="8" t="s">
        <v>4</v>
      </c>
      <c r="I22" s="3">
        <v>200</v>
      </c>
    </row>
    <row r="23" spans="3:14" x14ac:dyDescent="0.25">
      <c r="C23" s="2" t="s">
        <v>10</v>
      </c>
      <c r="D23" s="5">
        <v>0</v>
      </c>
      <c r="E23" s="5">
        <v>0</v>
      </c>
      <c r="F23" s="5">
        <v>100</v>
      </c>
      <c r="G23" s="3">
        <f t="shared" ref="G23:G24" si="2">SUM(D23:F23)</f>
        <v>100</v>
      </c>
      <c r="H23" s="8" t="s">
        <v>4</v>
      </c>
      <c r="I23" s="3">
        <v>100</v>
      </c>
    </row>
    <row r="24" spans="3:14" x14ac:dyDescent="0.25">
      <c r="C24" s="2" t="s">
        <v>11</v>
      </c>
      <c r="D24" s="5">
        <v>150</v>
      </c>
      <c r="E24" s="5">
        <v>0</v>
      </c>
      <c r="F24" s="5">
        <v>50</v>
      </c>
      <c r="G24" s="3">
        <f t="shared" si="2"/>
        <v>200</v>
      </c>
      <c r="H24" s="8" t="s">
        <v>4</v>
      </c>
      <c r="I24" s="3">
        <v>200</v>
      </c>
    </row>
    <row r="25" spans="3:14" x14ac:dyDescent="0.25">
      <c r="C25" s="3" t="s">
        <v>12</v>
      </c>
      <c r="D25" s="3">
        <f>SUM(D22:D24)</f>
        <v>150</v>
      </c>
      <c r="E25" s="3">
        <f t="shared" ref="E25:F25" si="3">SUM(E22:E24)</f>
        <v>150</v>
      </c>
      <c r="F25" s="3">
        <f t="shared" si="3"/>
        <v>200</v>
      </c>
    </row>
    <row r="26" spans="3:14" x14ac:dyDescent="0.25">
      <c r="D26" s="8" t="s">
        <v>4</v>
      </c>
      <c r="E26" s="8" t="s">
        <v>4</v>
      </c>
      <c r="F26" s="8" t="s">
        <v>4</v>
      </c>
    </row>
    <row r="27" spans="3:14" x14ac:dyDescent="0.25">
      <c r="D27" s="3">
        <v>150</v>
      </c>
      <c r="E27" s="3">
        <v>150</v>
      </c>
      <c r="F27" s="3">
        <v>200</v>
      </c>
    </row>
    <row r="33" spans="8:8" x14ac:dyDescent="0.25">
      <c r="H33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7"/>
  <sheetViews>
    <sheetView workbookViewId="0">
      <selection activeCell="C3" sqref="C3:K8"/>
    </sheetView>
  </sheetViews>
  <sheetFormatPr defaultRowHeight="15" x14ac:dyDescent="0.25"/>
  <cols>
    <col min="3" max="3" width="12.140625" bestFit="1" customWidth="1"/>
    <col min="7" max="7" width="10.7109375" bestFit="1" customWidth="1"/>
    <col min="10" max="10" width="10.7109375" bestFit="1" customWidth="1"/>
    <col min="11" max="11" width="12.140625" bestFit="1" customWidth="1"/>
  </cols>
  <sheetData>
    <row r="3" spans="3:11" x14ac:dyDescent="0.25">
      <c r="D3" s="2" t="s">
        <v>52</v>
      </c>
      <c r="E3" s="2" t="s">
        <v>53</v>
      </c>
      <c r="F3" s="2" t="s">
        <v>54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58</v>
      </c>
      <c r="D4" s="4">
        <v>8</v>
      </c>
      <c r="E4" s="4">
        <v>10</v>
      </c>
      <c r="F4" s="4">
        <v>12</v>
      </c>
      <c r="G4" s="11">
        <f>SUM(D4:F4)</f>
        <v>30</v>
      </c>
      <c r="I4" s="1">
        <f>SUMPRODUCT(D4:F6,D12:F14)</f>
        <v>30</v>
      </c>
      <c r="J4" s="1">
        <f>SUM(D7:F7)</f>
        <v>100</v>
      </c>
      <c r="K4" s="1">
        <f>SUM(G4:G6)</f>
        <v>100</v>
      </c>
    </row>
    <row r="5" spans="3:11" x14ac:dyDescent="0.25">
      <c r="C5" s="2" t="s">
        <v>59</v>
      </c>
      <c r="D5" s="4">
        <v>15</v>
      </c>
      <c r="E5" s="4">
        <v>13</v>
      </c>
      <c r="F5" s="4">
        <v>12</v>
      </c>
      <c r="G5" s="11">
        <f t="shared" ref="G5:G6" si="0">SUM(D5:F5)</f>
        <v>40</v>
      </c>
    </row>
    <row r="6" spans="3:11" x14ac:dyDescent="0.25">
      <c r="C6" s="2" t="s">
        <v>60</v>
      </c>
      <c r="D6" s="4">
        <v>8</v>
      </c>
      <c r="E6" s="4">
        <v>12</v>
      </c>
      <c r="F6" s="4">
        <v>10</v>
      </c>
      <c r="G6" s="11">
        <f t="shared" si="0"/>
        <v>30</v>
      </c>
    </row>
    <row r="7" spans="3:11" x14ac:dyDescent="0.25">
      <c r="C7" s="3" t="s">
        <v>8</v>
      </c>
      <c r="D7" s="3">
        <f>SUM(D4:D6)</f>
        <v>31</v>
      </c>
      <c r="E7" s="3">
        <f t="shared" ref="E7:F7" si="1">SUM(E4:E6)</f>
        <v>35</v>
      </c>
      <c r="F7" s="3">
        <f t="shared" si="1"/>
        <v>34</v>
      </c>
    </row>
    <row r="11" spans="3:11" x14ac:dyDescent="0.25">
      <c r="D11" s="2" t="s">
        <v>52</v>
      </c>
      <c r="E11" s="2" t="s">
        <v>53</v>
      </c>
      <c r="F11" s="2" t="s">
        <v>54</v>
      </c>
      <c r="G11" s="11" t="s">
        <v>12</v>
      </c>
    </row>
    <row r="12" spans="3:11" x14ac:dyDescent="0.25">
      <c r="C12" s="2" t="s">
        <v>58</v>
      </c>
      <c r="D12" s="5">
        <v>0</v>
      </c>
      <c r="E12" s="5">
        <v>1</v>
      </c>
      <c r="F12" s="5">
        <v>0</v>
      </c>
      <c r="G12" s="11">
        <f>SUM(D12:F12)</f>
        <v>1</v>
      </c>
      <c r="H12" s="8" t="s">
        <v>4</v>
      </c>
      <c r="I12" s="3">
        <v>1</v>
      </c>
    </row>
    <row r="13" spans="3:11" x14ac:dyDescent="0.25">
      <c r="C13" s="2" t="s">
        <v>59</v>
      </c>
      <c r="D13" s="5">
        <v>0</v>
      </c>
      <c r="E13" s="5">
        <v>0</v>
      </c>
      <c r="F13" s="5">
        <v>1</v>
      </c>
      <c r="G13" s="11">
        <f>SUM(D13:F13)</f>
        <v>1</v>
      </c>
      <c r="H13" s="8" t="s">
        <v>4</v>
      </c>
      <c r="I13" s="3">
        <v>1</v>
      </c>
    </row>
    <row r="14" spans="3:11" x14ac:dyDescent="0.25">
      <c r="C14" s="2" t="s">
        <v>60</v>
      </c>
      <c r="D14" s="5">
        <v>1</v>
      </c>
      <c r="E14" s="5">
        <v>0</v>
      </c>
      <c r="F14" s="5">
        <v>0</v>
      </c>
      <c r="G14" s="11">
        <f>SUM(D14:F14)</f>
        <v>1</v>
      </c>
      <c r="H14" s="8" t="s">
        <v>4</v>
      </c>
      <c r="I14" s="3">
        <v>1</v>
      </c>
    </row>
    <row r="15" spans="3:11" x14ac:dyDescent="0.25">
      <c r="C15" s="3" t="s">
        <v>12</v>
      </c>
      <c r="D15" s="3">
        <f>SUM(D12:D14)</f>
        <v>1</v>
      </c>
      <c r="E15" s="3">
        <f t="shared" ref="E15:F15" si="2">SUM(E12:E14)</f>
        <v>1</v>
      </c>
      <c r="F15" s="3">
        <f t="shared" si="2"/>
        <v>1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4:6" x14ac:dyDescent="0.25">
      <c r="D17" s="3">
        <v>1</v>
      </c>
      <c r="E17" s="3">
        <v>1</v>
      </c>
      <c r="F17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9"/>
  <sheetViews>
    <sheetView workbookViewId="0">
      <selection activeCell="L32" sqref="L32"/>
    </sheetView>
  </sheetViews>
  <sheetFormatPr defaultRowHeight="15" x14ac:dyDescent="0.25"/>
  <cols>
    <col min="3" max="3" width="13.5703125" bestFit="1" customWidth="1"/>
    <col min="4" max="4" width="9.5703125" bestFit="1" customWidth="1"/>
    <col min="5" max="5" width="13.5703125" bestFit="1" customWidth="1"/>
    <col min="6" max="6" width="14.28515625" bestFit="1" customWidth="1"/>
    <col min="7" max="7" width="8.42578125" bestFit="1" customWidth="1"/>
    <col min="8" max="8" width="12.140625" bestFit="1" customWidth="1"/>
    <col min="9" max="9" width="10.7109375" bestFit="1" customWidth="1"/>
    <col min="10" max="10" width="8.42578125" customWidth="1"/>
    <col min="11" max="11" width="7.85546875" customWidth="1"/>
    <col min="12" max="12" width="10.7109375" bestFit="1" customWidth="1"/>
    <col min="13" max="13" width="12.140625" bestFit="1" customWidth="1"/>
    <col min="16" max="16" width="14.28515625" bestFit="1" customWidth="1"/>
  </cols>
  <sheetData>
    <row r="3" spans="3:13" x14ac:dyDescent="0.25">
      <c r="D3" s="2" t="s">
        <v>65</v>
      </c>
      <c r="E3" s="2" t="s">
        <v>64</v>
      </c>
      <c r="F3" s="2" t="s">
        <v>63</v>
      </c>
      <c r="G3" s="2" t="s">
        <v>61</v>
      </c>
      <c r="H3" s="2" t="s">
        <v>62</v>
      </c>
      <c r="I3" s="11" t="s">
        <v>8</v>
      </c>
      <c r="K3" s="6" t="s">
        <v>3</v>
      </c>
      <c r="L3" s="2" t="s">
        <v>26</v>
      </c>
      <c r="M3" s="2" t="s">
        <v>27</v>
      </c>
    </row>
    <row r="4" spans="3:13" x14ac:dyDescent="0.25">
      <c r="C4" s="2" t="s">
        <v>65</v>
      </c>
      <c r="D4" s="4">
        <v>0</v>
      </c>
      <c r="E4" s="4">
        <v>999</v>
      </c>
      <c r="F4" s="4">
        <v>2</v>
      </c>
      <c r="G4" s="4">
        <v>3</v>
      </c>
      <c r="H4" s="4">
        <v>4</v>
      </c>
      <c r="I4" s="11">
        <v>800</v>
      </c>
      <c r="K4" s="1">
        <f>SUMPRODUCT(D4:H7,D13:H16)</f>
        <v>8250</v>
      </c>
      <c r="L4" s="1">
        <f>SUM(D8:H8)</f>
        <v>2400</v>
      </c>
      <c r="M4" s="1">
        <f>SUM(I4:I7)</f>
        <v>2400</v>
      </c>
    </row>
    <row r="5" spans="3:13" x14ac:dyDescent="0.25">
      <c r="C5" s="2" t="s">
        <v>64</v>
      </c>
      <c r="D5" s="4">
        <v>999</v>
      </c>
      <c r="E5" s="4">
        <v>0</v>
      </c>
      <c r="F5" s="4">
        <v>1</v>
      </c>
      <c r="G5" s="4">
        <v>4</v>
      </c>
      <c r="H5" s="4">
        <v>5</v>
      </c>
      <c r="I5" s="11">
        <v>800</v>
      </c>
    </row>
    <row r="6" spans="3:13" x14ac:dyDescent="0.25">
      <c r="C6" s="2" t="s">
        <v>66</v>
      </c>
      <c r="D6" s="4">
        <v>8</v>
      </c>
      <c r="E6" s="4">
        <v>10</v>
      </c>
      <c r="F6" s="4">
        <v>999</v>
      </c>
      <c r="G6" s="4">
        <v>999</v>
      </c>
      <c r="H6" s="4">
        <v>999</v>
      </c>
      <c r="I6" s="11">
        <v>500</v>
      </c>
    </row>
    <row r="7" spans="3:13" x14ac:dyDescent="0.25">
      <c r="C7" s="2" t="s">
        <v>67</v>
      </c>
      <c r="D7" s="4">
        <v>7</v>
      </c>
      <c r="E7" s="4">
        <v>6</v>
      </c>
      <c r="F7" s="4">
        <v>999</v>
      </c>
      <c r="G7" s="4">
        <v>999</v>
      </c>
      <c r="H7" s="4">
        <v>999</v>
      </c>
      <c r="I7" s="11">
        <v>300</v>
      </c>
    </row>
    <row r="8" spans="3:13" x14ac:dyDescent="0.25">
      <c r="C8" s="3" t="s">
        <v>8</v>
      </c>
      <c r="D8" s="3">
        <v>800</v>
      </c>
      <c r="E8" s="3">
        <v>800</v>
      </c>
      <c r="F8" s="3">
        <v>200</v>
      </c>
      <c r="G8" s="3">
        <v>250</v>
      </c>
      <c r="H8" s="3">
        <v>350</v>
      </c>
    </row>
    <row r="12" spans="3:13" x14ac:dyDescent="0.25">
      <c r="D12" s="2" t="s">
        <v>65</v>
      </c>
      <c r="E12" s="2" t="s">
        <v>64</v>
      </c>
      <c r="F12" s="2" t="s">
        <v>63</v>
      </c>
      <c r="G12" s="2" t="s">
        <v>61</v>
      </c>
      <c r="H12" s="2" t="s">
        <v>62</v>
      </c>
      <c r="I12" s="11" t="s">
        <v>12</v>
      </c>
      <c r="K12" s="3" t="s">
        <v>8</v>
      </c>
    </row>
    <row r="13" spans="3:13" x14ac:dyDescent="0.25">
      <c r="C13" s="2" t="s">
        <v>65</v>
      </c>
      <c r="D13" s="5">
        <v>200</v>
      </c>
      <c r="E13" s="5">
        <v>0</v>
      </c>
      <c r="F13" s="5">
        <v>0</v>
      </c>
      <c r="G13" s="5">
        <v>250</v>
      </c>
      <c r="H13" s="5">
        <v>350</v>
      </c>
      <c r="I13" s="11">
        <f>SUM(D13:H13)</f>
        <v>800</v>
      </c>
      <c r="J13" s="8" t="s">
        <v>4</v>
      </c>
      <c r="K13" s="3">
        <v>800</v>
      </c>
    </row>
    <row r="14" spans="3:13" x14ac:dyDescent="0.25">
      <c r="C14" s="2" t="s">
        <v>64</v>
      </c>
      <c r="D14" s="5">
        <v>0</v>
      </c>
      <c r="E14" s="5">
        <v>600</v>
      </c>
      <c r="F14" s="5">
        <v>200</v>
      </c>
      <c r="G14" s="5">
        <v>0</v>
      </c>
      <c r="H14" s="5">
        <v>0</v>
      </c>
      <c r="I14" s="11">
        <f t="shared" ref="I14:I16" si="0">SUM(D14:H14)</f>
        <v>800</v>
      </c>
      <c r="J14" s="8" t="s">
        <v>4</v>
      </c>
      <c r="K14" s="3">
        <v>800</v>
      </c>
    </row>
    <row r="15" spans="3:13" x14ac:dyDescent="0.25">
      <c r="C15" s="2" t="s">
        <v>66</v>
      </c>
      <c r="D15" s="5">
        <v>500</v>
      </c>
      <c r="E15" s="5">
        <v>0</v>
      </c>
      <c r="F15" s="5">
        <v>0</v>
      </c>
      <c r="G15" s="5">
        <v>0</v>
      </c>
      <c r="H15" s="5">
        <v>0</v>
      </c>
      <c r="I15" s="11">
        <f t="shared" si="0"/>
        <v>500</v>
      </c>
      <c r="J15" s="8" t="s">
        <v>4</v>
      </c>
      <c r="K15" s="3">
        <v>500</v>
      </c>
    </row>
    <row r="16" spans="3:13" x14ac:dyDescent="0.25">
      <c r="C16" s="2" t="s">
        <v>67</v>
      </c>
      <c r="D16" s="5">
        <v>100</v>
      </c>
      <c r="E16" s="5">
        <v>200</v>
      </c>
      <c r="F16" s="5">
        <v>0</v>
      </c>
      <c r="G16" s="5">
        <v>0</v>
      </c>
      <c r="H16" s="5">
        <v>0</v>
      </c>
      <c r="I16" s="11">
        <f t="shared" si="0"/>
        <v>300</v>
      </c>
      <c r="J16" s="8" t="s">
        <v>4</v>
      </c>
      <c r="K16" s="3">
        <v>300</v>
      </c>
    </row>
    <row r="17" spans="3:8" x14ac:dyDescent="0.25">
      <c r="C17" s="3" t="s">
        <v>12</v>
      </c>
      <c r="D17" s="3">
        <f>SUM(D13:D16)</f>
        <v>800</v>
      </c>
      <c r="E17" s="3">
        <f t="shared" ref="E17:H17" si="1">SUM(E13:E16)</f>
        <v>800</v>
      </c>
      <c r="F17" s="3">
        <f t="shared" si="1"/>
        <v>200</v>
      </c>
      <c r="G17" s="3">
        <f t="shared" si="1"/>
        <v>250</v>
      </c>
      <c r="H17" s="3">
        <f t="shared" si="1"/>
        <v>350</v>
      </c>
    </row>
    <row r="18" spans="3:8" x14ac:dyDescent="0.25"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</row>
    <row r="19" spans="3:8" x14ac:dyDescent="0.25">
      <c r="C19" s="3" t="s">
        <v>8</v>
      </c>
      <c r="D19" s="3">
        <v>800</v>
      </c>
      <c r="E19" s="3">
        <v>800</v>
      </c>
      <c r="F19" s="3">
        <v>200</v>
      </c>
      <c r="G19" s="3">
        <v>250</v>
      </c>
      <c r="H19" s="3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4"/>
  <sheetViews>
    <sheetView workbookViewId="0">
      <selection activeCell="P32" sqref="P32"/>
    </sheetView>
  </sheetViews>
  <sheetFormatPr defaultRowHeight="15" x14ac:dyDescent="0.25"/>
  <cols>
    <col min="3" max="3" width="12.140625" bestFit="1" customWidth="1"/>
    <col min="4" max="4" width="9.5703125" bestFit="1" customWidth="1"/>
    <col min="5" max="5" width="13.5703125" bestFit="1" customWidth="1"/>
    <col min="7" max="7" width="11.28515625" bestFit="1" customWidth="1"/>
    <col min="11" max="11" width="12.140625" bestFit="1" customWidth="1"/>
  </cols>
  <sheetData>
    <row r="3" spans="3:11" x14ac:dyDescent="0.25">
      <c r="D3" s="2" t="s">
        <v>65</v>
      </c>
      <c r="E3" s="2" t="s">
        <v>64</v>
      </c>
      <c r="F3" s="2" t="s">
        <v>68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69</v>
      </c>
      <c r="D4" s="4">
        <v>12</v>
      </c>
      <c r="E4" s="4">
        <v>22</v>
      </c>
      <c r="F4" s="4">
        <v>30</v>
      </c>
      <c r="G4" s="11">
        <v>100</v>
      </c>
      <c r="I4" s="1">
        <f>SUMPRODUCT(D4:F6,D12:F14)</f>
        <v>8370</v>
      </c>
      <c r="J4" s="1">
        <f>SUM(D7:F7)</f>
        <v>400</v>
      </c>
      <c r="K4" s="1">
        <f>SUM(G4:G6)</f>
        <v>400</v>
      </c>
    </row>
    <row r="5" spans="3:11" x14ac:dyDescent="0.25">
      <c r="C5" s="2" t="s">
        <v>70</v>
      </c>
      <c r="D5" s="4">
        <v>18</v>
      </c>
      <c r="E5" s="4">
        <v>24</v>
      </c>
      <c r="F5" s="4">
        <v>32</v>
      </c>
      <c r="G5" s="11">
        <v>140</v>
      </c>
    </row>
    <row r="6" spans="3:11" x14ac:dyDescent="0.25">
      <c r="C6" s="2" t="s">
        <v>71</v>
      </c>
      <c r="D6" s="4">
        <v>22</v>
      </c>
      <c r="E6" s="4">
        <v>15</v>
      </c>
      <c r="F6" s="4">
        <v>34</v>
      </c>
      <c r="G6" s="11">
        <v>160</v>
      </c>
    </row>
    <row r="7" spans="3:11" x14ac:dyDescent="0.25">
      <c r="C7" s="3" t="s">
        <v>8</v>
      </c>
      <c r="D7" s="3">
        <v>120</v>
      </c>
      <c r="E7" s="3">
        <v>130</v>
      </c>
      <c r="F7" s="3">
        <v>150</v>
      </c>
    </row>
    <row r="11" spans="3:11" x14ac:dyDescent="0.25">
      <c r="D11" s="2" t="s">
        <v>65</v>
      </c>
      <c r="E11" s="2" t="s">
        <v>64</v>
      </c>
      <c r="F11" s="2" t="s">
        <v>68</v>
      </c>
      <c r="G11" s="11" t="s">
        <v>72</v>
      </c>
      <c r="I11" s="3" t="s">
        <v>8</v>
      </c>
    </row>
    <row r="12" spans="3:11" x14ac:dyDescent="0.25">
      <c r="C12" s="2" t="s">
        <v>69</v>
      </c>
      <c r="D12" s="5">
        <v>100</v>
      </c>
      <c r="E12" s="5">
        <v>0</v>
      </c>
      <c r="F12" s="5">
        <v>0</v>
      </c>
      <c r="G12" s="11">
        <f>SUM(D12:F12)</f>
        <v>100</v>
      </c>
      <c r="H12" s="8" t="s">
        <v>4</v>
      </c>
      <c r="I12" s="3">
        <v>100</v>
      </c>
    </row>
    <row r="13" spans="3:11" x14ac:dyDescent="0.25">
      <c r="C13" s="2" t="s">
        <v>70</v>
      </c>
      <c r="D13" s="5">
        <v>20</v>
      </c>
      <c r="E13" s="5">
        <v>0</v>
      </c>
      <c r="F13" s="5">
        <v>120</v>
      </c>
      <c r="G13" s="11">
        <f t="shared" ref="G13:G14" si="0">SUM(D13:F13)</f>
        <v>140</v>
      </c>
      <c r="H13" s="8" t="s">
        <v>4</v>
      </c>
      <c r="I13" s="3">
        <v>140</v>
      </c>
    </row>
    <row r="14" spans="3:11" x14ac:dyDescent="0.25">
      <c r="C14" s="2" t="s">
        <v>71</v>
      </c>
      <c r="D14" s="5">
        <v>0</v>
      </c>
      <c r="E14" s="5">
        <v>130</v>
      </c>
      <c r="F14" s="5">
        <v>30</v>
      </c>
      <c r="G14" s="11">
        <f t="shared" si="0"/>
        <v>160</v>
      </c>
      <c r="H14" s="8" t="s">
        <v>4</v>
      </c>
      <c r="I14" s="3">
        <v>160</v>
      </c>
    </row>
    <row r="15" spans="3:11" x14ac:dyDescent="0.25">
      <c r="C15" s="3" t="s">
        <v>12</v>
      </c>
      <c r="D15" s="3">
        <f>SUM(D12:D14)</f>
        <v>120</v>
      </c>
      <c r="E15" s="3">
        <f t="shared" ref="E15:F15" si="1">SUM(E12:E14)</f>
        <v>130</v>
      </c>
      <c r="F15" s="3">
        <f t="shared" si="1"/>
        <v>150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6" x14ac:dyDescent="0.25">
      <c r="C17" s="3" t="s">
        <v>8</v>
      </c>
      <c r="D17" s="3">
        <v>120</v>
      </c>
      <c r="E17" s="3">
        <v>130</v>
      </c>
      <c r="F17" s="3">
        <v>150</v>
      </c>
    </row>
    <row r="34" spans="14:14" x14ac:dyDescent="0.25">
      <c r="N34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9"/>
  <sheetViews>
    <sheetView workbookViewId="0">
      <selection activeCell="L24" sqref="L24"/>
    </sheetView>
  </sheetViews>
  <sheetFormatPr defaultRowHeight="15" x14ac:dyDescent="0.25"/>
  <cols>
    <col min="5" max="5" width="15.42578125" bestFit="1" customWidth="1"/>
    <col min="6" max="6" width="14.7109375" bestFit="1" customWidth="1"/>
    <col min="7" max="7" width="9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65</v>
      </c>
      <c r="E3" s="2" t="s">
        <v>73</v>
      </c>
      <c r="F3" s="2" t="s">
        <v>74</v>
      </c>
      <c r="G3" s="1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75</v>
      </c>
      <c r="D4" s="4">
        <v>8</v>
      </c>
      <c r="E4" s="4">
        <v>12</v>
      </c>
      <c r="F4" s="4">
        <v>10</v>
      </c>
      <c r="G4" s="13">
        <v>0</v>
      </c>
      <c r="H4" s="11">
        <v>50</v>
      </c>
      <c r="J4" s="1">
        <f>SUMPRODUCT(D4:G6,D12:G14)</f>
        <v>1240</v>
      </c>
      <c r="K4" s="1">
        <f>SUM(D7:F7)</f>
        <v>160</v>
      </c>
      <c r="L4" s="1">
        <f>SUM(H4:H6)</f>
        <v>190</v>
      </c>
    </row>
    <row r="5" spans="3:12" x14ac:dyDescent="0.25">
      <c r="C5" s="2" t="s">
        <v>76</v>
      </c>
      <c r="D5" s="4">
        <v>4</v>
      </c>
      <c r="E5" s="4">
        <v>10</v>
      </c>
      <c r="F5" s="4">
        <v>6</v>
      </c>
      <c r="G5" s="13">
        <v>0</v>
      </c>
      <c r="H5" s="11">
        <v>100</v>
      </c>
    </row>
    <row r="6" spans="3:12" x14ac:dyDescent="0.25">
      <c r="C6" s="2" t="s">
        <v>77</v>
      </c>
      <c r="D6" s="4">
        <v>6</v>
      </c>
      <c r="E6" s="4">
        <v>15</v>
      </c>
      <c r="F6" s="4">
        <v>12</v>
      </c>
      <c r="G6" s="13">
        <v>0</v>
      </c>
      <c r="H6" s="11">
        <v>40</v>
      </c>
    </row>
    <row r="7" spans="3:12" x14ac:dyDescent="0.25">
      <c r="C7" s="3" t="s">
        <v>8</v>
      </c>
      <c r="D7" s="3">
        <v>60</v>
      </c>
      <c r="E7" s="3">
        <v>70</v>
      </c>
      <c r="F7" s="3">
        <v>30</v>
      </c>
      <c r="G7" s="3">
        <v>30</v>
      </c>
    </row>
    <row r="11" spans="3:12" x14ac:dyDescent="0.25">
      <c r="D11" s="2" t="s">
        <v>65</v>
      </c>
      <c r="E11" s="2" t="s">
        <v>73</v>
      </c>
      <c r="F11" s="2" t="s">
        <v>74</v>
      </c>
      <c r="G11" s="12" t="s">
        <v>23</v>
      </c>
      <c r="H11" s="11" t="s">
        <v>8</v>
      </c>
      <c r="J11" s="3" t="s">
        <v>8</v>
      </c>
    </row>
    <row r="12" spans="3:12" x14ac:dyDescent="0.25">
      <c r="C12" s="2" t="s">
        <v>75</v>
      </c>
      <c r="D12" s="5">
        <v>0</v>
      </c>
      <c r="E12" s="5">
        <v>50</v>
      </c>
      <c r="F12" s="5">
        <v>0</v>
      </c>
      <c r="G12" s="14">
        <v>0</v>
      </c>
      <c r="H12" s="11">
        <f>SUM(D12:G12)</f>
        <v>50</v>
      </c>
      <c r="I12" s="8" t="s">
        <v>4</v>
      </c>
      <c r="J12" s="3">
        <v>50</v>
      </c>
    </row>
    <row r="13" spans="3:12" x14ac:dyDescent="0.25">
      <c r="C13" s="2" t="s">
        <v>76</v>
      </c>
      <c r="D13" s="5">
        <v>50</v>
      </c>
      <c r="E13" s="5">
        <v>20</v>
      </c>
      <c r="F13" s="5">
        <v>30</v>
      </c>
      <c r="G13" s="14">
        <v>0</v>
      </c>
      <c r="H13" s="11">
        <f t="shared" ref="H13:H14" si="0">SUM(D13:G13)</f>
        <v>100</v>
      </c>
      <c r="I13" s="8" t="s">
        <v>4</v>
      </c>
      <c r="J13" s="3">
        <v>100</v>
      </c>
    </row>
    <row r="14" spans="3:12" x14ac:dyDescent="0.25">
      <c r="C14" s="2" t="s">
        <v>77</v>
      </c>
      <c r="D14" s="5">
        <v>10</v>
      </c>
      <c r="E14" s="5">
        <v>0</v>
      </c>
      <c r="F14" s="5">
        <v>0</v>
      </c>
      <c r="G14" s="14">
        <v>30</v>
      </c>
      <c r="H14" s="11">
        <f t="shared" si="0"/>
        <v>40</v>
      </c>
      <c r="I14" s="8" t="s">
        <v>4</v>
      </c>
      <c r="J14" s="3">
        <v>40</v>
      </c>
    </row>
    <row r="15" spans="3:12" x14ac:dyDescent="0.25">
      <c r="C15" s="3" t="s">
        <v>8</v>
      </c>
      <c r="D15" s="3">
        <f>SUM(D12:D14)</f>
        <v>60</v>
      </c>
      <c r="E15" s="3">
        <f t="shared" ref="E15:G15" si="1">SUM(E12:E14)</f>
        <v>70</v>
      </c>
      <c r="F15" s="3">
        <f t="shared" si="1"/>
        <v>30</v>
      </c>
      <c r="G15" s="3">
        <f t="shared" si="1"/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9" x14ac:dyDescent="0.25">
      <c r="C17" s="3" t="s">
        <v>8</v>
      </c>
      <c r="D17" s="3">
        <v>60</v>
      </c>
      <c r="E17" s="3">
        <v>70</v>
      </c>
      <c r="F17" s="3">
        <v>30</v>
      </c>
      <c r="G17" s="3">
        <v>30</v>
      </c>
    </row>
    <row r="19" spans="3:9" x14ac:dyDescent="0.25">
      <c r="I19" s="10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9"/>
  <sheetViews>
    <sheetView workbookViewId="0">
      <selection activeCell="O36" sqref="O36"/>
    </sheetView>
  </sheetViews>
  <sheetFormatPr defaultRowHeight="15" x14ac:dyDescent="0.25"/>
  <cols>
    <col min="3" max="3" width="10.7109375" bestFit="1" customWidth="1"/>
    <col min="8" max="8" width="10.7109375" bestFit="1" customWidth="1"/>
    <col min="13" max="13" width="10.7109375" bestFit="1" customWidth="1"/>
    <col min="14" max="14" width="12.140625" bestFit="1" customWidth="1"/>
  </cols>
  <sheetData>
    <row r="3" spans="2:14" x14ac:dyDescent="0.25">
      <c r="D3" s="2" t="s">
        <v>52</v>
      </c>
      <c r="E3" s="2" t="s">
        <v>53</v>
      </c>
      <c r="F3" s="2" t="s">
        <v>54</v>
      </c>
      <c r="G3" s="12" t="s">
        <v>55</v>
      </c>
      <c r="H3" s="11" t="s">
        <v>8</v>
      </c>
    </row>
    <row r="4" spans="2:14" x14ac:dyDescent="0.25">
      <c r="C4" s="2" t="s">
        <v>43</v>
      </c>
      <c r="D4" s="4">
        <v>18</v>
      </c>
      <c r="E4" s="4">
        <v>12</v>
      </c>
      <c r="F4" s="4">
        <v>10</v>
      </c>
      <c r="G4" s="13">
        <v>12</v>
      </c>
      <c r="H4" s="11">
        <f>SUM(D4:G4)</f>
        <v>52</v>
      </c>
    </row>
    <row r="5" spans="2:14" x14ac:dyDescent="0.25">
      <c r="C5" s="2" t="s">
        <v>44</v>
      </c>
      <c r="D5" s="4">
        <v>10</v>
      </c>
      <c r="E5" s="4">
        <v>11</v>
      </c>
      <c r="F5" s="4">
        <v>7</v>
      </c>
      <c r="G5" s="13">
        <v>8</v>
      </c>
      <c r="H5" s="11">
        <f>SUM(D5:G5)</f>
        <v>36</v>
      </c>
    </row>
    <row r="6" spans="2:14" x14ac:dyDescent="0.25">
      <c r="C6" s="2" t="s">
        <v>45</v>
      </c>
      <c r="D6" s="4">
        <v>12</v>
      </c>
      <c r="E6" s="4">
        <v>15</v>
      </c>
      <c r="F6" s="4">
        <v>8</v>
      </c>
      <c r="G6" s="13">
        <v>14</v>
      </c>
      <c r="H6" s="11">
        <f>SUM(D6:G6)</f>
        <v>49</v>
      </c>
    </row>
    <row r="7" spans="2:14" x14ac:dyDescent="0.25">
      <c r="C7" s="2" t="s">
        <v>78</v>
      </c>
      <c r="D7" s="4">
        <v>9</v>
      </c>
      <c r="E7" s="4">
        <v>10</v>
      </c>
      <c r="F7" s="4">
        <v>16</v>
      </c>
      <c r="G7" s="13">
        <v>13</v>
      </c>
      <c r="H7" s="11">
        <f>SUM(D7:G7)</f>
        <v>48</v>
      </c>
    </row>
    <row r="8" spans="2:14" x14ac:dyDescent="0.25">
      <c r="C8" s="3" t="s">
        <v>8</v>
      </c>
      <c r="D8" s="3">
        <f>SUM(D4:D7)</f>
        <v>49</v>
      </c>
      <c r="E8" s="3">
        <f t="shared" ref="E8:G8" si="0">SUM(E4:E7)</f>
        <v>48</v>
      </c>
      <c r="F8" s="3">
        <f t="shared" si="0"/>
        <v>41</v>
      </c>
      <c r="G8" s="3">
        <f t="shared" si="0"/>
        <v>47</v>
      </c>
    </row>
    <row r="12" spans="2:14" x14ac:dyDescent="0.25">
      <c r="B12" t="s">
        <v>56</v>
      </c>
      <c r="D12" s="2" t="s">
        <v>52</v>
      </c>
      <c r="E12" s="2" t="s">
        <v>53</v>
      </c>
      <c r="F12" s="2" t="s">
        <v>54</v>
      </c>
      <c r="G12" s="12" t="s">
        <v>55</v>
      </c>
      <c r="H12" s="11" t="s">
        <v>12</v>
      </c>
      <c r="J12" s="3" t="s">
        <v>8</v>
      </c>
      <c r="L12" s="6" t="s">
        <v>3</v>
      </c>
      <c r="M12" s="2" t="s">
        <v>26</v>
      </c>
      <c r="N12" s="2" t="s">
        <v>27</v>
      </c>
    </row>
    <row r="13" spans="2:14" x14ac:dyDescent="0.25">
      <c r="C13" s="2" t="s">
        <v>43</v>
      </c>
      <c r="D13" s="5">
        <v>0</v>
      </c>
      <c r="E13" s="5">
        <v>1</v>
      </c>
      <c r="F13" s="5">
        <v>0</v>
      </c>
      <c r="G13" s="14">
        <v>0</v>
      </c>
      <c r="H13" s="11">
        <f>SUM(D13:G13)</f>
        <v>1</v>
      </c>
      <c r="I13" s="8" t="s">
        <v>4</v>
      </c>
      <c r="J13" s="3">
        <v>1</v>
      </c>
      <c r="L13" s="1">
        <f>SUMPRODUCT(D4:G7,D13:G16)</f>
        <v>37</v>
      </c>
      <c r="M13" s="1">
        <f>SUM(D8:G8)</f>
        <v>185</v>
      </c>
      <c r="N13" s="1">
        <f>SUM(H4:H7)</f>
        <v>185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>SUM(D14:G14)</f>
        <v>1</v>
      </c>
      <c r="I14" s="8" t="s">
        <v>4</v>
      </c>
      <c r="J14" s="3">
        <v>1</v>
      </c>
    </row>
    <row r="15" spans="2:14" x14ac:dyDescent="0.25">
      <c r="C15" s="2" t="s">
        <v>45</v>
      </c>
      <c r="D15" s="5">
        <v>0</v>
      </c>
      <c r="E15" s="5">
        <v>0</v>
      </c>
      <c r="F15" s="5">
        <v>1</v>
      </c>
      <c r="G15" s="14">
        <v>0</v>
      </c>
      <c r="H15" s="11">
        <f>SUM(D15:G15)</f>
        <v>1</v>
      </c>
      <c r="I15" s="8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5">
        <v>0</v>
      </c>
      <c r="G16" s="14">
        <v>0</v>
      </c>
      <c r="H16" s="11">
        <f>SUM(D16:G16)</f>
        <v>1</v>
      </c>
      <c r="I16" s="8" t="s">
        <v>4</v>
      </c>
      <c r="J16" s="3">
        <v>1</v>
      </c>
    </row>
    <row r="17" spans="2:14" x14ac:dyDescent="0.25">
      <c r="C17" s="3" t="s">
        <v>12</v>
      </c>
      <c r="D17" s="3">
        <f>SUM(D13:D16)</f>
        <v>1</v>
      </c>
      <c r="E17" s="3">
        <f t="shared" ref="E17:G17" si="1">SUM(E13:E16)</f>
        <v>1</v>
      </c>
      <c r="F17" s="3">
        <f t="shared" si="1"/>
        <v>1</v>
      </c>
      <c r="G17" s="3">
        <f t="shared" si="1"/>
        <v>1</v>
      </c>
    </row>
    <row r="18" spans="2:14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4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</row>
    <row r="21" spans="2:14" x14ac:dyDescent="0.25">
      <c r="B21" t="s">
        <v>57</v>
      </c>
    </row>
    <row r="22" spans="2:14" x14ac:dyDescent="0.25">
      <c r="D22" s="2" t="s">
        <v>52</v>
      </c>
      <c r="E22" s="2" t="s">
        <v>53</v>
      </c>
      <c r="F22" s="2" t="s">
        <v>54</v>
      </c>
      <c r="G22" s="12" t="s">
        <v>55</v>
      </c>
      <c r="H22" s="11" t="s">
        <v>12</v>
      </c>
      <c r="J22" s="3" t="s">
        <v>8</v>
      </c>
      <c r="L22" s="6" t="s">
        <v>3</v>
      </c>
      <c r="M22" s="2" t="s">
        <v>26</v>
      </c>
      <c r="N22" s="2" t="s">
        <v>27</v>
      </c>
    </row>
    <row r="23" spans="2:14" x14ac:dyDescent="0.25">
      <c r="C23" s="2" t="s">
        <v>43</v>
      </c>
      <c r="D23" s="5">
        <v>0</v>
      </c>
      <c r="E23" s="5">
        <v>0</v>
      </c>
      <c r="F23" s="5">
        <v>1</v>
      </c>
      <c r="G23" s="14">
        <v>0</v>
      </c>
      <c r="H23" s="11">
        <f>SUM(D23:G23)</f>
        <v>1</v>
      </c>
      <c r="I23" s="8" t="s">
        <v>4</v>
      </c>
      <c r="J23" s="3">
        <v>1</v>
      </c>
      <c r="L23" s="1">
        <f>SUMPRODUCT(D4:G7,D23:G26)</f>
        <v>34</v>
      </c>
      <c r="M23" s="1">
        <f>SUM(D8:G8)</f>
        <v>185</v>
      </c>
      <c r="N23" s="1">
        <f>SUM(H4:H7)</f>
        <v>185</v>
      </c>
    </row>
    <row r="24" spans="2:14" x14ac:dyDescent="0.25">
      <c r="C24" s="2" t="s">
        <v>44</v>
      </c>
      <c r="D24" s="5">
        <v>0</v>
      </c>
      <c r="E24" s="5">
        <v>0</v>
      </c>
      <c r="F24" s="5">
        <v>1</v>
      </c>
      <c r="G24" s="14">
        <v>0</v>
      </c>
      <c r="H24" s="11">
        <f>SUM(D24:G24)</f>
        <v>1</v>
      </c>
      <c r="I24" s="8" t="s">
        <v>4</v>
      </c>
      <c r="J24" s="3">
        <v>1</v>
      </c>
    </row>
    <row r="25" spans="2:14" x14ac:dyDescent="0.25">
      <c r="C25" s="2" t="s">
        <v>45</v>
      </c>
      <c r="D25" s="5">
        <v>0</v>
      </c>
      <c r="E25" s="5">
        <v>0</v>
      </c>
      <c r="F25" s="5">
        <v>1</v>
      </c>
      <c r="G25" s="14">
        <v>0</v>
      </c>
      <c r="H25" s="11">
        <f>SUM(D25:G25)</f>
        <v>1</v>
      </c>
      <c r="I25" s="8" t="s">
        <v>4</v>
      </c>
      <c r="J25" s="3">
        <v>1</v>
      </c>
    </row>
    <row r="26" spans="2:14" x14ac:dyDescent="0.25">
      <c r="C26" s="2" t="s">
        <v>78</v>
      </c>
      <c r="D26" s="5">
        <v>1</v>
      </c>
      <c r="E26" s="5">
        <v>0</v>
      </c>
      <c r="F26" s="5">
        <v>0</v>
      </c>
      <c r="G26" s="14">
        <v>0</v>
      </c>
      <c r="H26" s="11">
        <f>SUM(D26:G26)</f>
        <v>1</v>
      </c>
      <c r="I26" s="8" t="s">
        <v>4</v>
      </c>
      <c r="J26" s="3">
        <v>1</v>
      </c>
    </row>
    <row r="27" spans="2:14" x14ac:dyDescent="0.25">
      <c r="C27" s="3" t="s">
        <v>12</v>
      </c>
      <c r="D27" s="3">
        <f>SUM(D23:D26)</f>
        <v>1</v>
      </c>
      <c r="E27" s="3">
        <f t="shared" ref="E27:G27" si="2">SUM(E23:E26)</f>
        <v>0</v>
      </c>
      <c r="F27" s="3">
        <f t="shared" si="2"/>
        <v>3</v>
      </c>
      <c r="G27" s="3">
        <f t="shared" si="2"/>
        <v>0</v>
      </c>
    </row>
    <row r="28" spans="2:14" x14ac:dyDescent="0.25">
      <c r="D28" s="8" t="s">
        <v>79</v>
      </c>
      <c r="E28" s="8" t="s">
        <v>79</v>
      </c>
      <c r="F28" s="8" t="s">
        <v>79</v>
      </c>
      <c r="G28" s="8" t="s">
        <v>79</v>
      </c>
    </row>
    <row r="29" spans="2:14" x14ac:dyDescent="0.25">
      <c r="C29" s="3" t="s">
        <v>8</v>
      </c>
      <c r="D29" s="3">
        <v>0</v>
      </c>
      <c r="E29" s="3">
        <v>0</v>
      </c>
      <c r="F29" s="3">
        <v>0</v>
      </c>
      <c r="G29" s="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9"/>
  <sheetViews>
    <sheetView topLeftCell="B1" workbookViewId="0">
      <selection activeCell="M29" sqref="M29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10</v>
      </c>
      <c r="E4" s="4">
        <v>12</v>
      </c>
      <c r="F4" s="4">
        <v>9</v>
      </c>
      <c r="G4" s="4">
        <v>0</v>
      </c>
      <c r="H4" s="3">
        <v>60</v>
      </c>
      <c r="J4" s="1">
        <f>SUMPRODUCT(D4:G7,D13:G16)</f>
        <v>4410</v>
      </c>
      <c r="K4" s="1">
        <f>SUM(D8:F8)</f>
        <v>350</v>
      </c>
      <c r="L4" s="1">
        <f>SUM(H4:H7)</f>
        <v>400</v>
      </c>
    </row>
    <row r="5" spans="3:12" x14ac:dyDescent="0.25">
      <c r="C5" s="2" t="s">
        <v>10</v>
      </c>
      <c r="D5" s="4">
        <v>15</v>
      </c>
      <c r="E5" s="4">
        <v>20</v>
      </c>
      <c r="F5" s="4">
        <v>13</v>
      </c>
      <c r="G5" s="4">
        <v>0</v>
      </c>
      <c r="H5" s="3">
        <v>40</v>
      </c>
    </row>
    <row r="6" spans="3:12" x14ac:dyDescent="0.25">
      <c r="C6" s="2" t="s">
        <v>11</v>
      </c>
      <c r="D6" s="4">
        <v>8</v>
      </c>
      <c r="E6" s="4">
        <v>14</v>
      </c>
      <c r="F6" s="4">
        <v>22</v>
      </c>
      <c r="G6" s="4">
        <v>0</v>
      </c>
      <c r="H6" s="3">
        <v>100</v>
      </c>
    </row>
    <row r="7" spans="3:12" x14ac:dyDescent="0.25">
      <c r="C7" s="2" t="s">
        <v>13</v>
      </c>
      <c r="D7" s="4">
        <v>10</v>
      </c>
      <c r="E7" s="4">
        <v>25</v>
      </c>
      <c r="F7" s="4">
        <v>20</v>
      </c>
      <c r="G7" s="4">
        <v>0</v>
      </c>
      <c r="H7" s="3">
        <v>200</v>
      </c>
    </row>
    <row r="8" spans="3:12" x14ac:dyDescent="0.25">
      <c r="C8" s="3" t="s">
        <v>8</v>
      </c>
      <c r="D8" s="3">
        <v>120</v>
      </c>
      <c r="E8" s="3">
        <v>150</v>
      </c>
      <c r="F8" s="3">
        <v>80</v>
      </c>
      <c r="G8" s="3">
        <v>50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23</v>
      </c>
      <c r="H12" s="3" t="s">
        <v>12</v>
      </c>
    </row>
    <row r="13" spans="3:12" x14ac:dyDescent="0.25">
      <c r="C13" s="2" t="s">
        <v>9</v>
      </c>
      <c r="D13" s="5">
        <v>0</v>
      </c>
      <c r="E13" s="5">
        <v>50</v>
      </c>
      <c r="F13" s="5">
        <v>10</v>
      </c>
      <c r="G13" s="5">
        <v>0</v>
      </c>
      <c r="H13" s="3">
        <f>SUM(D13:G13)</f>
        <v>60</v>
      </c>
      <c r="I13" s="8" t="s">
        <v>4</v>
      </c>
      <c r="J13" s="3">
        <v>60</v>
      </c>
    </row>
    <row r="14" spans="3:12" x14ac:dyDescent="0.25">
      <c r="C14" s="2" t="s">
        <v>10</v>
      </c>
      <c r="D14" s="5">
        <v>0</v>
      </c>
      <c r="E14" s="5">
        <v>0</v>
      </c>
      <c r="F14" s="5">
        <v>40</v>
      </c>
      <c r="G14" s="5">
        <v>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2" t="s">
        <v>11</v>
      </c>
      <c r="D15" s="5">
        <v>0</v>
      </c>
      <c r="E15" s="5">
        <v>100</v>
      </c>
      <c r="F15" s="5">
        <v>0</v>
      </c>
      <c r="G15" s="5">
        <v>0</v>
      </c>
      <c r="H15" s="3">
        <f>SUM(D15:G15)</f>
        <v>100</v>
      </c>
      <c r="I15" s="8" t="s">
        <v>4</v>
      </c>
      <c r="J15" s="3">
        <v>100</v>
      </c>
    </row>
    <row r="16" spans="3:12" x14ac:dyDescent="0.25">
      <c r="C16" s="2" t="s">
        <v>13</v>
      </c>
      <c r="D16" s="5">
        <v>120</v>
      </c>
      <c r="E16" s="5">
        <v>0</v>
      </c>
      <c r="F16" s="5">
        <v>30</v>
      </c>
      <c r="G16" s="5">
        <v>50</v>
      </c>
      <c r="H16" s="3">
        <f>SUM(D16:G16)</f>
        <v>200</v>
      </c>
      <c r="I16" s="8" t="s">
        <v>4</v>
      </c>
      <c r="J16" s="3">
        <v>200</v>
      </c>
    </row>
    <row r="17" spans="3:12" x14ac:dyDescent="0.25">
      <c r="C17" s="3" t="s">
        <v>12</v>
      </c>
      <c r="D17" s="3">
        <f>SUM(D13:D16)</f>
        <v>120</v>
      </c>
      <c r="E17" s="3">
        <f>SUM(E13:E16)</f>
        <v>150</v>
      </c>
      <c r="F17" s="3">
        <f>SUM(F13:F16)</f>
        <v>80</v>
      </c>
      <c r="G17" s="3">
        <f>SUM(G13:G16)</f>
        <v>50</v>
      </c>
    </row>
    <row r="18" spans="3:12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12" x14ac:dyDescent="0.25">
      <c r="D19" s="3">
        <v>120</v>
      </c>
      <c r="E19" s="3">
        <v>150</v>
      </c>
      <c r="F19" s="3">
        <v>80</v>
      </c>
      <c r="G19" s="3">
        <v>50</v>
      </c>
    </row>
    <row r="21" spans="3:12" x14ac:dyDescent="0.25">
      <c r="L21" s="6" t="s">
        <v>81</v>
      </c>
    </row>
    <row r="22" spans="3:12" x14ac:dyDescent="0.25">
      <c r="D22" s="2" t="s">
        <v>5</v>
      </c>
      <c r="E22" s="2" t="s">
        <v>6</v>
      </c>
      <c r="F22" s="2" t="s">
        <v>7</v>
      </c>
      <c r="G22" s="2" t="s">
        <v>23</v>
      </c>
      <c r="H22" s="3" t="s">
        <v>12</v>
      </c>
      <c r="L22" s="1">
        <f>SUMPRODUCT(D4:G7,D23:G26)</f>
        <v>5630</v>
      </c>
    </row>
    <row r="23" spans="3:12" x14ac:dyDescent="0.25">
      <c r="C23" s="2" t="s">
        <v>9</v>
      </c>
      <c r="D23" s="5">
        <v>60</v>
      </c>
      <c r="E23" s="5">
        <v>0</v>
      </c>
      <c r="F23" s="5">
        <v>0</v>
      </c>
      <c r="G23" s="5">
        <v>0</v>
      </c>
      <c r="H23" s="3">
        <f>SUM(D23:G23)</f>
        <v>60</v>
      </c>
      <c r="I23" s="8" t="s">
        <v>4</v>
      </c>
      <c r="J23" s="3">
        <v>60</v>
      </c>
    </row>
    <row r="24" spans="3:12" x14ac:dyDescent="0.25">
      <c r="C24" s="2" t="s">
        <v>10</v>
      </c>
      <c r="D24" s="5">
        <v>40</v>
      </c>
      <c r="E24" s="5">
        <v>0</v>
      </c>
      <c r="F24" s="5">
        <v>0</v>
      </c>
      <c r="G24" s="5">
        <v>0</v>
      </c>
      <c r="H24" s="3">
        <f>SUM(D24:G24)</f>
        <v>40</v>
      </c>
      <c r="I24" s="8" t="s">
        <v>4</v>
      </c>
      <c r="J24" s="3">
        <v>40</v>
      </c>
    </row>
    <row r="25" spans="3:12" x14ac:dyDescent="0.25">
      <c r="C25" s="2" t="s">
        <v>11</v>
      </c>
      <c r="D25" s="5">
        <v>20</v>
      </c>
      <c r="E25" s="5">
        <v>80</v>
      </c>
      <c r="F25" s="5">
        <v>0</v>
      </c>
      <c r="G25" s="5">
        <v>0</v>
      </c>
      <c r="H25" s="3">
        <f>SUM(D25:G25)</f>
        <v>100</v>
      </c>
      <c r="I25" s="8" t="s">
        <v>4</v>
      </c>
      <c r="J25" s="3">
        <v>100</v>
      </c>
    </row>
    <row r="26" spans="3:12" x14ac:dyDescent="0.25">
      <c r="C26" s="2" t="s">
        <v>13</v>
      </c>
      <c r="D26" s="5">
        <v>0</v>
      </c>
      <c r="E26" s="5">
        <v>70</v>
      </c>
      <c r="F26" s="5">
        <v>70</v>
      </c>
      <c r="G26" s="5">
        <v>50</v>
      </c>
      <c r="H26" s="3">
        <f>SUM(D26:G26)</f>
        <v>190</v>
      </c>
      <c r="I26" s="8" t="s">
        <v>4</v>
      </c>
      <c r="J26" s="3">
        <v>200</v>
      </c>
    </row>
    <row r="27" spans="3:12" x14ac:dyDescent="0.25">
      <c r="C27" s="3" t="s">
        <v>12</v>
      </c>
      <c r="D27" s="3">
        <f>SUM(D23:D26)</f>
        <v>120</v>
      </c>
      <c r="E27" s="3">
        <f>SUM(E23:E26)</f>
        <v>150</v>
      </c>
      <c r="F27" s="3">
        <f>SUM(F23:F26)</f>
        <v>70</v>
      </c>
      <c r="G27" s="3">
        <f>SUM(G23:G26)</f>
        <v>50</v>
      </c>
    </row>
    <row r="28" spans="3:12" x14ac:dyDescent="0.25">
      <c r="D28" s="8" t="s">
        <v>4</v>
      </c>
      <c r="E28" s="8" t="s">
        <v>4</v>
      </c>
      <c r="F28" s="8" t="s">
        <v>4</v>
      </c>
      <c r="G28" s="8" t="s">
        <v>4</v>
      </c>
    </row>
    <row r="29" spans="3:12" x14ac:dyDescent="0.25">
      <c r="D29" s="3">
        <v>120</v>
      </c>
      <c r="E29" s="3">
        <v>150</v>
      </c>
      <c r="F29" s="3">
        <v>80</v>
      </c>
      <c r="G29" s="3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9"/>
  <sheetViews>
    <sheetView workbookViewId="0">
      <selection activeCell="K27" sqref="K27"/>
    </sheetView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14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8</v>
      </c>
      <c r="E4" s="4">
        <v>20</v>
      </c>
      <c r="F4" s="4">
        <v>10</v>
      </c>
      <c r="G4" s="4">
        <v>15</v>
      </c>
      <c r="H4" s="3">
        <v>50</v>
      </c>
      <c r="J4" s="1">
        <f>SUMPRODUCT(D4:G7,D13:G16)</f>
        <v>1490</v>
      </c>
      <c r="K4" s="1">
        <f>SUM(D8:G8)</f>
        <v>200</v>
      </c>
      <c r="L4" s="1">
        <f>SUM(H4:H6)</f>
        <v>160</v>
      </c>
    </row>
    <row r="5" spans="3:12" x14ac:dyDescent="0.25">
      <c r="C5" s="2" t="s">
        <v>10</v>
      </c>
      <c r="D5" s="4">
        <v>5</v>
      </c>
      <c r="E5" s="4">
        <v>18</v>
      </c>
      <c r="F5" s="4">
        <v>7</v>
      </c>
      <c r="G5" s="4">
        <v>12</v>
      </c>
      <c r="H5" s="3">
        <v>30</v>
      </c>
    </row>
    <row r="6" spans="3:12" x14ac:dyDescent="0.25">
      <c r="C6" s="2" t="s">
        <v>11</v>
      </c>
      <c r="D6" s="4">
        <v>20</v>
      </c>
      <c r="E6" s="4">
        <v>15</v>
      </c>
      <c r="F6" s="4">
        <v>2</v>
      </c>
      <c r="G6" s="4">
        <v>11</v>
      </c>
      <c r="H6" s="3">
        <v>80</v>
      </c>
    </row>
    <row r="7" spans="3:12" x14ac:dyDescent="0.25">
      <c r="C7" s="2" t="s">
        <v>23</v>
      </c>
      <c r="D7" s="4">
        <v>0</v>
      </c>
      <c r="E7" s="4">
        <v>0</v>
      </c>
      <c r="F7" s="4">
        <v>0</v>
      </c>
      <c r="G7" s="4">
        <v>0</v>
      </c>
      <c r="H7" s="3">
        <v>40</v>
      </c>
    </row>
    <row r="8" spans="3:12" x14ac:dyDescent="0.25">
      <c r="C8" s="3" t="s">
        <v>8</v>
      </c>
      <c r="D8" s="3">
        <v>20</v>
      </c>
      <c r="E8" s="3">
        <v>80</v>
      </c>
      <c r="F8" s="3">
        <v>60</v>
      </c>
      <c r="G8" s="3">
        <v>40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14</v>
      </c>
      <c r="H12" s="3" t="s">
        <v>12</v>
      </c>
    </row>
    <row r="13" spans="3:12" x14ac:dyDescent="0.25">
      <c r="C13" s="2" t="s">
        <v>9</v>
      </c>
      <c r="D13" s="5">
        <v>20</v>
      </c>
      <c r="E13" s="5">
        <v>20</v>
      </c>
      <c r="F13" s="5">
        <v>0</v>
      </c>
      <c r="G13" s="5">
        <v>10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10</v>
      </c>
      <c r="D14" s="5">
        <v>0</v>
      </c>
      <c r="E14" s="5">
        <v>0</v>
      </c>
      <c r="F14" s="5">
        <v>0</v>
      </c>
      <c r="G14" s="5">
        <v>30</v>
      </c>
      <c r="H14" s="3">
        <f>SUM(D14:G14)</f>
        <v>30</v>
      </c>
      <c r="I14" s="8" t="s">
        <v>4</v>
      </c>
      <c r="J14" s="3">
        <v>30</v>
      </c>
    </row>
    <row r="15" spans="3:12" x14ac:dyDescent="0.25">
      <c r="C15" s="2" t="s">
        <v>11</v>
      </c>
      <c r="D15" s="5">
        <v>0</v>
      </c>
      <c r="E15" s="5">
        <v>20</v>
      </c>
      <c r="F15" s="5">
        <v>60</v>
      </c>
      <c r="G15" s="5">
        <v>0</v>
      </c>
      <c r="H15" s="3">
        <f>SUM(D15:G15)</f>
        <v>80</v>
      </c>
      <c r="I15" s="8" t="s">
        <v>4</v>
      </c>
      <c r="J15" s="3">
        <v>80</v>
      </c>
    </row>
    <row r="16" spans="3:12" x14ac:dyDescent="0.25">
      <c r="C16" s="2" t="s">
        <v>23</v>
      </c>
      <c r="D16" s="5">
        <v>0</v>
      </c>
      <c r="E16" s="5">
        <v>40</v>
      </c>
      <c r="F16" s="5">
        <v>0</v>
      </c>
      <c r="G16" s="5">
        <v>0</v>
      </c>
      <c r="H16" s="3">
        <f>SUM(D16:G16)</f>
        <v>40</v>
      </c>
      <c r="I16" s="8" t="s">
        <v>4</v>
      </c>
      <c r="J16" s="3">
        <v>40</v>
      </c>
    </row>
    <row r="17" spans="3:7" x14ac:dyDescent="0.25">
      <c r="C17" s="3" t="s">
        <v>12</v>
      </c>
      <c r="D17" s="3">
        <f>SUM(D13:D16)</f>
        <v>20</v>
      </c>
      <c r="E17" s="3">
        <f>SUM(E13:E16)</f>
        <v>80</v>
      </c>
      <c r="F17" s="3">
        <f>SUM(F13:F16)</f>
        <v>60</v>
      </c>
      <c r="G17" s="3">
        <f>SUM(G13:G16)</f>
        <v>40</v>
      </c>
    </row>
    <row r="18" spans="3:7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7" x14ac:dyDescent="0.25">
      <c r="D19" s="3">
        <v>20</v>
      </c>
      <c r="E19" s="3">
        <v>80</v>
      </c>
      <c r="F19" s="3">
        <v>60</v>
      </c>
      <c r="G19" s="3">
        <v>40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workbookViewId="0">
      <selection activeCell="C3" sqref="C3:L17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15</v>
      </c>
      <c r="E3" s="2" t="s">
        <v>16</v>
      </c>
      <c r="F3" s="2" t="s">
        <v>17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0</v>
      </c>
      <c r="D4" s="4">
        <v>25</v>
      </c>
      <c r="E4" s="4">
        <v>20</v>
      </c>
      <c r="F4" s="4">
        <v>30</v>
      </c>
      <c r="G4" s="4">
        <v>0</v>
      </c>
      <c r="H4" s="3">
        <v>2000</v>
      </c>
      <c r="J4" s="1">
        <f>SUMPRODUCT(D4:G6,D12:G14)</f>
        <v>110000</v>
      </c>
      <c r="K4" s="1">
        <f>SUM(D7:F7)</f>
        <v>5000</v>
      </c>
      <c r="L4" s="1">
        <f>SUM(H4:H6)</f>
        <v>6500</v>
      </c>
    </row>
    <row r="5" spans="3:12" x14ac:dyDescent="0.25">
      <c r="C5" s="2" t="s">
        <v>1</v>
      </c>
      <c r="D5" s="4">
        <v>30</v>
      </c>
      <c r="E5" s="4">
        <v>25</v>
      </c>
      <c r="F5" s="4">
        <v>25</v>
      </c>
      <c r="G5" s="4">
        <v>0</v>
      </c>
      <c r="H5" s="3">
        <v>3000</v>
      </c>
    </row>
    <row r="6" spans="3:12" x14ac:dyDescent="0.25">
      <c r="C6" s="2" t="s">
        <v>2</v>
      </c>
      <c r="D6" s="4">
        <v>20</v>
      </c>
      <c r="E6" s="4">
        <v>15</v>
      </c>
      <c r="F6" s="4">
        <v>23</v>
      </c>
      <c r="G6" s="4">
        <v>0</v>
      </c>
      <c r="H6" s="3">
        <v>1500</v>
      </c>
    </row>
    <row r="7" spans="3:12" x14ac:dyDescent="0.25">
      <c r="C7" s="3" t="s">
        <v>8</v>
      </c>
      <c r="D7" s="3">
        <v>2000</v>
      </c>
      <c r="E7" s="3">
        <v>2000</v>
      </c>
      <c r="F7" s="3">
        <v>1000</v>
      </c>
      <c r="G7" s="3">
        <v>1500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3" t="s">
        <v>12</v>
      </c>
    </row>
    <row r="12" spans="3:12" x14ac:dyDescent="0.25">
      <c r="C12" s="2" t="s">
        <v>0</v>
      </c>
      <c r="D12" s="5">
        <v>0</v>
      </c>
      <c r="E12" s="5">
        <v>2000</v>
      </c>
      <c r="F12" s="5">
        <v>0</v>
      </c>
      <c r="G12" s="5">
        <v>0</v>
      </c>
      <c r="H12" s="3">
        <f>SUM(D12:G12)</f>
        <v>2000</v>
      </c>
      <c r="I12" s="8" t="s">
        <v>4</v>
      </c>
      <c r="J12" s="3">
        <v>2000</v>
      </c>
    </row>
    <row r="13" spans="3:12" x14ac:dyDescent="0.25">
      <c r="C13" s="2" t="s">
        <v>1</v>
      </c>
      <c r="D13" s="5">
        <v>500</v>
      </c>
      <c r="E13" s="5">
        <v>0</v>
      </c>
      <c r="F13" s="5">
        <v>1000</v>
      </c>
      <c r="G13" s="5">
        <v>1500</v>
      </c>
      <c r="H13" s="3">
        <f>SUM(D13:G13)</f>
        <v>3000</v>
      </c>
      <c r="I13" s="8" t="s">
        <v>4</v>
      </c>
      <c r="J13" s="3">
        <v>3000</v>
      </c>
    </row>
    <row r="14" spans="3:12" x14ac:dyDescent="0.25">
      <c r="C14" s="2" t="s">
        <v>2</v>
      </c>
      <c r="D14" s="5">
        <v>1500</v>
      </c>
      <c r="E14" s="5">
        <v>0</v>
      </c>
      <c r="F14" s="5">
        <v>0</v>
      </c>
      <c r="G14" s="5">
        <v>0</v>
      </c>
      <c r="H14" s="3">
        <f>SUM(D14:G14)</f>
        <v>1500</v>
      </c>
      <c r="I14" s="8" t="s">
        <v>4</v>
      </c>
      <c r="J14" s="3">
        <v>1500</v>
      </c>
    </row>
    <row r="15" spans="3:12" x14ac:dyDescent="0.25">
      <c r="C15" s="3" t="s">
        <v>12</v>
      </c>
      <c r="D15" s="3">
        <f>SUM(D12:D14)</f>
        <v>2000</v>
      </c>
      <c r="E15" s="3">
        <f>SUM(E12:E14)</f>
        <v>2000</v>
      </c>
      <c r="F15" s="3">
        <f>SUM(F12:F14)</f>
        <v>1000</v>
      </c>
      <c r="G15" s="3">
        <f>SUM(G12:G14)</f>
        <v>1500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4:7" x14ac:dyDescent="0.25">
      <c r="D17" s="3">
        <v>2000</v>
      </c>
      <c r="E17" s="3">
        <v>2000</v>
      </c>
      <c r="F17" s="3">
        <v>1000</v>
      </c>
      <c r="G17" s="3">
        <v>1500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>
      <selection activeCell="K23" sqref="K23"/>
    </sheetView>
  </sheetViews>
  <sheetFormatPr defaultRowHeight="15" x14ac:dyDescent="0.25"/>
  <cols>
    <col min="3" max="3" width="10.7109375" bestFit="1" customWidth="1"/>
    <col min="10" max="10" width="10.7109375" bestFit="1" customWidth="1"/>
    <col min="13" max="13" width="10.7109375" bestFit="1" customWidth="1"/>
    <col min="14" max="14" width="12.140625" bestFit="1" customWidth="1"/>
  </cols>
  <sheetData>
    <row r="3" spans="3:14" x14ac:dyDescent="0.25"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  <c r="J3" s="3" t="s">
        <v>8</v>
      </c>
      <c r="L3" s="6" t="s">
        <v>3</v>
      </c>
      <c r="M3" s="2" t="s">
        <v>26</v>
      </c>
      <c r="N3" s="2" t="s">
        <v>27</v>
      </c>
    </row>
    <row r="4" spans="3:14" x14ac:dyDescent="0.25">
      <c r="C4" s="2" t="s">
        <v>28</v>
      </c>
      <c r="D4" s="4">
        <v>7</v>
      </c>
      <c r="E4" s="4">
        <v>9</v>
      </c>
      <c r="F4" s="4">
        <v>1</v>
      </c>
      <c r="G4" s="4">
        <v>12</v>
      </c>
      <c r="H4" s="4">
        <v>7</v>
      </c>
      <c r="I4" s="4">
        <v>4</v>
      </c>
      <c r="J4" s="3">
        <v>2500</v>
      </c>
      <c r="L4" s="1">
        <f>SUMPRODUCT(D4:I5,D11:I12)</f>
        <v>21060</v>
      </c>
      <c r="M4" s="1">
        <f>SUM(D6:I6)</f>
        <v>5000</v>
      </c>
      <c r="N4" s="1">
        <f>SUM(J4:J5)</f>
        <v>4500</v>
      </c>
    </row>
    <row r="5" spans="3:14" x14ac:dyDescent="0.25">
      <c r="C5" s="2" t="s">
        <v>29</v>
      </c>
      <c r="D5" s="4">
        <v>4</v>
      </c>
      <c r="E5" s="4">
        <v>5</v>
      </c>
      <c r="F5" s="4">
        <v>12</v>
      </c>
      <c r="G5" s="4">
        <v>1</v>
      </c>
      <c r="H5" s="4">
        <v>3</v>
      </c>
      <c r="I5" s="4">
        <v>8</v>
      </c>
      <c r="J5" s="3">
        <v>2000</v>
      </c>
    </row>
    <row r="6" spans="3:14" x14ac:dyDescent="0.25">
      <c r="C6" s="3" t="s">
        <v>8</v>
      </c>
      <c r="D6" s="3">
        <v>1400</v>
      </c>
      <c r="E6" s="3">
        <v>1560</v>
      </c>
      <c r="F6" s="3">
        <v>400</v>
      </c>
      <c r="G6" s="3">
        <v>150</v>
      </c>
      <c r="H6" s="3">
        <v>870</v>
      </c>
      <c r="I6" s="3">
        <v>620</v>
      </c>
    </row>
    <row r="10" spans="3:14" x14ac:dyDescent="0.25">
      <c r="D10" s="2" t="s">
        <v>30</v>
      </c>
      <c r="E10" s="2" t="s">
        <v>31</v>
      </c>
      <c r="F10" s="2" t="s">
        <v>32</v>
      </c>
      <c r="G10" s="2" t="s">
        <v>33</v>
      </c>
      <c r="H10" s="2" t="s">
        <v>34</v>
      </c>
      <c r="I10" s="2" t="s">
        <v>35</v>
      </c>
      <c r="J10" s="3" t="s">
        <v>12</v>
      </c>
      <c r="L10" s="3" t="s">
        <v>8</v>
      </c>
    </row>
    <row r="11" spans="3:14" x14ac:dyDescent="0.25">
      <c r="C11" s="2" t="s">
        <v>28</v>
      </c>
      <c r="D11" s="5">
        <v>1400</v>
      </c>
      <c r="E11" s="5">
        <v>80</v>
      </c>
      <c r="F11" s="5">
        <v>400</v>
      </c>
      <c r="G11" s="5">
        <v>0</v>
      </c>
      <c r="H11" s="5">
        <v>0</v>
      </c>
      <c r="I11" s="5">
        <v>620</v>
      </c>
      <c r="J11" s="3">
        <f>SUM(D11:I11)</f>
        <v>2500</v>
      </c>
      <c r="K11" s="8" t="s">
        <v>4</v>
      </c>
      <c r="L11" s="3">
        <v>2500</v>
      </c>
    </row>
    <row r="12" spans="3:14" x14ac:dyDescent="0.25">
      <c r="C12" s="2" t="s">
        <v>29</v>
      </c>
      <c r="D12" s="5">
        <v>0</v>
      </c>
      <c r="E12" s="5">
        <v>980</v>
      </c>
      <c r="F12" s="5">
        <v>0</v>
      </c>
      <c r="G12" s="5">
        <v>150</v>
      </c>
      <c r="H12" s="5">
        <v>870</v>
      </c>
      <c r="I12" s="5">
        <v>0</v>
      </c>
      <c r="J12" s="3">
        <f t="shared" ref="J12" si="0">SUM(D12:I12)</f>
        <v>2000</v>
      </c>
      <c r="K12" s="8" t="s">
        <v>4</v>
      </c>
      <c r="L12" s="3">
        <v>2000</v>
      </c>
    </row>
    <row r="13" spans="3:14" x14ac:dyDescent="0.25">
      <c r="C13" s="3" t="s">
        <v>12</v>
      </c>
      <c r="D13" s="3">
        <f>SUM(D11:D12)</f>
        <v>1400</v>
      </c>
      <c r="E13" s="3">
        <f>SUM(E11:E12)</f>
        <v>1060</v>
      </c>
      <c r="F13" s="3">
        <f>SUM(F11:F12)</f>
        <v>400</v>
      </c>
      <c r="G13" s="3">
        <f>SUM(G11:G12)</f>
        <v>150</v>
      </c>
      <c r="H13" s="3">
        <f>SUM(H11:H12)</f>
        <v>870</v>
      </c>
      <c r="I13" s="3">
        <f>SUM(I11:I12)</f>
        <v>620</v>
      </c>
    </row>
    <row r="14" spans="3:14" x14ac:dyDescent="0.25">
      <c r="D14" s="8" t="s">
        <v>46</v>
      </c>
      <c r="E14" s="8" t="s">
        <v>46</v>
      </c>
      <c r="F14" s="8" t="s">
        <v>46</v>
      </c>
      <c r="G14" s="8" t="s">
        <v>46</v>
      </c>
      <c r="H14" s="8" t="s">
        <v>46</v>
      </c>
      <c r="I14" s="8" t="s">
        <v>46</v>
      </c>
    </row>
    <row r="15" spans="3:14" x14ac:dyDescent="0.25">
      <c r="C15" s="3" t="s">
        <v>8</v>
      </c>
      <c r="D15" s="3">
        <v>1400</v>
      </c>
      <c r="E15" s="3">
        <v>1560</v>
      </c>
      <c r="F15" s="3">
        <v>400</v>
      </c>
      <c r="G15" s="3">
        <v>150</v>
      </c>
      <c r="H15" s="3">
        <v>870</v>
      </c>
      <c r="I15" s="3">
        <v>620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1"/>
  <sheetViews>
    <sheetView topLeftCell="E1" workbookViewId="0">
      <selection activeCell="O9" sqref="O9"/>
    </sheetView>
  </sheetViews>
  <sheetFormatPr defaultRowHeight="15" x14ac:dyDescent="0.25"/>
  <cols>
    <col min="3" max="3" width="10.7109375" bestFit="1" customWidth="1"/>
    <col min="11" max="12" width="10.7109375" bestFit="1" customWidth="1"/>
    <col min="14" max="14" width="10.7109375" bestFit="1" customWidth="1"/>
    <col min="15" max="16" width="12.140625" bestFit="1" customWidth="1"/>
  </cols>
  <sheetData>
    <row r="3" spans="3:16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 t="s">
        <v>23</v>
      </c>
      <c r="L3" s="3" t="s">
        <v>8</v>
      </c>
      <c r="N3" s="6" t="s">
        <v>3</v>
      </c>
      <c r="O3" s="2" t="s">
        <v>26</v>
      </c>
      <c r="P3" s="2" t="s">
        <v>27</v>
      </c>
    </row>
    <row r="4" spans="3:16" x14ac:dyDescent="0.25">
      <c r="C4" s="2" t="s">
        <v>18</v>
      </c>
      <c r="D4" s="4">
        <v>0.08</v>
      </c>
      <c r="E4" s="4">
        <v>7.0000000000000007E-2</v>
      </c>
      <c r="F4" s="4">
        <v>6.5000000000000002E-2</v>
      </c>
      <c r="G4" s="4">
        <v>0.08</v>
      </c>
      <c r="H4" s="4">
        <v>8.3000000000000004E-2</v>
      </c>
      <c r="I4" s="4">
        <v>0.08</v>
      </c>
      <c r="J4" s="4">
        <v>8.3000000000000004E-2</v>
      </c>
      <c r="K4" s="4">
        <v>0</v>
      </c>
      <c r="L4" s="3">
        <v>25000</v>
      </c>
      <c r="N4" s="1">
        <f>SUMPRODUCT(D4:K8,D14:K18)</f>
        <v>1309.5</v>
      </c>
      <c r="O4" s="1">
        <f>SUM(D9:J9)</f>
        <v>34500</v>
      </c>
      <c r="P4" s="1">
        <f>SUM(L4:L8)</f>
        <v>105000</v>
      </c>
    </row>
    <row r="5" spans="3:16" x14ac:dyDescent="0.25">
      <c r="C5" s="2" t="s">
        <v>19</v>
      </c>
      <c r="D5" s="4">
        <v>7.4999999999999997E-2</v>
      </c>
      <c r="E5" s="4">
        <v>7.0000000000000007E-2</v>
      </c>
      <c r="F5" s="4">
        <v>6.7000000000000004E-2</v>
      </c>
      <c r="G5" s="4">
        <v>0.06</v>
      </c>
      <c r="H5" s="4">
        <v>0.06</v>
      </c>
      <c r="I5" s="4">
        <v>0.06</v>
      </c>
      <c r="J5" s="4">
        <v>0.06</v>
      </c>
      <c r="K5" s="4">
        <v>0</v>
      </c>
      <c r="L5" s="3">
        <v>23000</v>
      </c>
    </row>
    <row r="6" spans="3:16" x14ac:dyDescent="0.25">
      <c r="C6" s="2" t="s">
        <v>20</v>
      </c>
      <c r="D6" s="4">
        <v>4.4999999999999998E-2</v>
      </c>
      <c r="E6" s="4">
        <v>0.04</v>
      </c>
      <c r="F6" s="4">
        <v>0.04</v>
      </c>
      <c r="G6" s="4">
        <v>2.7E-2</v>
      </c>
      <c r="H6" s="4">
        <v>0.03</v>
      </c>
      <c r="I6" s="4">
        <v>2.7E-2</v>
      </c>
      <c r="J6" s="4">
        <v>0.03</v>
      </c>
      <c r="K6" s="4">
        <v>0</v>
      </c>
      <c r="L6" s="3">
        <v>15000</v>
      </c>
    </row>
    <row r="7" spans="3:16" x14ac:dyDescent="0.25">
      <c r="C7" s="2" t="s">
        <v>21</v>
      </c>
      <c r="D7" s="4">
        <v>0.05</v>
      </c>
      <c r="E7" s="4">
        <v>4.4999999999999998E-2</v>
      </c>
      <c r="F7" s="4">
        <v>4.4999999999999998E-2</v>
      </c>
      <c r="G7" s="4">
        <v>0.04</v>
      </c>
      <c r="H7" s="4">
        <v>0.04</v>
      </c>
      <c r="I7" s="4">
        <v>0.04</v>
      </c>
      <c r="J7" s="4">
        <v>4.4999999999999998E-2</v>
      </c>
      <c r="K7" s="4">
        <v>0</v>
      </c>
      <c r="L7" s="3">
        <v>22000</v>
      </c>
    </row>
    <row r="8" spans="3:16" x14ac:dyDescent="0.25">
      <c r="C8" s="2" t="s">
        <v>22</v>
      </c>
      <c r="D8" s="4">
        <v>0.06</v>
      </c>
      <c r="E8" s="4">
        <v>5.5E-2</v>
      </c>
      <c r="F8" s="4">
        <v>0.05</v>
      </c>
      <c r="G8" s="4">
        <v>5.5E-2</v>
      </c>
      <c r="H8" s="4">
        <v>5.5E-2</v>
      </c>
      <c r="I8" s="4">
        <v>5.5E-2</v>
      </c>
      <c r="J8" s="4">
        <v>0.06</v>
      </c>
      <c r="K8" s="4">
        <v>0</v>
      </c>
      <c r="L8" s="3">
        <v>20000</v>
      </c>
    </row>
    <row r="9" spans="3:16" x14ac:dyDescent="0.25">
      <c r="C9" s="3" t="s">
        <v>8</v>
      </c>
      <c r="D9" s="3">
        <v>5000</v>
      </c>
      <c r="E9" s="3">
        <v>4000</v>
      </c>
      <c r="F9" s="3">
        <v>7000</v>
      </c>
      <c r="G9" s="3">
        <v>5000</v>
      </c>
      <c r="H9" s="3">
        <v>4000</v>
      </c>
      <c r="I9" s="3">
        <v>3500</v>
      </c>
      <c r="J9" s="3">
        <v>6000</v>
      </c>
      <c r="K9" s="3">
        <v>70500</v>
      </c>
    </row>
    <row r="13" spans="3:16" x14ac:dyDescent="0.25"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 t="s">
        <v>23</v>
      </c>
      <c r="L13" s="3" t="s">
        <v>12</v>
      </c>
      <c r="M13" s="7"/>
      <c r="N13" s="3" t="s">
        <v>8</v>
      </c>
    </row>
    <row r="14" spans="3:16" x14ac:dyDescent="0.25">
      <c r="C14" s="2" t="s">
        <v>18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25000</v>
      </c>
      <c r="L14" s="3">
        <f>SUM(D14:K14)</f>
        <v>25000</v>
      </c>
      <c r="M14" s="7" t="s">
        <v>4</v>
      </c>
      <c r="N14" s="3">
        <v>25000</v>
      </c>
    </row>
    <row r="15" spans="3:16" x14ac:dyDescent="0.25">
      <c r="C15" s="2" t="s">
        <v>19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23000</v>
      </c>
      <c r="L15" s="3">
        <f>SUM(D15:K15)</f>
        <v>23000</v>
      </c>
      <c r="M15" s="7" t="s">
        <v>4</v>
      </c>
      <c r="N15" s="3">
        <v>23000</v>
      </c>
    </row>
    <row r="16" spans="3:16" x14ac:dyDescent="0.25">
      <c r="C16" s="2" t="s">
        <v>20</v>
      </c>
      <c r="D16" s="5">
        <v>0</v>
      </c>
      <c r="E16" s="5">
        <v>0</v>
      </c>
      <c r="F16" s="5">
        <v>0</v>
      </c>
      <c r="G16" s="5">
        <v>5000</v>
      </c>
      <c r="H16" s="5">
        <v>500</v>
      </c>
      <c r="I16" s="5">
        <v>3500</v>
      </c>
      <c r="J16" s="5">
        <v>6000</v>
      </c>
      <c r="K16" s="5">
        <v>0</v>
      </c>
      <c r="L16" s="3">
        <f>SUM(D16:K16)</f>
        <v>15000</v>
      </c>
      <c r="M16" s="7" t="s">
        <v>4</v>
      </c>
      <c r="N16" s="3">
        <v>15000</v>
      </c>
    </row>
    <row r="17" spans="3:14" x14ac:dyDescent="0.25">
      <c r="C17" s="2" t="s">
        <v>21</v>
      </c>
      <c r="D17" s="5">
        <v>5000</v>
      </c>
      <c r="E17" s="5">
        <v>4000</v>
      </c>
      <c r="F17" s="5">
        <v>7000</v>
      </c>
      <c r="G17" s="5">
        <v>0</v>
      </c>
      <c r="H17" s="5">
        <v>3500</v>
      </c>
      <c r="I17" s="5">
        <v>0</v>
      </c>
      <c r="J17" s="5">
        <v>0</v>
      </c>
      <c r="K17" s="5">
        <v>2500</v>
      </c>
      <c r="L17" s="3">
        <f>SUM(D17:K17)</f>
        <v>22000</v>
      </c>
      <c r="M17" s="7" t="s">
        <v>4</v>
      </c>
      <c r="N17" s="3">
        <v>22000</v>
      </c>
    </row>
    <row r="18" spans="3:14" x14ac:dyDescent="0.25">
      <c r="C18" s="2" t="s">
        <v>22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20000</v>
      </c>
      <c r="L18" s="3">
        <f>SUM(D18:K18)</f>
        <v>20000</v>
      </c>
      <c r="M18" s="7" t="s">
        <v>4</v>
      </c>
      <c r="N18" s="3">
        <v>20000</v>
      </c>
    </row>
    <row r="19" spans="3:14" x14ac:dyDescent="0.25">
      <c r="C19" s="3" t="s">
        <v>12</v>
      </c>
      <c r="D19" s="3">
        <f>SUM(D14:D18)</f>
        <v>5000</v>
      </c>
      <c r="E19" s="3">
        <f t="shared" ref="E19:K19" si="0">SUM(E14:E18)</f>
        <v>4000</v>
      </c>
      <c r="F19" s="3">
        <f t="shared" si="0"/>
        <v>7000</v>
      </c>
      <c r="G19" s="3">
        <f t="shared" si="0"/>
        <v>5000</v>
      </c>
      <c r="H19" s="3">
        <f t="shared" si="0"/>
        <v>4000</v>
      </c>
      <c r="I19" s="3">
        <f t="shared" si="0"/>
        <v>3500</v>
      </c>
      <c r="J19" s="3">
        <f t="shared" si="0"/>
        <v>6000</v>
      </c>
      <c r="K19" s="3">
        <f t="shared" si="0"/>
        <v>70500</v>
      </c>
    </row>
    <row r="20" spans="3:14" x14ac:dyDescent="0.25"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</row>
    <row r="21" spans="3:14" x14ac:dyDescent="0.25">
      <c r="C21" s="3" t="s">
        <v>8</v>
      </c>
      <c r="D21" s="3">
        <v>5000</v>
      </c>
      <c r="E21" s="3">
        <v>4000</v>
      </c>
      <c r="F21" s="3">
        <v>7000</v>
      </c>
      <c r="G21" s="3">
        <v>5000</v>
      </c>
      <c r="H21" s="3">
        <v>4000</v>
      </c>
      <c r="I21" s="3">
        <v>3500</v>
      </c>
      <c r="J21" s="3">
        <v>6000</v>
      </c>
      <c r="K21" s="3">
        <v>70500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topLeftCell="B1" workbookViewId="0">
      <selection activeCell="L26" sqref="L26"/>
    </sheetView>
  </sheetViews>
  <sheetFormatPr defaultRowHeight="15" x14ac:dyDescent="0.25"/>
  <cols>
    <col min="3" max="3" width="10.7109375" bestFit="1" customWidth="1"/>
    <col min="4" max="4" width="12.85546875" bestFit="1" customWidth="1"/>
    <col min="7" max="7" width="12.28515625" bestFit="1" customWidth="1"/>
    <col min="8" max="8" width="10.7109375" bestFit="1" customWidth="1"/>
    <col min="10" max="10" width="9.7109375" customWidth="1"/>
    <col min="11" max="11" width="11" bestFit="1" customWidth="1"/>
    <col min="12" max="12" width="12.42578125" bestFit="1" customWidth="1"/>
  </cols>
  <sheetData>
    <row r="3" spans="3:12" x14ac:dyDescent="0.25">
      <c r="D3" s="2" t="s">
        <v>36</v>
      </c>
      <c r="E3" s="2" t="s">
        <v>37</v>
      </c>
      <c r="F3" s="2" t="s">
        <v>38</v>
      </c>
      <c r="G3" s="2" t="s">
        <v>39</v>
      </c>
      <c r="H3" s="3" t="s">
        <v>8</v>
      </c>
      <c r="J3" s="6" t="s">
        <v>3</v>
      </c>
      <c r="K3" s="2" t="s">
        <v>24</v>
      </c>
      <c r="L3" s="2" t="s">
        <v>25</v>
      </c>
    </row>
    <row r="4" spans="3:12" x14ac:dyDescent="0.25">
      <c r="C4" s="2" t="s">
        <v>40</v>
      </c>
      <c r="D4" s="4">
        <v>8</v>
      </c>
      <c r="E4" s="4">
        <v>6</v>
      </c>
      <c r="F4" s="4">
        <v>10</v>
      </c>
      <c r="G4" s="4">
        <v>9</v>
      </c>
      <c r="H4" s="3">
        <v>35</v>
      </c>
      <c r="J4" s="1">
        <f>SUMPRODUCT(D4:G6,D12:G14)</f>
        <v>1020</v>
      </c>
      <c r="K4" s="9">
        <f>SUM(D7:G7)</f>
        <v>125</v>
      </c>
      <c r="L4" s="9">
        <f>SUM(H4:H6)</f>
        <v>125</v>
      </c>
    </row>
    <row r="5" spans="3:12" x14ac:dyDescent="0.25">
      <c r="C5" s="2" t="s">
        <v>41</v>
      </c>
      <c r="D5" s="4">
        <v>9</v>
      </c>
      <c r="E5" s="4">
        <v>12</v>
      </c>
      <c r="F5" s="4">
        <v>13</v>
      </c>
      <c r="G5" s="4">
        <v>7</v>
      </c>
      <c r="H5" s="3">
        <v>50</v>
      </c>
    </row>
    <row r="6" spans="3:12" x14ac:dyDescent="0.25">
      <c r="C6" s="2" t="s">
        <v>42</v>
      </c>
      <c r="D6" s="4">
        <v>14</v>
      </c>
      <c r="E6" s="4">
        <v>9</v>
      </c>
      <c r="F6" s="4">
        <v>16</v>
      </c>
      <c r="G6" s="4">
        <v>5</v>
      </c>
      <c r="H6" s="3">
        <v>40</v>
      </c>
    </row>
    <row r="7" spans="3:12" x14ac:dyDescent="0.25">
      <c r="C7" s="3" t="s">
        <v>8</v>
      </c>
      <c r="D7" s="3">
        <v>45</v>
      </c>
      <c r="E7" s="3">
        <v>20</v>
      </c>
      <c r="F7" s="3">
        <v>30</v>
      </c>
      <c r="G7" s="3">
        <v>30</v>
      </c>
    </row>
    <row r="11" spans="3:12" x14ac:dyDescent="0.25">
      <c r="D11" s="2" t="s">
        <v>36</v>
      </c>
      <c r="E11" s="2" t="s">
        <v>37</v>
      </c>
      <c r="F11" s="2" t="s">
        <v>38</v>
      </c>
      <c r="G11" s="2" t="s">
        <v>39</v>
      </c>
      <c r="H11" s="3" t="s">
        <v>12</v>
      </c>
      <c r="J11" s="3" t="s">
        <v>8</v>
      </c>
    </row>
    <row r="12" spans="3:12" x14ac:dyDescent="0.25">
      <c r="C12" s="2" t="s">
        <v>40</v>
      </c>
      <c r="D12" s="5">
        <v>0</v>
      </c>
      <c r="E12" s="5">
        <v>10</v>
      </c>
      <c r="F12" s="5">
        <v>25</v>
      </c>
      <c r="G12" s="5">
        <v>0</v>
      </c>
      <c r="H12" s="3">
        <f>SUM(D12:G12)</f>
        <v>35</v>
      </c>
      <c r="I12" s="8" t="s">
        <v>4</v>
      </c>
      <c r="J12" s="3">
        <v>35</v>
      </c>
    </row>
    <row r="13" spans="3:12" x14ac:dyDescent="0.25">
      <c r="C13" s="2" t="s">
        <v>41</v>
      </c>
      <c r="D13" s="5">
        <v>45</v>
      </c>
      <c r="E13" s="5">
        <v>0</v>
      </c>
      <c r="F13" s="5">
        <v>5</v>
      </c>
      <c r="G13" s="5">
        <v>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42</v>
      </c>
      <c r="D14" s="5">
        <v>0</v>
      </c>
      <c r="E14" s="5">
        <v>10</v>
      </c>
      <c r="F14" s="5">
        <v>0</v>
      </c>
      <c r="G14" s="5">
        <v>30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3" t="s">
        <v>12</v>
      </c>
      <c r="D15" s="3">
        <f>SUM(D12:D14)</f>
        <v>45</v>
      </c>
      <c r="E15" s="3">
        <f>SUM(E12:E14)</f>
        <v>20</v>
      </c>
      <c r="F15" s="3">
        <f>SUM(F12:F14)</f>
        <v>30</v>
      </c>
      <c r="G15" s="3">
        <f>SUM(G12:G14)</f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7" x14ac:dyDescent="0.25">
      <c r="C17" s="3" t="s">
        <v>8</v>
      </c>
      <c r="D17" s="3">
        <v>45</v>
      </c>
      <c r="E17" s="3">
        <v>20</v>
      </c>
      <c r="F17" s="3">
        <v>30</v>
      </c>
      <c r="G17" s="3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7"/>
  <sheetViews>
    <sheetView workbookViewId="0">
      <selection activeCell="I30" sqref="I30"/>
    </sheetView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43</v>
      </c>
      <c r="E3" s="2" t="s">
        <v>44</v>
      </c>
      <c r="F3" s="2" t="s">
        <v>45</v>
      </c>
      <c r="G3" s="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20</v>
      </c>
      <c r="E4" s="4">
        <v>16</v>
      </c>
      <c r="F4" s="4">
        <v>24</v>
      </c>
      <c r="G4" s="4">
        <v>0</v>
      </c>
      <c r="H4" s="11">
        <v>300</v>
      </c>
      <c r="J4" s="1">
        <f>SUMPRODUCT(D4:G6,D12:G14)</f>
        <v>10000</v>
      </c>
      <c r="K4" s="1">
        <f>SUM(D7:F7)</f>
        <v>900</v>
      </c>
      <c r="L4" s="1">
        <f>SUM(H4:H6)</f>
        <v>1000</v>
      </c>
    </row>
    <row r="5" spans="3:12" x14ac:dyDescent="0.25">
      <c r="C5" s="2" t="s">
        <v>10</v>
      </c>
      <c r="D5" s="4">
        <v>10</v>
      </c>
      <c r="E5" s="4">
        <v>10</v>
      </c>
      <c r="F5" s="4">
        <v>8</v>
      </c>
      <c r="G5" s="4">
        <v>0</v>
      </c>
      <c r="H5" s="11">
        <v>500</v>
      </c>
    </row>
    <row r="6" spans="3:12" x14ac:dyDescent="0.25">
      <c r="C6" s="2" t="s">
        <v>11</v>
      </c>
      <c r="D6" s="4">
        <v>12</v>
      </c>
      <c r="E6" s="4">
        <v>18</v>
      </c>
      <c r="F6" s="4">
        <v>10</v>
      </c>
      <c r="G6" s="4">
        <v>0</v>
      </c>
      <c r="H6" s="11">
        <v>200</v>
      </c>
    </row>
    <row r="7" spans="3:12" x14ac:dyDescent="0.25">
      <c r="C7" s="3" t="s">
        <v>8</v>
      </c>
      <c r="D7" s="3">
        <v>200</v>
      </c>
      <c r="E7" s="3">
        <v>400</v>
      </c>
      <c r="F7" s="3">
        <v>300</v>
      </c>
      <c r="G7" s="3">
        <v>100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11" t="s">
        <v>12</v>
      </c>
    </row>
    <row r="12" spans="3:12" x14ac:dyDescent="0.25">
      <c r="C12" s="2" t="s">
        <v>0</v>
      </c>
      <c r="D12" s="5">
        <v>0</v>
      </c>
      <c r="E12" s="5">
        <v>200</v>
      </c>
      <c r="F12" s="5">
        <v>0</v>
      </c>
      <c r="G12" s="5">
        <v>100</v>
      </c>
      <c r="H12" s="11">
        <f>SUM(D12:G12)</f>
        <v>300</v>
      </c>
      <c r="I12" s="8" t="s">
        <v>4</v>
      </c>
      <c r="J12" s="3">
        <v>300</v>
      </c>
    </row>
    <row r="13" spans="3:12" x14ac:dyDescent="0.25">
      <c r="C13" s="2" t="s">
        <v>1</v>
      </c>
      <c r="D13" s="5">
        <v>200</v>
      </c>
      <c r="E13" s="5">
        <v>200</v>
      </c>
      <c r="F13" s="5">
        <v>100</v>
      </c>
      <c r="G13" s="5">
        <v>0</v>
      </c>
      <c r="H13" s="11">
        <f t="shared" ref="H13:H14" si="0">SUM(D13:G13)</f>
        <v>500</v>
      </c>
      <c r="I13" s="8" t="s">
        <v>4</v>
      </c>
      <c r="J13" s="3">
        <v>500</v>
      </c>
    </row>
    <row r="14" spans="3:12" x14ac:dyDescent="0.25">
      <c r="C14" s="2" t="s">
        <v>2</v>
      </c>
      <c r="D14" s="5">
        <v>0</v>
      </c>
      <c r="E14" s="5">
        <v>0</v>
      </c>
      <c r="F14" s="5">
        <v>200</v>
      </c>
      <c r="G14" s="5">
        <v>0</v>
      </c>
      <c r="H14" s="11">
        <f t="shared" si="0"/>
        <v>200</v>
      </c>
      <c r="I14" s="8" t="s">
        <v>4</v>
      </c>
      <c r="J14" s="3">
        <v>200</v>
      </c>
    </row>
    <row r="15" spans="3:12" x14ac:dyDescent="0.25">
      <c r="C15" s="3" t="s">
        <v>12</v>
      </c>
      <c r="D15" s="3">
        <f>SUM(D12:D14)</f>
        <v>200</v>
      </c>
      <c r="E15" s="3">
        <f t="shared" ref="E15:G15" si="1">SUM(E12:E14)</f>
        <v>400</v>
      </c>
      <c r="F15" s="3">
        <f t="shared" si="1"/>
        <v>300</v>
      </c>
      <c r="G15" s="3">
        <f t="shared" si="1"/>
        <v>100</v>
      </c>
    </row>
    <row r="16" spans="3:12" x14ac:dyDescent="0.25">
      <c r="D16" s="8" t="s">
        <v>4</v>
      </c>
      <c r="E16" s="8" t="s">
        <v>4</v>
      </c>
      <c r="F16" s="8" t="s">
        <v>4</v>
      </c>
      <c r="G16" s="8"/>
    </row>
    <row r="17" spans="4:11" x14ac:dyDescent="0.25">
      <c r="D17" s="3">
        <v>200</v>
      </c>
      <c r="E17" s="3">
        <v>400</v>
      </c>
      <c r="F17" s="3">
        <v>300</v>
      </c>
      <c r="G17" s="3">
        <v>100</v>
      </c>
    </row>
    <row r="27" spans="4:11" x14ac:dyDescent="0.25">
      <c r="K27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9"/>
  <sheetViews>
    <sheetView workbookViewId="0">
      <selection activeCell="B3" sqref="B3:O29"/>
    </sheetView>
  </sheetViews>
  <sheetFormatPr defaultRowHeight="15" x14ac:dyDescent="0.25"/>
  <cols>
    <col min="9" max="9" width="10.7109375" bestFit="1" customWidth="1"/>
    <col min="12" max="12" width="10.7109375" bestFit="1" customWidth="1"/>
    <col min="13" max="13" width="12.140625" bestFit="1" customWidth="1"/>
    <col min="14" max="14" width="10.7109375" bestFit="1" customWidth="1"/>
    <col min="15" max="15" width="12.140625" bestFit="1" customWidth="1"/>
  </cols>
  <sheetData>
    <row r="3" spans="2:15" x14ac:dyDescent="0.25">
      <c r="D3" s="2" t="s">
        <v>47</v>
      </c>
      <c r="E3" s="2" t="s">
        <v>48</v>
      </c>
      <c r="F3" s="2" t="s">
        <v>49</v>
      </c>
      <c r="G3" s="12" t="s">
        <v>50</v>
      </c>
      <c r="H3" s="12" t="s">
        <v>51</v>
      </c>
      <c r="I3" s="11" t="s">
        <v>8</v>
      </c>
      <c r="M3" s="6" t="s">
        <v>3</v>
      </c>
      <c r="N3" s="2" t="s">
        <v>26</v>
      </c>
      <c r="O3" s="2" t="s">
        <v>27</v>
      </c>
    </row>
    <row r="4" spans="2:15" x14ac:dyDescent="0.25">
      <c r="C4" s="2" t="s">
        <v>52</v>
      </c>
      <c r="D4" s="4">
        <v>14</v>
      </c>
      <c r="E4" s="4">
        <v>5</v>
      </c>
      <c r="F4" s="4">
        <v>8</v>
      </c>
      <c r="G4" s="13">
        <v>7</v>
      </c>
      <c r="H4" s="13">
        <v>9</v>
      </c>
      <c r="I4" s="11">
        <f>SUM(D4:H4)</f>
        <v>43</v>
      </c>
      <c r="M4" s="1">
        <f>SUMPRODUCT(D4:H7,D13:H16)</f>
        <v>15</v>
      </c>
      <c r="N4" s="1">
        <f>SUM(D8:H8)</f>
        <v>137</v>
      </c>
      <c r="O4" s="1">
        <f>SUM(I4:I7)</f>
        <v>137</v>
      </c>
    </row>
    <row r="5" spans="2:15" x14ac:dyDescent="0.25">
      <c r="C5" s="2" t="s">
        <v>53</v>
      </c>
      <c r="D5" s="4">
        <v>2</v>
      </c>
      <c r="E5" s="4">
        <v>12</v>
      </c>
      <c r="F5" s="4">
        <v>6</v>
      </c>
      <c r="G5" s="13">
        <v>5</v>
      </c>
      <c r="H5" s="13">
        <v>7</v>
      </c>
      <c r="I5" s="11">
        <f t="shared" ref="I5:I7" si="0">SUM(D5:H5)</f>
        <v>32</v>
      </c>
    </row>
    <row r="6" spans="2:15" x14ac:dyDescent="0.25">
      <c r="C6" s="2" t="s">
        <v>54</v>
      </c>
      <c r="D6" s="4">
        <v>7</v>
      </c>
      <c r="E6" s="4">
        <v>8</v>
      </c>
      <c r="F6" s="4">
        <v>3</v>
      </c>
      <c r="G6" s="13">
        <v>9</v>
      </c>
      <c r="H6" s="13">
        <v>7</v>
      </c>
      <c r="I6" s="11">
        <f t="shared" si="0"/>
        <v>34</v>
      </c>
    </row>
    <row r="7" spans="2:15" x14ac:dyDescent="0.25">
      <c r="C7" s="2" t="s">
        <v>55</v>
      </c>
      <c r="D7" s="4">
        <v>2</v>
      </c>
      <c r="E7" s="4">
        <v>4</v>
      </c>
      <c r="F7" s="4">
        <v>6</v>
      </c>
      <c r="G7" s="13">
        <v>10</v>
      </c>
      <c r="H7" s="13">
        <v>6</v>
      </c>
      <c r="I7" s="11">
        <f t="shared" si="0"/>
        <v>28</v>
      </c>
    </row>
    <row r="8" spans="2:15" x14ac:dyDescent="0.25">
      <c r="C8" s="3" t="s">
        <v>8</v>
      </c>
      <c r="D8" s="3">
        <f>SUM(D4:D7)</f>
        <v>25</v>
      </c>
      <c r="E8" s="3">
        <f t="shared" ref="E8:H8" si="1">SUM(E4:E7)</f>
        <v>29</v>
      </c>
      <c r="F8" s="3">
        <f t="shared" si="1"/>
        <v>23</v>
      </c>
      <c r="G8" s="3">
        <f t="shared" si="1"/>
        <v>31</v>
      </c>
      <c r="H8" s="3">
        <f t="shared" si="1"/>
        <v>29</v>
      </c>
    </row>
    <row r="12" spans="2:15" x14ac:dyDescent="0.25">
      <c r="B12" t="s">
        <v>56</v>
      </c>
      <c r="D12" s="2" t="s">
        <v>47</v>
      </c>
      <c r="E12" s="2" t="s">
        <v>48</v>
      </c>
      <c r="F12" s="2" t="s">
        <v>49</v>
      </c>
      <c r="G12" s="12" t="s">
        <v>50</v>
      </c>
      <c r="H12" s="12" t="s">
        <v>51</v>
      </c>
      <c r="I12" s="11" t="s">
        <v>12</v>
      </c>
      <c r="K12" s="3" t="s">
        <v>8</v>
      </c>
    </row>
    <row r="13" spans="2:15" x14ac:dyDescent="0.25">
      <c r="C13" s="2" t="s">
        <v>52</v>
      </c>
      <c r="D13" s="5">
        <v>0</v>
      </c>
      <c r="E13" s="5">
        <v>1</v>
      </c>
      <c r="F13" s="5">
        <v>0</v>
      </c>
      <c r="G13" s="14">
        <v>0</v>
      </c>
      <c r="H13" s="14">
        <v>0</v>
      </c>
      <c r="I13" s="11">
        <f>SUM(D13:H13)</f>
        <v>1</v>
      </c>
      <c r="J13" s="8" t="s">
        <v>4</v>
      </c>
      <c r="K13" s="3">
        <v>1</v>
      </c>
    </row>
    <row r="14" spans="2:15" x14ac:dyDescent="0.25">
      <c r="C14" s="2" t="s">
        <v>53</v>
      </c>
      <c r="D14" s="5">
        <v>0</v>
      </c>
      <c r="E14" s="5">
        <v>0</v>
      </c>
      <c r="F14" s="5">
        <v>0</v>
      </c>
      <c r="G14" s="14">
        <v>1</v>
      </c>
      <c r="H14" s="14">
        <v>0</v>
      </c>
      <c r="I14" s="11">
        <f t="shared" ref="I14:I16" si="2">SUM(D14:H14)</f>
        <v>1</v>
      </c>
      <c r="J14" s="8" t="s">
        <v>4</v>
      </c>
      <c r="K14" s="3">
        <v>1</v>
      </c>
    </row>
    <row r="15" spans="2:15" x14ac:dyDescent="0.25">
      <c r="C15" s="2" t="s">
        <v>54</v>
      </c>
      <c r="D15" s="5">
        <v>0</v>
      </c>
      <c r="E15" s="5">
        <v>0</v>
      </c>
      <c r="F15" s="5">
        <v>1</v>
      </c>
      <c r="G15" s="14">
        <v>0</v>
      </c>
      <c r="H15" s="14">
        <v>0</v>
      </c>
      <c r="I15" s="11">
        <f t="shared" si="2"/>
        <v>1</v>
      </c>
      <c r="J15" s="8" t="s">
        <v>4</v>
      </c>
      <c r="K15" s="3">
        <v>1</v>
      </c>
    </row>
    <row r="16" spans="2:15" x14ac:dyDescent="0.25">
      <c r="C16" s="2" t="s">
        <v>55</v>
      </c>
      <c r="D16" s="5">
        <v>1</v>
      </c>
      <c r="E16" s="5">
        <v>0</v>
      </c>
      <c r="F16" s="5">
        <v>0</v>
      </c>
      <c r="G16" s="14">
        <v>0</v>
      </c>
      <c r="H16" s="14">
        <v>0</v>
      </c>
      <c r="I16" s="11">
        <f t="shared" si="2"/>
        <v>1</v>
      </c>
      <c r="J16" s="8" t="s">
        <v>4</v>
      </c>
      <c r="K16" s="3">
        <v>1</v>
      </c>
    </row>
    <row r="17" spans="2:15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  <c r="H17" s="3">
        <f t="shared" ref="H17" si="6">SUM(H13:H16)</f>
        <v>0</v>
      </c>
    </row>
    <row r="18" spans="2:15" x14ac:dyDescent="0.25">
      <c r="D18" s="8" t="s">
        <v>46</v>
      </c>
      <c r="E18" s="8" t="s">
        <v>46</v>
      </c>
      <c r="F18" s="8" t="s">
        <v>46</v>
      </c>
      <c r="G18" s="8" t="s">
        <v>46</v>
      </c>
      <c r="H18" s="8" t="s">
        <v>46</v>
      </c>
    </row>
    <row r="19" spans="2:15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1" spans="2:15" x14ac:dyDescent="0.25">
      <c r="B21" t="s">
        <v>57</v>
      </c>
    </row>
    <row r="22" spans="2:15" x14ac:dyDescent="0.25">
      <c r="D22" s="2" t="s">
        <v>47</v>
      </c>
      <c r="E22" s="2" t="s">
        <v>48</v>
      </c>
      <c r="F22" s="2" t="s">
        <v>49</v>
      </c>
      <c r="G22" s="12" t="s">
        <v>50</v>
      </c>
      <c r="H22" s="12" t="s">
        <v>51</v>
      </c>
      <c r="I22" s="11" t="s">
        <v>12</v>
      </c>
      <c r="K22" s="3" t="s">
        <v>8</v>
      </c>
      <c r="M22" s="6" t="s">
        <v>3</v>
      </c>
      <c r="N22" s="2" t="s">
        <v>26</v>
      </c>
      <c r="O22" s="2" t="s">
        <v>27</v>
      </c>
    </row>
    <row r="23" spans="2:15" x14ac:dyDescent="0.25">
      <c r="C23" s="2" t="s">
        <v>52</v>
      </c>
      <c r="D23" s="5">
        <v>0</v>
      </c>
      <c r="E23" s="5">
        <v>0</v>
      </c>
      <c r="F23" s="5">
        <v>0</v>
      </c>
      <c r="G23" s="14">
        <v>0</v>
      </c>
      <c r="H23" s="14">
        <v>0</v>
      </c>
      <c r="I23" s="11">
        <f>SUM(D23:H23)</f>
        <v>0</v>
      </c>
      <c r="J23" s="8" t="s">
        <v>46</v>
      </c>
      <c r="K23" s="3">
        <v>2</v>
      </c>
      <c r="M23" s="1">
        <f>SUMPRODUCT(D4:H7,D23:H26)</f>
        <v>20</v>
      </c>
      <c r="N23" s="1">
        <f>SUM(D8:H8)</f>
        <v>137</v>
      </c>
      <c r="O23" s="1">
        <f>SUM(I4:I7)</f>
        <v>137</v>
      </c>
    </row>
    <row r="24" spans="2:15" x14ac:dyDescent="0.25">
      <c r="C24" s="2" t="s">
        <v>53</v>
      </c>
      <c r="D24" s="5">
        <v>1</v>
      </c>
      <c r="E24" s="5">
        <v>0</v>
      </c>
      <c r="F24" s="5">
        <v>0</v>
      </c>
      <c r="G24" s="14">
        <v>1</v>
      </c>
      <c r="H24" s="14">
        <v>0</v>
      </c>
      <c r="I24" s="11">
        <f t="shared" ref="I24:I26" si="7">SUM(D24:H24)</f>
        <v>2</v>
      </c>
      <c r="J24" s="8" t="s">
        <v>46</v>
      </c>
      <c r="K24" s="3">
        <v>2</v>
      </c>
    </row>
    <row r="25" spans="2:15" x14ac:dyDescent="0.25">
      <c r="C25" s="2" t="s">
        <v>54</v>
      </c>
      <c r="D25" s="5">
        <v>0</v>
      </c>
      <c r="E25" s="5">
        <v>0</v>
      </c>
      <c r="F25" s="5">
        <v>1</v>
      </c>
      <c r="G25" s="14">
        <v>0</v>
      </c>
      <c r="H25" s="14">
        <v>0</v>
      </c>
      <c r="I25" s="11">
        <f t="shared" si="7"/>
        <v>1</v>
      </c>
      <c r="J25" s="8" t="s">
        <v>46</v>
      </c>
      <c r="K25" s="3">
        <v>2</v>
      </c>
    </row>
    <row r="26" spans="2:15" x14ac:dyDescent="0.25">
      <c r="C26" s="2" t="s">
        <v>55</v>
      </c>
      <c r="D26" s="5">
        <v>0</v>
      </c>
      <c r="E26" s="5">
        <v>1</v>
      </c>
      <c r="F26" s="5">
        <v>0</v>
      </c>
      <c r="G26" s="14">
        <v>0</v>
      </c>
      <c r="H26" s="14">
        <v>1</v>
      </c>
      <c r="I26" s="11">
        <f t="shared" si="7"/>
        <v>2</v>
      </c>
      <c r="J26" s="8" t="s">
        <v>46</v>
      </c>
      <c r="K26" s="3">
        <v>2</v>
      </c>
    </row>
    <row r="27" spans="2:15" x14ac:dyDescent="0.25">
      <c r="C27" s="3" t="s">
        <v>8</v>
      </c>
      <c r="D27" s="3">
        <f>SUM(D23:D26)</f>
        <v>1</v>
      </c>
      <c r="E27" s="3">
        <f t="shared" ref="E27" si="8">SUM(E23:E26)</f>
        <v>1</v>
      </c>
      <c r="F27" s="3">
        <f t="shared" ref="F27" si="9">SUM(F23:F26)</f>
        <v>1</v>
      </c>
      <c r="G27" s="3">
        <f t="shared" ref="G27" si="10">SUM(G23:G26)</f>
        <v>1</v>
      </c>
      <c r="H27" s="3">
        <f t="shared" ref="H27" si="11">SUM(H23:H26)</f>
        <v>1</v>
      </c>
    </row>
    <row r="28" spans="2:15" x14ac:dyDescent="0.25"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</row>
    <row r="29" spans="2:15" x14ac:dyDescent="0.25">
      <c r="C29" s="3" t="s">
        <v>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 1 - Custo</vt:lpstr>
      <vt:lpstr>EX 2 - Custo</vt:lpstr>
      <vt:lpstr>EX 3 - Custo</vt:lpstr>
      <vt:lpstr>EX 4 - Bicicletas</vt:lpstr>
      <vt:lpstr>EX 5 - Miss Daisy</vt:lpstr>
      <vt:lpstr>EX 6 - Criança Renascer</vt:lpstr>
      <vt:lpstr>EX 7 - Energia</vt:lpstr>
      <vt:lpstr>EX 8 - Vinicola</vt:lpstr>
      <vt:lpstr>EX 9 - Máquinas</vt:lpstr>
      <vt:lpstr>EX 10 - Autopeças</vt:lpstr>
      <vt:lpstr>EX 11 - Polímeros</vt:lpstr>
      <vt:lpstr>EX 12 - Autopeças II</vt:lpstr>
      <vt:lpstr>EX 13 - Confetes</vt:lpstr>
      <vt:lpstr>EX 14 - Máquinas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Sassi Granado</dc:creator>
  <cp:lastModifiedBy>Laboratórios - W10 - Fatec Mauá</cp:lastModifiedBy>
  <dcterms:created xsi:type="dcterms:W3CDTF">2023-11-01T03:09:43Z</dcterms:created>
  <dcterms:modified xsi:type="dcterms:W3CDTF">2023-11-07T00:07:03Z</dcterms:modified>
</cp:coreProperties>
</file>