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11956\Desktop\Deep_Learning_Liver_Prediction\testing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<sst xmlns="http://schemas.openxmlformats.org/spreadsheetml/2006/main" count="39" uniqueCount="20">
  <si>
    <t>gender</t>
  </si>
  <si>
    <t>t</t>
  </si>
  <si>
    <t>p</t>
  </si>
  <si>
    <t>diabetes</t>
  </si>
  <si>
    <t>dyalisis</t>
  </si>
  <si>
    <t>etiology</t>
  </si>
  <si>
    <t>portal thrombosis</t>
  </si>
  <si>
    <t>tips</t>
  </si>
  <si>
    <t>SPANISH</t>
  </si>
  <si>
    <t>BRITISH</t>
  </si>
  <si>
    <t>hepatorhenal syndrome</t>
  </si>
  <si>
    <t>donor gender</t>
  </si>
  <si>
    <t>arterial hypertension</t>
  </si>
  <si>
    <t>casue of death</t>
  </si>
  <si>
    <t>hypotension</t>
  </si>
  <si>
    <t>inotropes</t>
  </si>
  <si>
    <t>multi organic tx</t>
  </si>
  <si>
    <t>combined tx</t>
  </si>
  <si>
    <t>partial/incomplete graft</t>
  </si>
  <si>
    <t>Difference in t values between Spanish and British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</si>
</sst>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rgb="FF33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Sheet1!$L$4</c:f>
              <c:strCache>
                <c:ptCount val="1"/>
                <c:pt idx="0">
                  <c:v>Difference in t values between Spanish and British dataset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Sheet1!$I$5:$I$20</c:f>
              <c:strCache>
                <c:ptCount val="16"/>
                <c:pt idx="1">
                  <c:v>gender</c:v>
                </c:pt>
                <c:pt idx="2">
                  <c:v>diabetes</c:v>
                </c:pt>
                <c:pt idx="3">
                  <c:v>dyalisis</c:v>
                </c:pt>
                <c:pt idx="4">
                  <c:v>etiology</c:v>
                </c:pt>
                <c:pt idx="5">
                  <c:v>portal thrombosis</c:v>
                </c:pt>
                <c:pt idx="6">
                  <c:v>tips</c:v>
                </c:pt>
                <c:pt idx="7">
                  <c:v>hepatorhenal syndrome</c:v>
                </c:pt>
                <c:pt idx="8">
                  <c:v>donor gender</c:v>
                </c:pt>
                <c:pt idx="9">
                  <c:v>arterial hypertension</c:v>
                </c:pt>
                <c:pt idx="10">
                  <c:v>casue of death</c:v>
                </c:pt>
                <c:pt idx="11">
                  <c:v>hypotension</c:v>
                </c:pt>
                <c:pt idx="12">
                  <c:v>inotropes</c:v>
                </c:pt>
                <c:pt idx="13">
                  <c:v>multi organic tx</c:v>
                </c:pt>
                <c:pt idx="14">
                  <c:v>combined tx</c:v>
                </c:pt>
                <c:pt idx="15">
                  <c:v>partial/incomplete graft</c:v>
                </c:pt>
              </c:strCache>
            </c:strRef>
          </c:cat>
          <c:val>
            <c:numRef>
              <c:f>Sheet1!$L$5:$L$20</c:f>
              <c:numCache>
                <c:formatCode>General</c:formatCode>
                <c:ptCount val="16"/>
                <c:pt idx="1">
                  <c:v>7.0000999999999998</c:v>
                </c:pt>
                <c:pt idx="2">
                  <c:v>0.99989999999999668</c:v>
                </c:pt>
                <c:pt idx="3">
                  <c:v>42.999899999999997</c:v>
                </c:pt>
                <c:pt idx="4">
                  <c:v>33.16340000000001</c:v>
                </c:pt>
                <c:pt idx="5">
                  <c:v>3.8570999999999955</c:v>
                </c:pt>
                <c:pt idx="6">
                  <c:v>0</c:v>
                </c:pt>
                <c:pt idx="7">
                  <c:v>1.0000000000331966E-4</c:v>
                </c:pt>
                <c:pt idx="8">
                  <c:v>6.9999000000000002</c:v>
                </c:pt>
                <c:pt idx="9">
                  <c:v>17.999999999999996</c:v>
                </c:pt>
                <c:pt idx="10">
                  <c:v>9.0546000000000006</c:v>
                </c:pt>
                <c:pt idx="11">
                  <c:v>1.9998000000000005</c:v>
                </c:pt>
                <c:pt idx="12">
                  <c:v>5.0000999999999998</c:v>
                </c:pt>
                <c:pt idx="13">
                  <c:v>21</c:v>
                </c:pt>
                <c:pt idx="14">
                  <c:v>4</c:v>
                </c:pt>
                <c:pt idx="15">
                  <c:v>40.999899999999997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2-4CB7-9E8E-6E5A065D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875584"/>
        <c:axId val="356876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Sheet1!$J$4</c15:sqref>
                        </c15:formulaRef>
                      </c:ext>
                    </c:extLst>
                    <c:strCache>
                      <c:ptCount val="1"/>
                      <c:pt idx="0">
                        <c:v>SPANISH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Sheet1!$I$5:$I$20</c15:sqref>
                        </c15:formulaRef>
                      </c:ext>
                    </c:extLst>
                    <c:strCache>
                      <c:ptCount val="16"/>
                      <c:pt idx="1">
                        <c:v>gender</c:v>
                      </c:pt>
                      <c:pt idx="2">
                        <c:v>diabetes</c:v>
                      </c:pt>
                      <c:pt idx="3">
                        <c:v>dyalisis</c:v>
                      </c:pt>
                      <c:pt idx="4">
                        <c:v>etiology</c:v>
                      </c:pt>
                      <c:pt idx="5">
                        <c:v>portal thrombosis</c:v>
                      </c:pt>
                      <c:pt idx="6">
                        <c:v>tips</c:v>
                      </c:pt>
                      <c:pt idx="7">
                        <c:v>hepatorhenal syndrome</c:v>
                      </c:pt>
                      <c:pt idx="8">
                        <c:v>donor gender</c:v>
                      </c:pt>
                      <c:pt idx="9">
                        <c:v>arterial hypertension</c:v>
                      </c:pt>
                      <c:pt idx="10">
                        <c:v>casue of death</c:v>
                      </c:pt>
                      <c:pt idx="11">
                        <c:v>hypotension</c:v>
                      </c:pt>
                      <c:pt idx="12">
                        <c:v>inotropes</c:v>
                      </c:pt>
                      <c:pt idx="13">
                        <c:v>multi organic tx</c:v>
                      </c:pt>
                      <c:pt idx="14">
                        <c:v>combined tx</c:v>
                      </c:pt>
                      <c:pt idx="15">
                        <c:v>partial/incomplete graft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Sheet1!$J$5:$J$20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33</c:v>
                      </c:pt>
                      <c:pt idx="2">
                        <c:v>36</c:v>
                      </c:pt>
                      <c:pt idx="3">
                        <c:v>0</c:v>
                      </c:pt>
                      <c:pt idx="4">
                        <c:v>101.61790000000001</c:v>
                      </c:pt>
                      <c:pt idx="5">
                        <c:v>52.999899999999997</c:v>
                      </c:pt>
                      <c:pt idx="6">
                        <c:v>42.999899999999997</c:v>
                      </c:pt>
                      <c:pt idx="7">
                        <c:v>35</c:v>
                      </c:pt>
                      <c:pt idx="8">
                        <c:v>26.9999</c:v>
                      </c:pt>
                      <c:pt idx="9">
                        <c:v>22.9999</c:v>
                      </c:pt>
                      <c:pt idx="10">
                        <c:v>25.545400000000001</c:v>
                      </c:pt>
                      <c:pt idx="11">
                        <c:v>42.0002</c:v>
                      </c:pt>
                      <c:pt idx="12">
                        <c:v>3.9998999999999998</c:v>
                      </c:pt>
                      <c:pt idx="13">
                        <c:v>11</c:v>
                      </c:pt>
                      <c:pt idx="14">
                        <c:v>40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5F2-4CB7-9E8E-6E5A065D97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</c15:sqref>
                        </c15:formulaRef>
                      </c:ext>
                    </c:extLst>
                    <c:strCache>
                      <c:ptCount val="1"/>
                      <c:pt idx="0">
                        <c:v>BRITISH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Sheet1!$I$5:$I$20</c15:sqref>
                        </c15:formulaRef>
                      </c:ext>
                    </c:extLst>
                    <c:strCache>
                      <c:ptCount val="16"/>
                      <c:pt idx="1">
                        <c:v>gender</c:v>
                      </c:pt>
                      <c:pt idx="2">
                        <c:v>diabetes</c:v>
                      </c:pt>
                      <c:pt idx="3">
                        <c:v>dyalisis</c:v>
                      </c:pt>
                      <c:pt idx="4">
                        <c:v>etiology</c:v>
                      </c:pt>
                      <c:pt idx="5">
                        <c:v>portal thrombosis</c:v>
                      </c:pt>
                      <c:pt idx="6">
                        <c:v>tips</c:v>
                      </c:pt>
                      <c:pt idx="7">
                        <c:v>hepatorhenal syndrome</c:v>
                      </c:pt>
                      <c:pt idx="8">
                        <c:v>donor gender</c:v>
                      </c:pt>
                      <c:pt idx="9">
                        <c:v>arterial hypertension</c:v>
                      </c:pt>
                      <c:pt idx="10">
                        <c:v>casue of death</c:v>
                      </c:pt>
                      <c:pt idx="11">
                        <c:v>hypotension</c:v>
                      </c:pt>
                      <c:pt idx="12">
                        <c:v>inotropes</c:v>
                      </c:pt>
                      <c:pt idx="13">
                        <c:v>multi organic tx</c:v>
                      </c:pt>
                      <c:pt idx="14">
                        <c:v>combined tx</c:v>
                      </c:pt>
                      <c:pt idx="15">
                        <c:v>partial/incomplete graft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25.9999</c:v>
                      </c:pt>
                      <c:pt idx="2">
                        <c:v>36.999899999999997</c:v>
                      </c:pt>
                      <c:pt idx="3">
                        <c:v>42.999899999999997</c:v>
                      </c:pt>
                      <c:pt idx="4">
                        <c:v>68.454499999999996</c:v>
                      </c:pt>
                      <c:pt idx="5">
                        <c:v>49.142800000000001</c:v>
                      </c:pt>
                      <c:pt idx="6">
                        <c:v>42.999899999999997</c:v>
                      </c:pt>
                      <c:pt idx="7">
                        <c:v>34.999899999999997</c:v>
                      </c:pt>
                      <c:pt idx="8">
                        <c:v>20</c:v>
                      </c:pt>
                      <c:pt idx="9">
                        <c:v>40.999899999999997</c:v>
                      </c:pt>
                      <c:pt idx="10">
                        <c:v>34.6</c:v>
                      </c:pt>
                      <c:pt idx="11">
                        <c:v>44</c:v>
                      </c:pt>
                      <c:pt idx="12">
                        <c:v>9</c:v>
                      </c:pt>
                      <c:pt idx="13">
                        <c:v>32</c:v>
                      </c:pt>
                      <c:pt idx="14">
                        <c:v>44</c:v>
                      </c:pt>
                      <c:pt idx="15">
                        <c:v>40.999899999999997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F2-4CB7-9E8E-6E5A065D97E2}"/>
                  </c:ext>
                </c:extLst>
              </c15:ser>
            </c15:filteredBarSeries>
          </c:ext>
        </c:extLst>
      </c:barChart>
      <c:catAx>
        <c:axId val="3568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6240"/>
        <c:crosses val="autoZero"/>
        <c:auto val="1"/>
        <c:lblAlgn val="ctr"/>
        <c:lblOffset val="100"/>
        <c:noMultiLvlLbl val="0"/>
      </c:catAx>
      <c:valAx>
        <c:axId val="356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SPANISH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Sheet1!$I$5:$I$20</c:f>
              <c:strCache>
                <c:ptCount val="16"/>
                <c:pt idx="1">
                  <c:v>gender</c:v>
                </c:pt>
                <c:pt idx="2">
                  <c:v>diabetes</c:v>
                </c:pt>
                <c:pt idx="3">
                  <c:v>dyalisis</c:v>
                </c:pt>
                <c:pt idx="4">
                  <c:v>etiology</c:v>
                </c:pt>
                <c:pt idx="5">
                  <c:v>portal thrombosis</c:v>
                </c:pt>
                <c:pt idx="6">
                  <c:v>tips</c:v>
                </c:pt>
                <c:pt idx="7">
                  <c:v>hepatorhenal syndrome</c:v>
                </c:pt>
                <c:pt idx="8">
                  <c:v>donor gender</c:v>
                </c:pt>
                <c:pt idx="9">
                  <c:v>arterial hypertension</c:v>
                </c:pt>
                <c:pt idx="10">
                  <c:v>casue of death</c:v>
                </c:pt>
                <c:pt idx="11">
                  <c:v>hypotension</c:v>
                </c:pt>
                <c:pt idx="12">
                  <c:v>inotropes</c:v>
                </c:pt>
                <c:pt idx="13">
                  <c:v>multi organic tx</c:v>
                </c:pt>
                <c:pt idx="14">
                  <c:v>combined tx</c:v>
                </c:pt>
                <c:pt idx="15">
                  <c:v>partial/incomplete graft</c:v>
                </c:pt>
              </c:strCache>
            </c:strRef>
          </c:cat>
          <c:val>
            <c:numRef>
              <c:f>Sheet1!$J$5:$J$20</c:f>
              <c:numCache>
                <c:formatCode>General</c:formatCode>
                <c:ptCount val="16"/>
                <c:pt idx="1">
                  <c:v>33</c:v>
                </c:pt>
                <c:pt idx="2">
                  <c:v>36</c:v>
                </c:pt>
                <c:pt idx="3">
                  <c:v>0</c:v>
                </c:pt>
                <c:pt idx="4">
                  <c:v>101.61790000000001</c:v>
                </c:pt>
                <c:pt idx="5">
                  <c:v>52.999899999999997</c:v>
                </c:pt>
                <c:pt idx="6">
                  <c:v>42.999899999999997</c:v>
                </c:pt>
                <c:pt idx="7">
                  <c:v>35</c:v>
                </c:pt>
                <c:pt idx="8">
                  <c:v>26.9999</c:v>
                </c:pt>
                <c:pt idx="9">
                  <c:v>22.9999</c:v>
                </c:pt>
                <c:pt idx="10">
                  <c:v>25.545400000000001</c:v>
                </c:pt>
                <c:pt idx="11">
                  <c:v>42.0002</c:v>
                </c:pt>
                <c:pt idx="12">
                  <c:v>3.9998999999999998</c:v>
                </c:pt>
                <c:pt idx="13">
                  <c:v>11</c:v>
                </c:pt>
                <c:pt idx="14">
                  <c:v>40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9-490C-9451-0E1D7F3D9146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Sheet1!$I$5:$I$20</c:f>
              <c:strCache>
                <c:ptCount val="16"/>
                <c:pt idx="1">
                  <c:v>gender</c:v>
                </c:pt>
                <c:pt idx="2">
                  <c:v>diabetes</c:v>
                </c:pt>
                <c:pt idx="3">
                  <c:v>dyalisis</c:v>
                </c:pt>
                <c:pt idx="4">
                  <c:v>etiology</c:v>
                </c:pt>
                <c:pt idx="5">
                  <c:v>portal thrombosis</c:v>
                </c:pt>
                <c:pt idx="6">
                  <c:v>tips</c:v>
                </c:pt>
                <c:pt idx="7">
                  <c:v>hepatorhenal syndrome</c:v>
                </c:pt>
                <c:pt idx="8">
                  <c:v>donor gender</c:v>
                </c:pt>
                <c:pt idx="9">
                  <c:v>arterial hypertension</c:v>
                </c:pt>
                <c:pt idx="10">
                  <c:v>casue of death</c:v>
                </c:pt>
                <c:pt idx="11">
                  <c:v>hypotension</c:v>
                </c:pt>
                <c:pt idx="12">
                  <c:v>inotropes</c:v>
                </c:pt>
                <c:pt idx="13">
                  <c:v>multi organic tx</c:v>
                </c:pt>
                <c:pt idx="14">
                  <c:v>combined tx</c:v>
                </c:pt>
                <c:pt idx="15">
                  <c:v>partial/incomplete graft</c:v>
                </c:pt>
              </c:strCache>
            </c:strRef>
          </c:cat>
          <c:val>
            <c:numRef>
              <c:f>Sheet1!$K$5:$K$20</c:f>
              <c:numCache>
                <c:formatCode>General</c:formatCode>
                <c:ptCount val="16"/>
                <c:pt idx="1">
                  <c:v>25.9999</c:v>
                </c:pt>
                <c:pt idx="2">
                  <c:v>36.999899999999997</c:v>
                </c:pt>
                <c:pt idx="3">
                  <c:v>42.999899999999997</c:v>
                </c:pt>
                <c:pt idx="4">
                  <c:v>68.454499999999996</c:v>
                </c:pt>
                <c:pt idx="5">
                  <c:v>49.142800000000001</c:v>
                </c:pt>
                <c:pt idx="6">
                  <c:v>42.999899999999997</c:v>
                </c:pt>
                <c:pt idx="7">
                  <c:v>34.999899999999997</c:v>
                </c:pt>
                <c:pt idx="8">
                  <c:v>20</c:v>
                </c:pt>
                <c:pt idx="9">
                  <c:v>40.999899999999997</c:v>
                </c:pt>
                <c:pt idx="10">
                  <c:v>34.6</c:v>
                </c:pt>
                <c:pt idx="11">
                  <c:v>44</c:v>
                </c:pt>
                <c:pt idx="12">
                  <c:v>9</c:v>
                </c:pt>
                <c:pt idx="13">
                  <c:v>32</c:v>
                </c:pt>
                <c:pt idx="14">
                  <c:v>44</c:v>
                </c:pt>
                <c:pt idx="15">
                  <c:v>40.999899999999997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9-490C-9451-0E1D7F3D9146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Difference in t values between Spanish and British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Sheet1!$I$5:$I$20</c:f>
              <c:strCache>
                <c:ptCount val="16"/>
                <c:pt idx="1">
                  <c:v>gender</c:v>
                </c:pt>
                <c:pt idx="2">
                  <c:v>diabetes</c:v>
                </c:pt>
                <c:pt idx="3">
                  <c:v>dyalisis</c:v>
                </c:pt>
                <c:pt idx="4">
                  <c:v>etiology</c:v>
                </c:pt>
                <c:pt idx="5">
                  <c:v>portal thrombosis</c:v>
                </c:pt>
                <c:pt idx="6">
                  <c:v>tips</c:v>
                </c:pt>
                <c:pt idx="7">
                  <c:v>hepatorhenal syndrome</c:v>
                </c:pt>
                <c:pt idx="8">
                  <c:v>donor gender</c:v>
                </c:pt>
                <c:pt idx="9">
                  <c:v>arterial hypertension</c:v>
                </c:pt>
                <c:pt idx="10">
                  <c:v>casue of death</c:v>
                </c:pt>
                <c:pt idx="11">
                  <c:v>hypotension</c:v>
                </c:pt>
                <c:pt idx="12">
                  <c:v>inotropes</c:v>
                </c:pt>
                <c:pt idx="13">
                  <c:v>multi organic tx</c:v>
                </c:pt>
                <c:pt idx="14">
                  <c:v>combined tx</c:v>
                </c:pt>
                <c:pt idx="15">
                  <c:v>partial/incomplete graft</c:v>
                </c:pt>
              </c:strCache>
            </c:strRef>
          </c:cat>
          <c:val>
            <c:numRef>
              <c:f>Sheet1!$L$5:$L$20</c:f>
              <c:numCache>
                <c:formatCode>General</c:formatCode>
                <c:ptCount val="16"/>
                <c:pt idx="1">
                  <c:v>7.0000999999999998</c:v>
                </c:pt>
                <c:pt idx="2">
                  <c:v>0.99989999999999668</c:v>
                </c:pt>
                <c:pt idx="3">
                  <c:v>42.999899999999997</c:v>
                </c:pt>
                <c:pt idx="4">
                  <c:v>33.16340000000001</c:v>
                </c:pt>
                <c:pt idx="5">
                  <c:v>3.8570999999999955</c:v>
                </c:pt>
                <c:pt idx="6">
                  <c:v>0</c:v>
                </c:pt>
                <c:pt idx="7">
                  <c:v>1.0000000000331966E-4</c:v>
                </c:pt>
                <c:pt idx="8">
                  <c:v>6.9999000000000002</c:v>
                </c:pt>
                <c:pt idx="9">
                  <c:v>17.999999999999996</c:v>
                </c:pt>
                <c:pt idx="10">
                  <c:v>9.0546000000000006</c:v>
                </c:pt>
                <c:pt idx="11">
                  <c:v>1.9998000000000005</c:v>
                </c:pt>
                <c:pt idx="12">
                  <c:v>5.0000999999999998</c:v>
                </c:pt>
                <c:pt idx="13">
                  <c:v>21</c:v>
                </c:pt>
                <c:pt idx="14">
                  <c:v>4</c:v>
                </c:pt>
                <c:pt idx="15">
                  <c:v>40.999899999999997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9-490C-9451-0E1D7F3D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40456"/>
        <c:axId val="500041112"/>
      </c:barChart>
      <c:catAx>
        <c:axId val="50004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1112"/>
        <c:crosses val="autoZero"/>
        <c:auto val="1"/>
        <c:lblAlgn val="ctr"/>
        <c:lblOffset val="100"/>
        <c:noMultiLvlLbl val="0"/>
      </c:catAx>
      <c:valAx>
        <c:axId val="5000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20</xdr:row>
      <xdr:rowOff>142875</xdr:rowOff>
    </xdr:from>
    <xdr:to>
      <xdr:col>7</xdr:col>
      <xdr:colOff>485775</xdr:colOff>
      <xdr:row>35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20</xdr:row>
      <xdr:rowOff>95983</xdr:rowOff>
    </xdr:from>
    <xdr:to>
      <xdr:col>15</xdr:col>
      <xdr:colOff>512885</xdr:colOff>
      <xdr:row>34</xdr:row>
      <xdr:rowOff>172183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topLeftCell="C19" zoomScale="160" zoomScaleNormal="160" workbookViewId="0">
      <selection activeCell="Q27" sqref="Q27"/>
    </sheetView>
  </sheetViews>
  <sheetFormatPr defaultRowHeight="15" x14ac:dyDescent="0.25"/>
  <cols>
    <col min="2" max="2" width="22.42578125" customWidth="1"/>
  </cols>
  <sheetData>
    <row r="2" spans="2:12" x14ac:dyDescent="0.25">
      <c r="C2" s="1" t="s">
        <v>8</v>
      </c>
      <c r="D2" s="1"/>
      <c r="E2" s="2" t="s">
        <v>9</v>
      </c>
      <c r="F2" s="2"/>
    </row>
    <row r="3" spans="2:12" x14ac:dyDescent="0.25">
      <c r="C3" s="1" t="s">
        <v>1</v>
      </c>
      <c r="D3" s="1" t="s">
        <v>2</v>
      </c>
      <c r="E3" s="2" t="s">
        <v>1</v>
      </c>
      <c r="F3" s="2" t="s">
        <v>2</v>
      </c>
    </row>
    <row r="4" spans="2:12" x14ac:dyDescent="0.25">
      <c r="B4" t="s">
        <v>0</v>
      </c>
      <c r="C4" s="1">
        <v>33</v>
      </c>
      <c r="D4" s="1">
        <v>0.88770000000000004</v>
      </c>
      <c r="E4" s="2">
        <v>25.9999</v>
      </c>
      <c r="F4" s="2">
        <v>0.9859</v>
      </c>
      <c r="J4" s="1" t="s">
        <v>8</v>
      </c>
      <c r="K4" s="2" t="s">
        <v>9</v>
      </c>
      <c r="L4" t="s">
        <v>19</v>
      </c>
    </row>
    <row r="5" spans="2:12" x14ac:dyDescent="0.25">
      <c r="B5" t="s">
        <v>3</v>
      </c>
      <c r="C5" s="1">
        <v>36</v>
      </c>
      <c r="D5" s="1">
        <v>0.79910000000000003</v>
      </c>
      <c r="E5" s="2">
        <v>36.999899999999997</v>
      </c>
      <c r="F5" s="2">
        <v>0.76349999999999996</v>
      </c>
      <c r="J5" s="1"/>
      <c r="K5" s="2"/>
    </row>
    <row r="6" spans="2:12" x14ac:dyDescent="0.25">
      <c r="B6" t="s">
        <v>4</v>
      </c>
      <c r="C6" s="1">
        <v>0</v>
      </c>
      <c r="D6" s="1">
        <v>0</v>
      </c>
      <c r="E6" s="2">
        <v>42.999899999999997</v>
      </c>
      <c r="F6" s="2">
        <v>0.51439999999999997</v>
      </c>
      <c r="I6" t="s">
        <v>0</v>
      </c>
      <c r="J6" s="1">
        <v>33</v>
      </c>
      <c r="K6" s="2">
        <v>25.9999</v>
      </c>
      <c r="L6">
        <f t="shared" ref="L6:L20" si="0">ABS(J6-K6)</f>
        <v>7.0000999999999998</v>
      </c>
    </row>
    <row r="7" spans="2:12" x14ac:dyDescent="0.25">
      <c r="B7" t="s">
        <v>5</v>
      </c>
      <c r="C7" s="1">
        <v>101.61790000000001</v>
      </c>
      <c r="D7" s="1">
        <v>1.8738999999999999</v>
      </c>
      <c r="E7" s="2">
        <v>68.454499999999996</v>
      </c>
      <c r="F7" s="2">
        <v>1.0500000000000001E-2</v>
      </c>
      <c r="I7" t="s">
        <v>3</v>
      </c>
      <c r="J7" s="1">
        <v>36</v>
      </c>
      <c r="K7" s="2">
        <v>36.999899999999997</v>
      </c>
      <c r="L7">
        <f t="shared" si="0"/>
        <v>0.99989999999999668</v>
      </c>
    </row>
    <row r="8" spans="2:12" x14ac:dyDescent="0.25">
      <c r="B8" t="s">
        <v>6</v>
      </c>
      <c r="C8" s="1">
        <v>52.999899999999997</v>
      </c>
      <c r="D8" s="1">
        <v>0.1658</v>
      </c>
      <c r="E8" s="2">
        <v>49.142800000000001</v>
      </c>
      <c r="F8" s="2">
        <v>0.27460000000000001</v>
      </c>
      <c r="I8" t="s">
        <v>4</v>
      </c>
      <c r="J8" s="1">
        <v>0</v>
      </c>
      <c r="K8" s="2">
        <v>42.999899999999997</v>
      </c>
      <c r="L8">
        <f t="shared" si="0"/>
        <v>42.999899999999997</v>
      </c>
    </row>
    <row r="9" spans="2:12" x14ac:dyDescent="0.25">
      <c r="B9" t="s">
        <v>7</v>
      </c>
      <c r="C9" s="1">
        <v>42.999899999999997</v>
      </c>
      <c r="D9" s="1">
        <v>0.51439999999999997</v>
      </c>
      <c r="E9" s="2">
        <v>42.999899999999997</v>
      </c>
      <c r="F9" s="2">
        <v>0.51439999999999997</v>
      </c>
      <c r="I9" t="s">
        <v>5</v>
      </c>
      <c r="J9" s="1">
        <v>101.61790000000001</v>
      </c>
      <c r="K9" s="2">
        <v>68.454499999999996</v>
      </c>
      <c r="L9">
        <f t="shared" si="0"/>
        <v>33.16340000000001</v>
      </c>
    </row>
    <row r="10" spans="2:12" x14ac:dyDescent="0.25">
      <c r="B10" t="s">
        <v>10</v>
      </c>
      <c r="C10" s="1">
        <v>35</v>
      </c>
      <c r="D10" s="1">
        <v>0.83179999999999998</v>
      </c>
      <c r="E10" s="2">
        <v>34.999899999999997</v>
      </c>
      <c r="F10" s="2">
        <v>0.83179999999999998</v>
      </c>
      <c r="I10" t="s">
        <v>6</v>
      </c>
      <c r="J10" s="1">
        <v>52.999899999999997</v>
      </c>
      <c r="K10" s="2">
        <v>49.142800000000001</v>
      </c>
      <c r="L10">
        <f t="shared" si="0"/>
        <v>3.8570999999999955</v>
      </c>
    </row>
    <row r="11" spans="2:12" x14ac:dyDescent="0.25">
      <c r="B11" t="s">
        <v>11</v>
      </c>
      <c r="C11" s="1">
        <v>26.9999</v>
      </c>
      <c r="D11" s="1">
        <v>0.97950000000000004</v>
      </c>
      <c r="E11" s="2">
        <v>20</v>
      </c>
      <c r="F11" s="2">
        <v>0.99929999999999997</v>
      </c>
      <c r="I11" t="s">
        <v>7</v>
      </c>
      <c r="J11" s="1">
        <v>42.999899999999997</v>
      </c>
      <c r="K11" s="2">
        <v>42.999899999999997</v>
      </c>
      <c r="L11">
        <f t="shared" si="0"/>
        <v>0</v>
      </c>
    </row>
    <row r="12" spans="2:12" x14ac:dyDescent="0.25">
      <c r="B12" t="s">
        <v>12</v>
      </c>
      <c r="C12" s="1">
        <v>22.9999</v>
      </c>
      <c r="D12" s="1">
        <v>0.99619999999999997</v>
      </c>
      <c r="E12" s="2">
        <v>40.999899999999997</v>
      </c>
      <c r="F12" s="2">
        <v>0.60089999999999999</v>
      </c>
      <c r="I12" t="s">
        <v>10</v>
      </c>
      <c r="J12" s="1">
        <v>35</v>
      </c>
      <c r="K12" s="2">
        <v>34.999899999999997</v>
      </c>
      <c r="L12">
        <f t="shared" si="0"/>
        <v>1.0000000000331966E-4</v>
      </c>
    </row>
    <row r="13" spans="2:12" x14ac:dyDescent="0.25">
      <c r="B13" t="s">
        <v>13</v>
      </c>
      <c r="C13" s="1">
        <v>25.545400000000001</v>
      </c>
      <c r="D13" s="1">
        <v>0.98819999999999997</v>
      </c>
      <c r="E13" s="2">
        <v>34.6</v>
      </c>
      <c r="F13" s="2">
        <v>0.84399999999999997</v>
      </c>
      <c r="I13" t="s">
        <v>11</v>
      </c>
      <c r="J13" s="1">
        <v>26.9999</v>
      </c>
      <c r="K13" s="2">
        <v>20</v>
      </c>
      <c r="L13">
        <f t="shared" si="0"/>
        <v>6.9999000000000002</v>
      </c>
    </row>
    <row r="14" spans="2:12" x14ac:dyDescent="0.25">
      <c r="B14" t="s">
        <v>14</v>
      </c>
      <c r="C14" s="1">
        <v>42.0002</v>
      </c>
      <c r="D14" s="1">
        <v>0.55759999999999998</v>
      </c>
      <c r="E14" s="2">
        <v>44</v>
      </c>
      <c r="F14" s="2">
        <v>0.47160000000000002</v>
      </c>
      <c r="I14" t="s">
        <v>12</v>
      </c>
      <c r="J14" s="1">
        <v>22.9999</v>
      </c>
      <c r="K14" s="2">
        <v>40.999899999999997</v>
      </c>
      <c r="L14">
        <f t="shared" si="0"/>
        <v>17.999999999999996</v>
      </c>
    </row>
    <row r="15" spans="2:12" x14ac:dyDescent="0.25">
      <c r="B15" t="s">
        <v>15</v>
      </c>
      <c r="C15" s="1">
        <v>3.9998999999999998</v>
      </c>
      <c r="D15" s="1">
        <v>0.99990000000000001</v>
      </c>
      <c r="E15" s="2">
        <v>9</v>
      </c>
      <c r="F15" s="2">
        <v>0.99990000000000001</v>
      </c>
      <c r="I15" t="s">
        <v>13</v>
      </c>
      <c r="J15" s="1">
        <v>25.545400000000001</v>
      </c>
      <c r="K15" s="2">
        <v>34.6</v>
      </c>
      <c r="L15">
        <f t="shared" si="0"/>
        <v>9.0546000000000006</v>
      </c>
    </row>
    <row r="16" spans="2:12" x14ac:dyDescent="0.25">
      <c r="B16" t="s">
        <v>16</v>
      </c>
      <c r="C16" s="1">
        <v>11</v>
      </c>
      <c r="D16" s="1">
        <v>0.99990000000000001</v>
      </c>
      <c r="E16" s="2">
        <v>32</v>
      </c>
      <c r="F16" s="2">
        <v>0.91069999999999995</v>
      </c>
      <c r="I16" t="s">
        <v>14</v>
      </c>
      <c r="J16" s="1">
        <v>42.0002</v>
      </c>
      <c r="K16" s="2">
        <v>44</v>
      </c>
      <c r="L16">
        <f t="shared" si="0"/>
        <v>1.9998000000000005</v>
      </c>
    </row>
    <row r="17" spans="2:12" x14ac:dyDescent="0.25">
      <c r="B17" t="s">
        <v>17</v>
      </c>
      <c r="C17" s="1">
        <v>40</v>
      </c>
      <c r="D17" s="1">
        <v>0.64359999999999995</v>
      </c>
      <c r="E17" s="2">
        <v>44</v>
      </c>
      <c r="F17" s="2">
        <v>0.47160000000000002</v>
      </c>
      <c r="I17" t="s">
        <v>15</v>
      </c>
      <c r="J17" s="1">
        <v>3.9998999999999998</v>
      </c>
      <c r="K17" s="2">
        <v>9</v>
      </c>
      <c r="L17">
        <f t="shared" si="0"/>
        <v>5.0000999999999998</v>
      </c>
    </row>
    <row r="18" spans="2:12" x14ac:dyDescent="0.25">
      <c r="B18" t="s">
        <v>18</v>
      </c>
      <c r="C18" s="1">
        <v>0</v>
      </c>
      <c r="D18" s="1">
        <v>0</v>
      </c>
      <c r="E18" s="2">
        <v>40.999899999999997</v>
      </c>
      <c r="F18" s="2">
        <v>0.60089999999999999</v>
      </c>
      <c r="I18" t="s">
        <v>16</v>
      </c>
      <c r="J18" s="1">
        <v>11</v>
      </c>
      <c r="K18" s="2">
        <v>32</v>
      </c>
      <c r="L18">
        <f t="shared" si="0"/>
        <v>21</v>
      </c>
    </row>
    <row r="19" spans="2:12" x14ac:dyDescent="0.25">
      <c r="I19" t="s">
        <v>17</v>
      </c>
      <c r="J19" s="1">
        <v>40</v>
      </c>
      <c r="K19" s="2">
        <v>44</v>
      </c>
      <c r="L19">
        <f t="shared" si="0"/>
        <v>4</v>
      </c>
    </row>
    <row r="20" spans="2:12" x14ac:dyDescent="0.25">
      <c r="I20" t="s">
        <v>18</v>
      </c>
      <c r="J20" s="1">
        <v>0</v>
      </c>
      <c r="K20" s="2">
        <v>40.999899999999997</v>
      </c>
      <c r="L20">
        <f t="shared" si="0"/>
        <v>40.999899999999997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Luque Anguita, Maria</dc:creator>
  <cp:lastModifiedBy>Luque Anguita, Maria</cp:lastModifiedBy>
  <dcterms:created xsi:type="dcterms:W3CDTF">2020-02-03T17:09:22Z</dcterms:created>
  <dcterms:modified xsi:type="dcterms:W3CDTF">2020-02-03T18:49:06Z</dcterms:modified>
</cp:coreProperties>
</file>