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<sst xmlns="http://schemas.openxmlformats.org/spreadsheetml/2006/main" count="28" uniqueCount="27">
  <si>
    <t>ACADEMIA FITNESS DO SEU BARRIGA &amp;&amp; MADRUGA</t>
  </si>
  <si>
    <t>NOME</t>
  </si>
  <si>
    <t>ALTURA(m)</t>
  </si>
  <si>
    <t>PESO(Kg)</t>
  </si>
  <si>
    <t>IMC</t>
  </si>
  <si>
    <t>CLASSIFIC.</t>
  </si>
  <si>
    <t>CLASSIFIC</t>
  </si>
  <si>
    <t>Filipa</t>
  </si>
  <si>
    <t>Excesso de magreza</t>
  </si>
  <si>
    <t>Creuza</t>
  </si>
  <si>
    <t>Abaixo do peso</t>
  </si>
  <si>
    <t>Astolfo</t>
  </si>
  <si>
    <t>Peso Normal</t>
  </si>
  <si>
    <t>Juriscleiton</t>
  </si>
  <si>
    <t>Excesso de Peso</t>
  </si>
  <si>
    <t>Azejarbé</t>
  </si>
  <si>
    <t>Obesidade (Grau I)</t>
  </si>
  <si>
    <t>Edgnailton</t>
  </si>
  <si>
    <t>Obesidade (Grau II)</t>
  </si>
  <si>
    <t>Alexssía</t>
  </si>
  <si>
    <t>Obesidade (Grau III)</t>
  </si>
  <si>
    <t>Pedipano</t>
  </si>
  <si>
    <t>Arnald</t>
  </si>
  <si>
    <t>Austêncio</t>
  </si>
  <si>
    <t>Maricleide</t>
  </si>
  <si>
    <t>Função PROCV -&gt; "=VLOOKUP(D4;$G$3:$H$10;2)"</t>
  </si>
  <si>
    <t>Caso for testar em um compilador diferente do spreedsheets, alterar VLOOKUP por PROCV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</si>
</sst>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7" formatCode="0.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4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1" fillId="8" borderId="1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0" fontId="1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">
    <dxf>
      <font>
        <b val="1"/>
        <i val="0"/>
        <color theme="1"/>
      </font>
      <fill>
        <patternFill patternType="solid">
          <bgColor rgb="FFFFFF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1"/>
      </font>
      <fill>
        <patternFill patternType="solid">
          <bgColor rgb="FFFF0000"/>
        </patternFill>
      </fill>
    </dxf>
    <dxf>
      <font>
        <color theme="1"/>
      </font>
      <fill>
        <gradientFill>
          <stop position="0">
            <color theme="0"/>
          </stop>
          <stop position="1">
            <color rgb="FFFF6565"/>
          </stop>
        </gradientFill>
      </fill>
    </dxf>
    <dxf>
      <font>
        <color theme="1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 val="1"/>
        <i val="0"/>
        <color theme="1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 val="1"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colors>
    <mruColors>
      <color rgb="00FF6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G18" sqref="$A1:$XFD1048576"/>
    </sheetView>
  </sheetViews>
  <sheetFormatPr defaultColWidth="8.8" defaultRowHeight="15.75" outlineLevelCol="7"/>
  <cols>
    <col min="1" max="1" width="10.9" customWidth="1"/>
    <col min="2" max="2" width="11.2" customWidth="1"/>
    <col min="4" max="4" width="8.8" customWidth="1"/>
    <col min="5" max="5" width="18.6" customWidth="1"/>
    <col min="8" max="8" width="17.5" customWidth="1"/>
  </cols>
  <sheetData>
    <row r="1" spans="1:5">
      <c r="A1" s="1" t="s">
        <v>0</v>
      </c>
      <c r="B1" s="2"/>
      <c r="C1" s="2"/>
      <c r="D1" s="2"/>
      <c r="E1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16" t="s">
        <v>4</v>
      </c>
      <c r="H3" s="17" t="s">
        <v>6</v>
      </c>
    </row>
    <row r="4" spans="1:8">
      <c r="A4" s="4" t="s">
        <v>7</v>
      </c>
      <c r="B4" s="5">
        <v>1.5</v>
      </c>
      <c r="C4" s="6">
        <v>60</v>
      </c>
      <c r="D4" s="7">
        <f>C4/B4^2</f>
        <v>26.6666666666667</v>
      </c>
      <c r="E4" s="18" t="str">
        <f>VLOOKUP(D4,$G$3:$H$10,2)</f>
        <v>Excesso de Peso</v>
      </c>
      <c r="G4" s="19">
        <v>0</v>
      </c>
      <c r="H4" s="20" t="s">
        <v>8</v>
      </c>
    </row>
    <row r="5" spans="1:8">
      <c r="A5" s="8" t="s">
        <v>9</v>
      </c>
      <c r="B5" s="9">
        <v>1.73</v>
      </c>
      <c r="C5" s="9">
        <v>73</v>
      </c>
      <c r="D5" s="7">
        <f t="shared" ref="D5:D14" si="0">C5/B5^2</f>
        <v>24.3910588392529</v>
      </c>
      <c r="E5" s="18" t="str">
        <f t="shared" ref="E5:E14" si="1">VLOOKUP(D5,$G$3:$H$10,2)</f>
        <v>Peso Normal</v>
      </c>
      <c r="G5" s="21">
        <v>17</v>
      </c>
      <c r="H5" s="22" t="s">
        <v>10</v>
      </c>
    </row>
    <row r="6" spans="1:8">
      <c r="A6" s="4" t="s">
        <v>11</v>
      </c>
      <c r="B6" s="6">
        <v>2.1</v>
      </c>
      <c r="C6" s="6">
        <v>200</v>
      </c>
      <c r="D6" s="7">
        <f t="shared" si="0"/>
        <v>45.3514739229025</v>
      </c>
      <c r="E6" s="18" t="str">
        <f t="shared" si="1"/>
        <v>Obesidade (Grau III)</v>
      </c>
      <c r="G6" s="19">
        <v>18.5</v>
      </c>
      <c r="H6" s="20" t="s">
        <v>12</v>
      </c>
    </row>
    <row r="7" spans="1:8">
      <c r="A7" s="8" t="s">
        <v>13</v>
      </c>
      <c r="B7" s="9">
        <v>1.62</v>
      </c>
      <c r="C7" s="9">
        <v>45</v>
      </c>
      <c r="D7" s="7">
        <f t="shared" si="0"/>
        <v>17.1467764060357</v>
      </c>
      <c r="E7" s="18" t="str">
        <f t="shared" si="1"/>
        <v>Abaixo do peso</v>
      </c>
      <c r="G7" s="21">
        <v>25</v>
      </c>
      <c r="H7" s="22" t="s">
        <v>14</v>
      </c>
    </row>
    <row r="8" spans="1:8">
      <c r="A8" s="4" t="s">
        <v>15</v>
      </c>
      <c r="B8" s="6">
        <v>1.8</v>
      </c>
      <c r="C8" s="6">
        <v>50</v>
      </c>
      <c r="D8" s="7">
        <f t="shared" si="0"/>
        <v>15.4320987654321</v>
      </c>
      <c r="E8" s="18" t="str">
        <f t="shared" si="1"/>
        <v>Excesso de magreza</v>
      </c>
      <c r="G8" s="19">
        <v>30</v>
      </c>
      <c r="H8" s="20" t="s">
        <v>16</v>
      </c>
    </row>
    <row r="9" spans="1:8">
      <c r="A9" s="8" t="s">
        <v>17</v>
      </c>
      <c r="B9" s="9">
        <v>1.75</v>
      </c>
      <c r="C9" s="9">
        <v>80</v>
      </c>
      <c r="D9" s="7">
        <f t="shared" si="0"/>
        <v>26.1224489795918</v>
      </c>
      <c r="E9" s="18" t="str">
        <f t="shared" si="1"/>
        <v>Excesso de Peso</v>
      </c>
      <c r="G9" s="21">
        <v>35</v>
      </c>
      <c r="H9" s="22" t="s">
        <v>18</v>
      </c>
    </row>
    <row r="10" spans="1:8">
      <c r="A10" s="4" t="s">
        <v>19</v>
      </c>
      <c r="B10" s="6">
        <v>1.6</v>
      </c>
      <c r="C10" s="6">
        <v>60</v>
      </c>
      <c r="D10" s="7">
        <f t="shared" si="0"/>
        <v>23.4375</v>
      </c>
      <c r="E10" s="18" t="str">
        <f t="shared" si="1"/>
        <v>Peso Normal</v>
      </c>
      <c r="G10" s="19">
        <v>40</v>
      </c>
      <c r="H10" s="20" t="s">
        <v>20</v>
      </c>
    </row>
    <row r="11" spans="1:8">
      <c r="A11" s="8" t="s">
        <v>21</v>
      </c>
      <c r="B11" s="9">
        <v>2.2</v>
      </c>
      <c r="C11" s="9">
        <v>150</v>
      </c>
      <c r="D11" s="7">
        <f t="shared" si="0"/>
        <v>30.9917355371901</v>
      </c>
      <c r="E11" s="18" t="str">
        <f t="shared" si="1"/>
        <v>Obesidade (Grau I)</v>
      </c>
      <c r="G11" s="23"/>
      <c r="H11" s="23"/>
    </row>
    <row r="12" spans="1:8">
      <c r="A12" s="4" t="s">
        <v>22</v>
      </c>
      <c r="B12" s="6">
        <v>1.3</v>
      </c>
      <c r="C12" s="6">
        <v>150</v>
      </c>
      <c r="D12" s="7">
        <f t="shared" si="0"/>
        <v>88.7573964497041</v>
      </c>
      <c r="E12" s="18" t="str">
        <f t="shared" si="1"/>
        <v>Obesidade (Grau III)</v>
      </c>
      <c r="G12" s="23"/>
      <c r="H12" s="23"/>
    </row>
    <row r="13" spans="1:8">
      <c r="A13" s="8" t="s">
        <v>23</v>
      </c>
      <c r="B13" s="9">
        <v>1.65</v>
      </c>
      <c r="C13" s="9">
        <v>100</v>
      </c>
      <c r="D13" s="7">
        <f t="shared" si="0"/>
        <v>36.7309458218549</v>
      </c>
      <c r="E13" s="18" t="str">
        <f t="shared" si="1"/>
        <v>Obesidade (Grau II)</v>
      </c>
      <c r="G13" s="23"/>
      <c r="H13" s="23"/>
    </row>
    <row r="14" spans="1:8">
      <c r="A14" s="4" t="s">
        <v>24</v>
      </c>
      <c r="B14" s="6">
        <v>1.34</v>
      </c>
      <c r="C14" s="6">
        <v>23</v>
      </c>
      <c r="D14" s="7">
        <f t="shared" si="0"/>
        <v>12.8090888839385</v>
      </c>
      <c r="E14" s="18" t="str">
        <f t="shared" si="1"/>
        <v>Excesso de magreza</v>
      </c>
      <c r="G14" s="23"/>
      <c r="H14" s="23"/>
    </row>
    <row r="17" spans="1:6">
      <c r="A17" s="10" t="s">
        <v>25</v>
      </c>
      <c r="B17" s="11"/>
      <c r="C17" s="11"/>
      <c r="D17" s="11"/>
      <c r="E17" s="11"/>
      <c r="F17" s="24"/>
    </row>
    <row r="18" ht="40" customHeight="1" spans="1:6">
      <c r="A18" s="12" t="s">
        <v>26</v>
      </c>
      <c r="B18" s="13"/>
      <c r="C18" s="13"/>
      <c r="D18" s="13"/>
      <c r="E18" s="13"/>
      <c r="F18" s="25"/>
    </row>
    <row r="19" spans="1:6">
      <c r="A19" s="14"/>
      <c r="B19" s="15"/>
      <c r="C19" s="15"/>
      <c r="D19" s="15"/>
      <c r="E19" s="15"/>
      <c r="F19" s="26"/>
    </row>
  </sheetData>
  <mergeCells count="3">
    <mergeCell ref="A1:E1"/>
    <mergeCell ref="A17:E17"/>
    <mergeCell ref="A18:E18"/>
  </mergeCells>
  <conditionalFormatting sqref="D4:D1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{41f1b262-9c10-4151-95f7-78bee3f566ef}</x14:id>
        </ext>
      </extLst>
    </cfRule>
  </conditionalFormatting>
  <conditionalFormatting sqref="E4:E14">
    <cfRule type="containsText" dxfId="0" priority="7" operator="between" text="Excesso de peso">
      <formula>NOT(ISERROR(SEARCH("Excesso de peso",E4)))</formula>
    </cfRule>
    <cfRule type="containsText" dxfId="1" priority="6" operator="between" text="Peso Normal">
      <formula>NOT(ISERROR(SEARCH("Peso Normal",E4)))</formula>
    </cfRule>
    <cfRule type="containsText" dxfId="2" priority="5" operator="between" text="Obesidade (Grau III)">
      <formula>NOT(ISERROR(SEARCH("Obesidade (Grau III)",E4)))</formula>
    </cfRule>
    <cfRule type="containsText" dxfId="3" priority="4" operator="between" text="Obesidade (Grau I)">
      <formula>NOT(ISERROR(SEARCH("Obesidade (Grau I)",E4)))</formula>
    </cfRule>
    <cfRule type="containsText" dxfId="4" priority="3" operator="between" text="Obesidade (Grau II)">
      <formula>NOT(ISERROR(SEARCH("Obesidade (Grau II)",E4)))</formula>
    </cfRule>
    <cfRule type="containsText" dxfId="5" priority="2" operator="between" text="Excesso de magreza">
      <formula>NOT(ISERROR(SEARCH("Excesso de magreza",E4)))</formula>
    </cfRule>
    <cfRule type="containsText" dxfId="6" priority="1" operator="between" text="Abaixo do peso">
      <formula>NOT(ISERROR(SEARCH("Abaixo do peso",E4)))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f1b262-9c10-4151-95f7-78bee3f566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caustic</dc:creator>
  <cp:lastModifiedBy>caustic</cp:lastModifiedBy>
  <dcterms:created xsi:type="dcterms:W3CDTF">2020-06-05T13:49:00Z</dcterms:created>
  <dcterms:modified xsi:type="dcterms:W3CDTF">2020-06-09T20:44:12Z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