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python\vscode\usp\src\"/>
    </mc:Choice>
  </mc:AlternateContent>
  <xr:revisionPtr revIDLastSave="0" documentId="13_ncr:1_{31410D0B-6325-4CAB-8F5E-A906F352C0A7}" xr6:coauthVersionLast="47" xr6:coauthVersionMax="47" xr10:uidLastSave="{00000000-0000-0000-0000-000000000000}"/>
  <bookViews>
    <workbookView xWindow="28680" yWindow="-120" windowWidth="21840" windowHeight="13740" xr2:uid="{A59637FC-F8E6-4C48-ABB0-8DBEB2D34428}"/>
  </bookViews>
  <sheets>
    <sheet name="textos" sheetId="1" r:id="rId1"/>
    <sheet name="frases" sheetId="2" r:id="rId2"/>
    <sheet name="sentencas" sheetId="3" r:id="rId3"/>
    <sheet name="Planilha1" sheetId="4" r:id="rId4"/>
    <sheet name="Planilha2"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 i="5" l="1"/>
  <c r="F2" i="5"/>
  <c r="C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3"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3" i="5"/>
  <c r="F11" i="4"/>
  <c r="G11" i="4" s="1"/>
  <c r="H11" i="4" s="1"/>
  <c r="E11" i="4"/>
  <c r="D11" i="4"/>
  <c r="C11" i="4"/>
  <c r="B11" i="4"/>
  <c r="A11" i="4"/>
  <c r="F7" i="4"/>
  <c r="E7" i="4"/>
  <c r="D7" i="4"/>
  <c r="C7" i="4"/>
  <c r="B7" i="4"/>
  <c r="A7" i="4"/>
  <c r="G7" i="4" s="1"/>
  <c r="H7" i="4" s="1"/>
  <c r="B4" i="4"/>
  <c r="C4" i="4"/>
  <c r="D4" i="4"/>
  <c r="E4" i="4"/>
  <c r="F4" i="4"/>
  <c r="A4" i="4"/>
  <c r="I3" i="1"/>
  <c r="I4" i="1"/>
  <c r="I5" i="1"/>
  <c r="I6" i="1"/>
  <c r="I7" i="1"/>
  <c r="F4" i="2"/>
  <c r="G4" i="2"/>
  <c r="H4" i="2"/>
  <c r="I4" i="2"/>
  <c r="J4" i="2"/>
  <c r="E4" i="2"/>
  <c r="F13" i="2"/>
  <c r="G13" i="2"/>
  <c r="H13" i="2"/>
  <c r="I13" i="2"/>
  <c r="J13" i="2"/>
  <c r="E13" i="2"/>
  <c r="C16" i="2"/>
  <c r="C15" i="2"/>
  <c r="C17" i="2" s="1"/>
  <c r="C11" i="2"/>
  <c r="C10" i="2"/>
  <c r="C9" i="2"/>
  <c r="C8" i="2"/>
  <c r="C7" i="2"/>
  <c r="C6" i="2"/>
  <c r="C5" i="2"/>
  <c r="C4" i="2"/>
  <c r="C3" i="2"/>
  <c r="B3" i="2"/>
  <c r="B4" i="2" s="1"/>
  <c r="B5" i="2" s="1"/>
  <c r="B6" i="2" s="1"/>
  <c r="B7" i="2" s="1"/>
  <c r="B8" i="2" s="1"/>
  <c r="B9" i="2" s="1"/>
  <c r="B10" i="2" s="1"/>
  <c r="B11" i="2" s="1"/>
  <c r="C2" i="2"/>
  <c r="B2" i="2"/>
  <c r="C1" i="2"/>
  <c r="C12" i="2" s="1"/>
  <c r="B1" i="2"/>
  <c r="G2" i="5" l="1"/>
  <c r="D2" i="5"/>
  <c r="A2" i="5"/>
  <c r="G4" i="4"/>
  <c r="H4" i="4" s="1"/>
</calcChain>
</file>

<file path=xl/sharedStrings.xml><?xml version="1.0" encoding="utf-8"?>
<sst xmlns="http://schemas.openxmlformats.org/spreadsheetml/2006/main" count="602" uniqueCount="366">
  <si>
    <t>Num fabulário ainda por encontrar será um dia lida esta fábula: A uma bordadora dum país longínquo foi encomendado pela sua rainha que bordasse, sobre seda ou cetim, entre folhas, uma rosa branca. A bordadora, como era muito jovem, foi procurar por toda a parte aquela rosa branca perfeitíssima, em cuja semelhança bordasse a sua. Mas sucedia que umas rosas eram menos belas do que lhe convinha, e que outras não eram brancas como deviam ser. Gastou dias sobre dias, chorosas horas, buscando a rosa que imitasse com seda, e, como nos países longínquos nunca deixa de haver pena de morte, ela sabia bem que, pelas leis dos contos como este, não podiam deixar de a matar se ela não bordasse a rosa branca. Por fim, não tendo melhor remédio, bordou de memória a rosa que lhe haviam exigido. Depois de a bordar foi compará-la com as rosas brancas que existem realmente nas roseiras. Sucedeu que todas as rosas brancas se pareciam exactamente com a rosa que ela bordara, que cada uma delas era exactamente aquela. Ela levou o trabalho ao palácio e é de supor que casasse com o príncipe. No fabulário, onde vem, esta fábula não traz moralidade. Mesmo porque, na idade de ouro, as fábulas não tinham moralidade nenhuma.</t>
  </si>
  <si>
    <t>texto1</t>
  </si>
  <si>
    <t xml:space="preserve">Voltei-me para ela; Capitu tinha os olhos no chão. Ergueu-os logo, devagar, e ficamos a olhar um para o outro... Confissão de crianças, tu valias bem duas ou três páginas, mas quero ser poupado. Em verdade, não falamos nada; o muro falou por nós. Não nos movemos, as mãos é que se estenderam pouco a pouco, todas quatro, pegando-se, apertando-se, fundindo-se. Não marquei a hora exata daquele gesto. Devia tê-la marcado; sinto a falta de uma nota escrita naquela mesma noite, e que eu poria aqui com os erros de ortografia que trouxesse, mas não traria nenhum, tal era a diferença entre o estudante e o adolescente. Conhecia as regras do escrever, sem suspeitar as do amar; tinha orgias de latim e era virgem de mulheres. </t>
  </si>
  <si>
    <t>texto2</t>
  </si>
  <si>
    <t>texto3</t>
  </si>
  <si>
    <t>teste</t>
  </si>
  <si>
    <t>Senão quando, estando eu ocupado em preparar e apurar a minha invenção, recebi em cheio um golpe de ar; adoeci logo, e não me tratei. Tinha o emplasto no cérebro; trazia comigo a idéia fixa dos doidos e dos fortes. Via-me, ao longe, ascender do chão das turbas, e remontar ao Céu, como uma águia imortal, e não é diante de tão excelso espetáculo que um homem pode sentir a dor que o punge. No outro dia estava pior; tratei-me enfim, mas incompletamente, sem método, nem cuidado, nem persistência; tal foi a origem do mal que me trouxe à eternidade. Sabem já que morri numa sexta-feira, dia aziago, e creio haver provado que foi a minha invenção que me matou. Há demonstrações menos lúcidas e não menos triunfantes. Não era impossível, entretanto, que eu chegasse a galgar o cimo de um século, e a figurar nas folhas públicas, entre macróbios. Tinha saúde e robustez. Suponha-se que, em vez de estar lançando os alicerces de uma invenção farmacêutica, tratava de coligir os elementos de uma instituição política, ou de uma reforma religiosa. Vinha a corrente de ar, que vence em eficácia o cálculo humano, e lá se ia tudo. Assim corre a sorte dos homens.</t>
  </si>
  <si>
    <t>Então resolveu ir brincar com a Máquina pra ser também imperador dos filhos da mandioca. Mas as três cunhas deram muitas risadas e falaram que isso de deuses era gorda mentira antiga, que não tinha deus não e que com a máquina ninguém não brinca porque ela mata. A máquina não era deus não, nem possuía os distintivos femininos de que o herói gostava tanto. Era feita pelos homens. Se mexia com eletricidade com fogo com água com vento com fumo, os homens aproveitando as forças da natureza. Porém jacaré acreditou? nem o herói! Se levantou na cama e com um gesto, esse sim! bem guaçu de desdém, tó! batendo o antebraço esquerdo dentro do outro dobrado, mexeu com energia a munheca direita pras três cunhas e partiu. Nesse instante, falam, ele inventou o gesto famanado de ofensa: a pacova.</t>
  </si>
  <si>
    <t>Muito além, nos confins inexplorados da região mais brega da Borda Ocidental desta Galáxia, há um pequeno sol amarelo e esquecido. Girando em torno deste sol, a uma distancia de cerca de 148 milhões de quilômetros, há um planetinha verde-azulado absolutamente insignificante, cujas formas de vida, descendentes de primatas, são tão extraordinariamente primitivas que ainda acham que relógios digitais são uma grande ideia.</t>
  </si>
  <si>
    <t>Então resolveu ir brincar com a Máquina pra ser também imperador dos filhos da mandioca</t>
  </si>
  <si>
    <t>wal</t>
  </si>
  <si>
    <t>ttr</t>
  </si>
  <si>
    <t>hlr</t>
  </si>
  <si>
    <t>sal</t>
  </si>
  <si>
    <t>sac</t>
  </si>
  <si>
    <t>pal</t>
  </si>
  <si>
    <t>Mas as três cunhas deram muitas risadas e falaram que isso de deuses era gorda mentira antiga, que não tinha deus não e que com a máquina ninguém não brinca porque ela mata</t>
  </si>
  <si>
    <t>A máquina não era deus não, nem possuía os distintivos femininos de que o herói gostava tanto</t>
  </si>
  <si>
    <t>Era feita pelos homens</t>
  </si>
  <si>
    <t>Se mexia com eletricidade com fogo com água com vento com fumo, os homens aproveitando as forças da natureza</t>
  </si>
  <si>
    <t>Porém jacaré acreditou</t>
  </si>
  <si>
    <t>nem o herói</t>
  </si>
  <si>
    <t>Se levantou na cama e com um gesto, esse sim</t>
  </si>
  <si>
    <t>bem guaçu de desdém, tó</t>
  </si>
  <si>
    <t>batendo o antebraço esquerdo dentro do outro dobrado, mexeu com energia a munheca direita pras três cunhas e partiu</t>
  </si>
  <si>
    <t>Nesse instante, falam, ele inventou o gesto famanado de ofensa: a pacova</t>
  </si>
  <si>
    <t>Muito além, nos confins inexplorados da região mais brega da Borda Ocidental desta Galáxia, há um pequeno sol amarelo e esquecido</t>
  </si>
  <si>
    <t>Girando em torno deste sol, a uma distancia de cerca de 148 milhões de quilômetros, há um planetinha verde-azulado absolutamente insignificante, cujas formas de vida, descendentes de primatas, são tão extraordinariamente primitivas que ainda acham que relógios digitais são uma grande ideia</t>
  </si>
  <si>
    <t xml:space="preserve"> Mas as três cunhas deram muitas risadas e falaram que isso de deuses era gorda mentira antiga</t>
  </si>
  <si>
    <t>que não tinha deus não e que com a máquina ninguém não brinca porque ela mata</t>
  </si>
  <si>
    <t xml:space="preserve"> A máquina não era deus não</t>
  </si>
  <si>
    <t>nem possuía os distintivos femininos de que o herói gostava tanto</t>
  </si>
  <si>
    <t xml:space="preserve"> Era feita pelos homens</t>
  </si>
  <si>
    <t xml:space="preserve"> Se mexia com eletricidade com fogo com água com vento com fumo</t>
  </si>
  <si>
    <t>os homens aproveitando as forças da natureza</t>
  </si>
  <si>
    <t xml:space="preserve"> Porém jacaré acreditou</t>
  </si>
  <si>
    <t xml:space="preserve"> nem o herói</t>
  </si>
  <si>
    <t xml:space="preserve"> Se levantou na cama e com um gesto</t>
  </si>
  <si>
    <t>esse sim</t>
  </si>
  <si>
    <t xml:space="preserve"> bem guaçu de desdém</t>
  </si>
  <si>
    <t>tó</t>
  </si>
  <si>
    <t xml:space="preserve"> batendo o antebraço esquerdo dentro do outro dobrado</t>
  </si>
  <si>
    <t>mexeu com energia a munheca direita pras três cunhas e partiu</t>
  </si>
  <si>
    <t xml:space="preserve"> Nesse instante</t>
  </si>
  <si>
    <t>falam</t>
  </si>
  <si>
    <t>ele inventou o gesto famanado de ofensa: a pacova</t>
  </si>
  <si>
    <t>Senão</t>
  </si>
  <si>
    <t>quando</t>
  </si>
  <si>
    <t>estando</t>
  </si>
  <si>
    <t>eu</t>
  </si>
  <si>
    <t>ocupado</t>
  </si>
  <si>
    <t>em</t>
  </si>
  <si>
    <t>preparar</t>
  </si>
  <si>
    <t>e</t>
  </si>
  <si>
    <t>apurar</t>
  </si>
  <si>
    <t>a</t>
  </si>
  <si>
    <t>minha</t>
  </si>
  <si>
    <t>invenção</t>
  </si>
  <si>
    <t>recebi</t>
  </si>
  <si>
    <t>cheio</t>
  </si>
  <si>
    <t>um</t>
  </si>
  <si>
    <t>golpe</t>
  </si>
  <si>
    <t>de</t>
  </si>
  <si>
    <t>ar</t>
  </si>
  <si>
    <t>adoeci</t>
  </si>
  <si>
    <t>logo</t>
  </si>
  <si>
    <t>não</t>
  </si>
  <si>
    <t>me</t>
  </si>
  <si>
    <t>tratei</t>
  </si>
  <si>
    <t>Tinha</t>
  </si>
  <si>
    <t>o</t>
  </si>
  <si>
    <t>emplasto</t>
  </si>
  <si>
    <t>no</t>
  </si>
  <si>
    <t>cérebro</t>
  </si>
  <si>
    <t>trazia</t>
  </si>
  <si>
    <t>comigo</t>
  </si>
  <si>
    <t>idéia</t>
  </si>
  <si>
    <t>fixa</t>
  </si>
  <si>
    <t>dos</t>
  </si>
  <si>
    <t>doidos</t>
  </si>
  <si>
    <t>fortes</t>
  </si>
  <si>
    <t>Via-me</t>
  </si>
  <si>
    <t>ao</t>
  </si>
  <si>
    <t>longe</t>
  </si>
  <si>
    <t>ascender</t>
  </si>
  <si>
    <t>do</t>
  </si>
  <si>
    <t>chão</t>
  </si>
  <si>
    <t>das</t>
  </si>
  <si>
    <t>turbas</t>
  </si>
  <si>
    <t>remontar</t>
  </si>
  <si>
    <t>Céu</t>
  </si>
  <si>
    <t>como</t>
  </si>
  <si>
    <t>uma</t>
  </si>
  <si>
    <t>águia</t>
  </si>
  <si>
    <t>imortal</t>
  </si>
  <si>
    <t>é</t>
  </si>
  <si>
    <t>diante</t>
  </si>
  <si>
    <t>tão</t>
  </si>
  <si>
    <t>excelso</t>
  </si>
  <si>
    <t>espetáculo</t>
  </si>
  <si>
    <t>que</t>
  </si>
  <si>
    <t>homem</t>
  </si>
  <si>
    <t>pode</t>
  </si>
  <si>
    <t>sentir</t>
  </si>
  <si>
    <t>dor</t>
  </si>
  <si>
    <t>punge</t>
  </si>
  <si>
    <t>No</t>
  </si>
  <si>
    <t>outro</t>
  </si>
  <si>
    <t>dia</t>
  </si>
  <si>
    <t>estava</t>
  </si>
  <si>
    <t>pior</t>
  </si>
  <si>
    <t>tratei-me</t>
  </si>
  <si>
    <t>enfim</t>
  </si>
  <si>
    <t>mas</t>
  </si>
  <si>
    <t>incompletamente</t>
  </si>
  <si>
    <t>sem</t>
  </si>
  <si>
    <t>método</t>
  </si>
  <si>
    <t>nem</t>
  </si>
  <si>
    <t>cuidado</t>
  </si>
  <si>
    <t>persistência</t>
  </si>
  <si>
    <t>tal</t>
  </si>
  <si>
    <t>foi</t>
  </si>
  <si>
    <t>origem</t>
  </si>
  <si>
    <t>mal</t>
  </si>
  <si>
    <t>trouxe</t>
  </si>
  <si>
    <t>à</t>
  </si>
  <si>
    <t>eternidade</t>
  </si>
  <si>
    <t>Sabem</t>
  </si>
  <si>
    <t>já</t>
  </si>
  <si>
    <t>morri</t>
  </si>
  <si>
    <t>numa</t>
  </si>
  <si>
    <t>sexta-feira</t>
  </si>
  <si>
    <t>aziago</t>
  </si>
  <si>
    <t>creio</t>
  </si>
  <si>
    <t>haver</t>
  </si>
  <si>
    <t>provado</t>
  </si>
  <si>
    <t>matou</t>
  </si>
  <si>
    <t>Há</t>
  </si>
  <si>
    <t>demonstrações</t>
  </si>
  <si>
    <t>menos</t>
  </si>
  <si>
    <t>lúcidas</t>
  </si>
  <si>
    <t>triunfantes</t>
  </si>
  <si>
    <t>Não</t>
  </si>
  <si>
    <t>era</t>
  </si>
  <si>
    <t>impossível</t>
  </si>
  <si>
    <t>entretanto</t>
  </si>
  <si>
    <t>chegasse</t>
  </si>
  <si>
    <t>galgar</t>
  </si>
  <si>
    <t>cimo</t>
  </si>
  <si>
    <t>século</t>
  </si>
  <si>
    <t>figurar</t>
  </si>
  <si>
    <t>nas</t>
  </si>
  <si>
    <t>folhas</t>
  </si>
  <si>
    <t>públicas</t>
  </si>
  <si>
    <t>entre</t>
  </si>
  <si>
    <t>macróbios</t>
  </si>
  <si>
    <t>saúde</t>
  </si>
  <si>
    <t>robustez</t>
  </si>
  <si>
    <t>Suponha-se</t>
  </si>
  <si>
    <t>vez</t>
  </si>
  <si>
    <t>estar</t>
  </si>
  <si>
    <t>lançando</t>
  </si>
  <si>
    <t>os</t>
  </si>
  <si>
    <t>alicerces</t>
  </si>
  <si>
    <t>farmacêutica</t>
  </si>
  <si>
    <t>tratava</t>
  </si>
  <si>
    <t>coligir</t>
  </si>
  <si>
    <t>elementos</t>
  </si>
  <si>
    <t>instituição</t>
  </si>
  <si>
    <t>política</t>
  </si>
  <si>
    <t>ou</t>
  </si>
  <si>
    <t>reforma</t>
  </si>
  <si>
    <t>religiosa</t>
  </si>
  <si>
    <t>Vinha</t>
  </si>
  <si>
    <t>corrente</t>
  </si>
  <si>
    <t>vence</t>
  </si>
  <si>
    <t>eficácia</t>
  </si>
  <si>
    <t>cálculo</t>
  </si>
  <si>
    <t>humano</t>
  </si>
  <si>
    <t>lá</t>
  </si>
  <si>
    <t>se</t>
  </si>
  <si>
    <t>ia</t>
  </si>
  <si>
    <t>tudo</t>
  </si>
  <si>
    <t>Assim</t>
  </si>
  <si>
    <t>corre</t>
  </si>
  <si>
    <t>sorte</t>
  </si>
  <si>
    <t>homens</t>
  </si>
  <si>
    <t>Voltei-me</t>
  </si>
  <si>
    <t>para</t>
  </si>
  <si>
    <t>ela</t>
  </si>
  <si>
    <t>Capitu</t>
  </si>
  <si>
    <t>tinha</t>
  </si>
  <si>
    <t>olhos</t>
  </si>
  <si>
    <t>Ergueu-os</t>
  </si>
  <si>
    <t>devagar</t>
  </si>
  <si>
    <t>ficamos</t>
  </si>
  <si>
    <t>olhar</t>
  </si>
  <si>
    <t>Confissão</t>
  </si>
  <si>
    <t>crianças</t>
  </si>
  <si>
    <t>tu</t>
  </si>
  <si>
    <t>valias</t>
  </si>
  <si>
    <t>bem</t>
  </si>
  <si>
    <t>duas</t>
  </si>
  <si>
    <t>três</t>
  </si>
  <si>
    <t>páginas</t>
  </si>
  <si>
    <t>quero</t>
  </si>
  <si>
    <t>ser</t>
  </si>
  <si>
    <t>poupado</t>
  </si>
  <si>
    <t>Em</t>
  </si>
  <si>
    <t>verdade</t>
  </si>
  <si>
    <t>falamos</t>
  </si>
  <si>
    <t>nada</t>
  </si>
  <si>
    <t>muro</t>
  </si>
  <si>
    <t>falou</t>
  </si>
  <si>
    <t>por</t>
  </si>
  <si>
    <t>nós</t>
  </si>
  <si>
    <t>nos</t>
  </si>
  <si>
    <t>movemos</t>
  </si>
  <si>
    <t>as</t>
  </si>
  <si>
    <t>mãos</t>
  </si>
  <si>
    <t>estenderam</t>
  </si>
  <si>
    <t>pouco</t>
  </si>
  <si>
    <t>todas</t>
  </si>
  <si>
    <t>quatro</t>
  </si>
  <si>
    <t>pegando-se</t>
  </si>
  <si>
    <t>apertando-se</t>
  </si>
  <si>
    <t>fundindo-se</t>
  </si>
  <si>
    <t>marquei</t>
  </si>
  <si>
    <t>hora</t>
  </si>
  <si>
    <t>exata</t>
  </si>
  <si>
    <t>daquele</t>
  </si>
  <si>
    <t>gesto</t>
  </si>
  <si>
    <t>Devia</t>
  </si>
  <si>
    <t>tê-la</t>
  </si>
  <si>
    <t>marcado</t>
  </si>
  <si>
    <t>sinto</t>
  </si>
  <si>
    <t>falta</t>
  </si>
  <si>
    <t>nota</t>
  </si>
  <si>
    <t>escrita</t>
  </si>
  <si>
    <t>naquela</t>
  </si>
  <si>
    <t>mesma</t>
  </si>
  <si>
    <t>noite</t>
  </si>
  <si>
    <t>poria</t>
  </si>
  <si>
    <t>aqui</t>
  </si>
  <si>
    <t>com</t>
  </si>
  <si>
    <t>erros</t>
  </si>
  <si>
    <t>ortografia</t>
  </si>
  <si>
    <t>trouxesse</t>
  </si>
  <si>
    <t>traria</t>
  </si>
  <si>
    <t>nenhum</t>
  </si>
  <si>
    <t>diferença</t>
  </si>
  <si>
    <t>estudante</t>
  </si>
  <si>
    <t>adolescente</t>
  </si>
  <si>
    <t>Conhecia</t>
  </si>
  <si>
    <t>regras</t>
  </si>
  <si>
    <t>escrever</t>
  </si>
  <si>
    <t>suspeitar</t>
  </si>
  <si>
    <t>amar</t>
  </si>
  <si>
    <t>orgias</t>
  </si>
  <si>
    <t>latim</t>
  </si>
  <si>
    <t>virgem</t>
  </si>
  <si>
    <t>mulheres</t>
  </si>
  <si>
    <t>Num</t>
  </si>
  <si>
    <t>fabulário</t>
  </si>
  <si>
    <t>ainda</t>
  </si>
  <si>
    <t>encontrar</t>
  </si>
  <si>
    <t>será</t>
  </si>
  <si>
    <t>lida</t>
  </si>
  <si>
    <t>esta</t>
  </si>
  <si>
    <t>A</t>
  </si>
  <si>
    <t>bordadora</t>
  </si>
  <si>
    <t>dum</t>
  </si>
  <si>
    <t>país</t>
  </si>
  <si>
    <t>longínquo</t>
  </si>
  <si>
    <t>encomendado</t>
  </si>
  <si>
    <t>pela</t>
  </si>
  <si>
    <t>sua</t>
  </si>
  <si>
    <t>rainha</t>
  </si>
  <si>
    <t>bordasse</t>
  </si>
  <si>
    <t>sobre</t>
  </si>
  <si>
    <t>seda</t>
  </si>
  <si>
    <t>cetim</t>
  </si>
  <si>
    <t>rosa</t>
  </si>
  <si>
    <t>branca</t>
  </si>
  <si>
    <t>muito</t>
  </si>
  <si>
    <t>jovem</t>
  </si>
  <si>
    <t>procurar</t>
  </si>
  <si>
    <t>toda</t>
  </si>
  <si>
    <t>parte</t>
  </si>
  <si>
    <t>aquela</t>
  </si>
  <si>
    <t>perfeitíssima</t>
  </si>
  <si>
    <t>cuja</t>
  </si>
  <si>
    <t>semelhança</t>
  </si>
  <si>
    <t>Mas</t>
  </si>
  <si>
    <t>sucedia</t>
  </si>
  <si>
    <t>umas</t>
  </si>
  <si>
    <t>rosas</t>
  </si>
  <si>
    <t>eram</t>
  </si>
  <si>
    <t>belas</t>
  </si>
  <si>
    <t>lhe</t>
  </si>
  <si>
    <t>convinha</t>
  </si>
  <si>
    <t>outras</t>
  </si>
  <si>
    <t>brancas</t>
  </si>
  <si>
    <t>deviam</t>
  </si>
  <si>
    <t>Gastou</t>
  </si>
  <si>
    <t>dias</t>
  </si>
  <si>
    <t>chorosas</t>
  </si>
  <si>
    <t>horas</t>
  </si>
  <si>
    <t>buscando</t>
  </si>
  <si>
    <t>imitasse</t>
  </si>
  <si>
    <t>países</t>
  </si>
  <si>
    <t>longínquos</t>
  </si>
  <si>
    <t>nunca</t>
  </si>
  <si>
    <t>deixa</t>
  </si>
  <si>
    <t>pena</t>
  </si>
  <si>
    <t>morte</t>
  </si>
  <si>
    <t>sabia</t>
  </si>
  <si>
    <t>pelas</t>
  </si>
  <si>
    <t>leis</t>
  </si>
  <si>
    <t>contos</t>
  </si>
  <si>
    <t>este</t>
  </si>
  <si>
    <t>podiam</t>
  </si>
  <si>
    <t>deixar</t>
  </si>
  <si>
    <t>matar</t>
  </si>
  <si>
    <t>Por</t>
  </si>
  <si>
    <t>fim</t>
  </si>
  <si>
    <t>tendo</t>
  </si>
  <si>
    <t>melhor</t>
  </si>
  <si>
    <t>remédio</t>
  </si>
  <si>
    <t>bordou</t>
  </si>
  <si>
    <t>memória</t>
  </si>
  <si>
    <t>haviam</t>
  </si>
  <si>
    <t>exigido</t>
  </si>
  <si>
    <t>Depois</t>
  </si>
  <si>
    <t>bordar</t>
  </si>
  <si>
    <t>compará-la</t>
  </si>
  <si>
    <t>existem</t>
  </si>
  <si>
    <t>realmente</t>
  </si>
  <si>
    <t>roseiras</t>
  </si>
  <si>
    <t>Sucedeu</t>
  </si>
  <si>
    <t>pareciam</t>
  </si>
  <si>
    <t>exactamente</t>
  </si>
  <si>
    <t>bordara</t>
  </si>
  <si>
    <t>cada</t>
  </si>
  <si>
    <t>delas</t>
  </si>
  <si>
    <t>Ela</t>
  </si>
  <si>
    <t>levou</t>
  </si>
  <si>
    <t>trabalho</t>
  </si>
  <si>
    <t>palácio</t>
  </si>
  <si>
    <t>supor</t>
  </si>
  <si>
    <t>casasse</t>
  </si>
  <si>
    <t>príncipe</t>
  </si>
  <si>
    <t>onde</t>
  </si>
  <si>
    <t>vem</t>
  </si>
  <si>
    <t>fábula</t>
  </si>
  <si>
    <t>traz</t>
  </si>
  <si>
    <t>moralidade</t>
  </si>
  <si>
    <t>Mesmo</t>
  </si>
  <si>
    <t>porque</t>
  </si>
  <si>
    <t>na</t>
  </si>
  <si>
    <t>idade</t>
  </si>
  <si>
    <t>ouro</t>
  </si>
  <si>
    <t>fábulas</t>
  </si>
  <si>
    <t>tinham</t>
  </si>
  <si>
    <t>nenhuma</t>
  </si>
  <si>
    <t>4,470588235294118,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</si>
</sst>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0000"/>
    <numFmt numFmtId="165" formatCode="#,##0.00000000000000000"/>
    <numFmt numFmtId="166" formatCode="#,##0.0000000000"/>
    <numFmt numFmtId="167" formatCode="0.00000000"/>
  </numFmts>
  <fonts count="5" x14ac:knownFonts="1">
    <font>
      <sz val="11"/>
      <color theme="1"/>
      <name val="Calibri"/>
      <family val="2"/>
      <scheme val="minor"/>
    </font>
    <font>
      <sz val="8"/>
      <name val="Calibri"/>
      <family val="2"/>
      <scheme val="minor"/>
    </font>
    <font>
      <sz val="11"/>
      <color theme="4"/>
      <name val="Calibri"/>
      <family val="2"/>
      <scheme val="minor"/>
    </font>
    <font>
      <sz val="11"/>
      <color theme="5" tint="-0.249977111117893"/>
      <name val="Calibri"/>
      <family val="2"/>
      <scheme val="minor"/>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xf>
    <xf numFmtId="164" fontId="0" fillId="0" borderId="0" xfId="0" applyNumberFormat="1"/>
    <xf numFmtId="3" fontId="0" fillId="0" borderId="0" xfId="0" applyNumberFormat="1"/>
    <xf numFmtId="165" fontId="0" fillId="0" borderId="0" xfId="0" applyNumberFormat="1"/>
    <xf numFmtId="0" fontId="0" fillId="0" borderId="0" xfId="0" applyAlignment="1">
      <alignment horizontal="right" wrapText="1"/>
    </xf>
    <xf numFmtId="166" fontId="0" fillId="0" borderId="0" xfId="0" applyNumberFormat="1"/>
    <xf numFmtId="0" fontId="2" fillId="0" borderId="0" xfId="0" applyFont="1"/>
    <xf numFmtId="0" fontId="3" fillId="0" borderId="0" xfId="0" applyFont="1"/>
    <xf numFmtId="0" fontId="4" fillId="0" borderId="0" xfId="0" applyFont="1" applyAlignment="1">
      <alignment vertical="center"/>
    </xf>
    <xf numFmtId="3" fontId="0" fillId="0" borderId="0" xfId="0" applyNumberFormat="1" applyAlignment="1">
      <alignment horizontal="center"/>
    </xf>
    <xf numFmtId="0" fontId="2" fillId="0" borderId="0" xfId="0" applyFont="1" applyAlignment="1">
      <alignment horizontal="center"/>
    </xf>
    <xf numFmtId="167"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89AF-1B7E-4288-8368-E03794DD75E8}">
  <dimension ref="A1:I7"/>
  <sheetViews>
    <sheetView tabSelected="1" topLeftCell="B1" workbookViewId="0">
      <selection activeCell="B3" sqref="B3"/>
    </sheetView>
  </sheetViews>
  <sheetFormatPr defaultRowHeight="15" x14ac:dyDescent="0.25"/>
  <cols>
    <col min="2" max="2" width="106.5703125" customWidth="1"/>
  </cols>
  <sheetData>
    <row r="1" spans="1:9" x14ac:dyDescent="0.25">
      <c r="C1" s="3" t="s">
        <v>10</v>
      </c>
      <c r="D1" s="3" t="s">
        <v>11</v>
      </c>
      <c r="E1" s="3" t="s">
        <v>12</v>
      </c>
      <c r="F1" s="3" t="s">
        <v>13</v>
      </c>
      <c r="G1" s="3" t="s">
        <v>14</v>
      </c>
      <c r="H1" s="3" t="s">
        <v>15</v>
      </c>
    </row>
    <row r="2" spans="1:9" x14ac:dyDescent="0.25">
      <c r="C2">
        <v>4.51</v>
      </c>
      <c r="D2">
        <v>0.69299999999999995</v>
      </c>
      <c r="E2">
        <v>0.55000000000000004</v>
      </c>
      <c r="F2">
        <v>70.819999999999993</v>
      </c>
      <c r="G2">
        <v>1.82</v>
      </c>
      <c r="H2">
        <v>38.5</v>
      </c>
    </row>
    <row r="3" spans="1:9" ht="165" customHeight="1" x14ac:dyDescent="0.25">
      <c r="A3" s="2" t="s">
        <v>1</v>
      </c>
      <c r="B3" s="1" t="s">
        <v>0</v>
      </c>
      <c r="C3">
        <v>4.5707547169811296</v>
      </c>
      <c r="D3">
        <v>0.62735849056603699</v>
      </c>
      <c r="E3">
        <v>0.47169811320754701</v>
      </c>
      <c r="F3">
        <v>120.2</v>
      </c>
      <c r="G3">
        <v>3.2</v>
      </c>
      <c r="H3">
        <v>36.875</v>
      </c>
      <c r="I3">
        <f>(ABS(C3-$C$2)+ABS(D3-$D$2)+ABS(E3-$E$2)+ABS(F3-F2)+ABS(G3-$G$2)+ABS(H3-$H$2))/6</f>
        <v>8.7649496855345941</v>
      </c>
    </row>
    <row r="4" spans="1:9" ht="111" customHeight="1" x14ac:dyDescent="0.25">
      <c r="A4" s="2" t="s">
        <v>3</v>
      </c>
      <c r="B4" s="1" t="s">
        <v>2</v>
      </c>
      <c r="C4">
        <v>4.5079365079364999</v>
      </c>
      <c r="D4">
        <v>0.77777777777777701</v>
      </c>
      <c r="E4">
        <v>0.66666666666666596</v>
      </c>
      <c r="F4">
        <v>88.875</v>
      </c>
      <c r="G4">
        <v>3.25</v>
      </c>
      <c r="H4">
        <v>26.6538461538461</v>
      </c>
      <c r="I4">
        <f t="shared" ref="I4:I7" si="0">(ABS(C4-$C$2)+ABS(D4-$D$2)+ABS(E4-$E$2)+ABS(F4-F3)+ABS(G4-$G$2)+ABS(H4-$H$2))/6</f>
        <v>7.4674436304436425</v>
      </c>
    </row>
    <row r="5" spans="1:9" ht="151.5" customHeight="1" x14ac:dyDescent="0.25">
      <c r="A5" s="2" t="s">
        <v>4</v>
      </c>
      <c r="B5" s="1" t="s">
        <v>6</v>
      </c>
      <c r="C5">
        <v>4.4509803921568603</v>
      </c>
      <c r="D5">
        <v>0.68137254901960698</v>
      </c>
      <c r="E5">
        <v>0.56372549019607798</v>
      </c>
      <c r="F5">
        <v>103.818181818181</v>
      </c>
      <c r="G5">
        <v>3.4545454545454501</v>
      </c>
      <c r="H5">
        <v>29.342105263157801</v>
      </c>
      <c r="I5">
        <f t="shared" si="0"/>
        <v>4.3033324264313775</v>
      </c>
    </row>
    <row r="6" spans="1:9" ht="108.75" customHeight="1" x14ac:dyDescent="0.25">
      <c r="A6" s="2" t="s">
        <v>5</v>
      </c>
      <c r="B6" s="1" t="s">
        <v>7</v>
      </c>
      <c r="C6" t="s">
        <v>365</v>
      </c>
      <c r="D6">
        <v>0.69285714285714195</v>
      </c>
      <c r="E6">
        <v>0.55000000000000004</v>
      </c>
      <c r="F6">
        <v>70.818181818181799</v>
      </c>
      <c r="G6">
        <v>1.8181818181818099</v>
      </c>
      <c r="H6">
        <v>38.5</v>
      </c>
      <c r="I6" t="e">
        <f t="shared" si="0"/>
        <v>#VALUE!</v>
      </c>
    </row>
    <row r="7" spans="1:9" ht="65.25" customHeight="1" x14ac:dyDescent="0.25">
      <c r="A7" s="2"/>
      <c r="B7" s="1" t="s">
        <v>8</v>
      </c>
      <c r="C7">
        <v>5.55555555555555</v>
      </c>
      <c r="D7">
        <v>0.82539682539682502</v>
      </c>
      <c r="E7" s="5">
        <v>0.69841269841269804</v>
      </c>
      <c r="F7" s="5">
        <v>210</v>
      </c>
      <c r="G7">
        <v>4.5</v>
      </c>
      <c r="H7">
        <v>45.8888888888888</v>
      </c>
      <c r="I7">
        <f t="shared" si="0"/>
        <v>25.096178691678677</v>
      </c>
    </row>
  </sheetData>
  <phoneticPr fontId="1" type="noConversion"/>
  <pageMargins left="0.511811024" right="0.511811024" top="0.78740157499999996" bottom="0.78740157499999996" header="0.31496062000000002" footer="0.31496062000000002"/>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A30BA-2743-4A81-A484-2BF1A682B69B}">
  <dimension ref="A1:J21"/>
  <sheetViews>
    <sheetView topLeftCell="B1" workbookViewId="0">
      <selection activeCell="G20" sqref="G20"/>
    </sheetView>
  </sheetViews>
  <sheetFormatPr defaultRowHeight="15" x14ac:dyDescent="0.25"/>
  <cols>
    <col min="1" max="1" width="3" bestFit="1" customWidth="1"/>
    <col min="2" max="2" width="4" bestFit="1" customWidth="1"/>
    <col min="3" max="3" width="12" bestFit="1" customWidth="1"/>
    <col min="4" max="4" width="78.7109375" style="1" customWidth="1"/>
    <col min="5" max="5" width="15.7109375" bestFit="1" customWidth="1"/>
    <col min="6" max="6" width="19.85546875" bestFit="1" customWidth="1"/>
    <col min="7" max="7" width="15.7109375" bestFit="1" customWidth="1"/>
    <col min="8" max="8" width="17.85546875" bestFit="1" customWidth="1"/>
    <col min="9" max="9" width="15.7109375" bestFit="1" customWidth="1"/>
    <col min="10" max="10" width="16.7109375" bestFit="1" customWidth="1"/>
  </cols>
  <sheetData>
    <row r="1" spans="1:10" ht="30" x14ac:dyDescent="0.25">
      <c r="A1">
        <v>0</v>
      </c>
      <c r="B1">
        <f>C1</f>
        <v>87</v>
      </c>
      <c r="C1">
        <f>LEN(D1)</f>
        <v>87</v>
      </c>
      <c r="D1" s="1" t="s">
        <v>9</v>
      </c>
      <c r="E1" s="3" t="s">
        <v>10</v>
      </c>
      <c r="F1" s="3" t="s">
        <v>11</v>
      </c>
      <c r="G1" s="3" t="s">
        <v>12</v>
      </c>
      <c r="H1" s="3" t="s">
        <v>13</v>
      </c>
      <c r="I1" s="3" t="s">
        <v>14</v>
      </c>
      <c r="J1" s="3" t="s">
        <v>15</v>
      </c>
    </row>
    <row r="2" spans="1:10" ht="45" x14ac:dyDescent="0.25">
      <c r="A2">
        <v>1</v>
      </c>
      <c r="B2">
        <f>B1+C2</f>
        <v>259</v>
      </c>
      <c r="C2">
        <f t="shared" ref="C2:C11" si="0">LEN(D2)</f>
        <v>172</v>
      </c>
      <c r="D2" s="1" t="s">
        <v>16</v>
      </c>
      <c r="E2" s="4">
        <v>4.50714285714285</v>
      </c>
      <c r="F2" s="4">
        <v>0.69285714285714195</v>
      </c>
      <c r="G2" s="4">
        <v>0.55000000000000004</v>
      </c>
      <c r="H2" s="4">
        <v>70.818181818181799</v>
      </c>
      <c r="I2" s="4">
        <v>1.8181818181818099</v>
      </c>
      <c r="J2" s="4">
        <v>38.5</v>
      </c>
    </row>
    <row r="3" spans="1:10" ht="30" x14ac:dyDescent="0.25">
      <c r="A3">
        <v>2</v>
      </c>
      <c r="B3">
        <f t="shared" ref="B3:B11" si="1">B2+C3</f>
        <v>352</v>
      </c>
      <c r="C3">
        <f t="shared" si="0"/>
        <v>93</v>
      </c>
      <c r="D3" s="1" t="s">
        <v>17</v>
      </c>
      <c r="E3" s="4">
        <v>4.50714285714285</v>
      </c>
      <c r="F3" s="4">
        <v>0.69285714285714195</v>
      </c>
      <c r="G3" s="4">
        <v>0.55000000000000004</v>
      </c>
      <c r="H3" s="4">
        <v>70.818181818181799</v>
      </c>
      <c r="I3" s="4">
        <v>1.8181818181818099</v>
      </c>
      <c r="J3" s="4">
        <v>38.5</v>
      </c>
    </row>
    <row r="4" spans="1:10" x14ac:dyDescent="0.25">
      <c r="A4">
        <v>3</v>
      </c>
      <c r="B4">
        <f t="shared" si="1"/>
        <v>374</v>
      </c>
      <c r="C4">
        <f t="shared" si="0"/>
        <v>22</v>
      </c>
      <c r="D4" s="1" t="s">
        <v>18</v>
      </c>
      <c r="E4" s="4">
        <f>E2-E3</f>
        <v>0</v>
      </c>
      <c r="F4" s="4">
        <f t="shared" ref="F4:J4" si="2">F2-F3</f>
        <v>0</v>
      </c>
      <c r="G4" s="4">
        <f t="shared" si="2"/>
        <v>0</v>
      </c>
      <c r="H4" s="4">
        <f t="shared" si="2"/>
        <v>0</v>
      </c>
      <c r="I4" s="4">
        <f t="shared" si="2"/>
        <v>0</v>
      </c>
      <c r="J4" s="4">
        <f t="shared" si="2"/>
        <v>0</v>
      </c>
    </row>
    <row r="5" spans="1:10" ht="30" x14ac:dyDescent="0.25">
      <c r="A5">
        <v>4</v>
      </c>
      <c r="B5">
        <f t="shared" si="1"/>
        <v>482</v>
      </c>
      <c r="C5">
        <f t="shared" si="0"/>
        <v>108</v>
      </c>
      <c r="D5" s="1" t="s">
        <v>19</v>
      </c>
    </row>
    <row r="6" spans="1:10" x14ac:dyDescent="0.25">
      <c r="A6">
        <v>5</v>
      </c>
      <c r="B6">
        <f t="shared" si="1"/>
        <v>504</v>
      </c>
      <c r="C6">
        <f t="shared" si="0"/>
        <v>22</v>
      </c>
      <c r="D6" s="1" t="s">
        <v>20</v>
      </c>
    </row>
    <row r="7" spans="1:10" x14ac:dyDescent="0.25">
      <c r="A7">
        <v>6</v>
      </c>
      <c r="B7">
        <f t="shared" si="1"/>
        <v>515</v>
      </c>
      <c r="C7">
        <f t="shared" si="0"/>
        <v>11</v>
      </c>
      <c r="D7" s="1" t="s">
        <v>21</v>
      </c>
    </row>
    <row r="8" spans="1:10" x14ac:dyDescent="0.25">
      <c r="A8">
        <v>7</v>
      </c>
      <c r="B8">
        <f t="shared" si="1"/>
        <v>559</v>
      </c>
      <c r="C8">
        <f t="shared" si="0"/>
        <v>44</v>
      </c>
      <c r="D8" s="1" t="s">
        <v>22</v>
      </c>
    </row>
    <row r="9" spans="1:10" x14ac:dyDescent="0.25">
      <c r="A9">
        <v>8</v>
      </c>
      <c r="B9">
        <f t="shared" si="1"/>
        <v>582</v>
      </c>
      <c r="C9">
        <f t="shared" si="0"/>
        <v>23</v>
      </c>
      <c r="D9" s="1" t="s">
        <v>23</v>
      </c>
    </row>
    <row r="10" spans="1:10" ht="30" x14ac:dyDescent="0.25">
      <c r="A10">
        <v>9</v>
      </c>
      <c r="B10">
        <f t="shared" si="1"/>
        <v>697</v>
      </c>
      <c r="C10">
        <f t="shared" si="0"/>
        <v>115</v>
      </c>
      <c r="D10" s="1" t="s">
        <v>24</v>
      </c>
    </row>
    <row r="11" spans="1:10" x14ac:dyDescent="0.25">
      <c r="A11">
        <v>10</v>
      </c>
      <c r="B11">
        <f t="shared" si="1"/>
        <v>769</v>
      </c>
      <c r="C11">
        <f t="shared" si="0"/>
        <v>72</v>
      </c>
      <c r="D11" s="1" t="s">
        <v>25</v>
      </c>
    </row>
    <row r="12" spans="1:10" x14ac:dyDescent="0.25">
      <c r="C12">
        <f>AVERAGE(C1:C11)</f>
        <v>69.909090909090907</v>
      </c>
    </row>
    <row r="13" spans="1:10" x14ac:dyDescent="0.25">
      <c r="E13" s="4">
        <f>E15-E14</f>
        <v>1.5873015873020258E-2</v>
      </c>
      <c r="F13" s="4">
        <f t="shared" ref="F13:J13" si="3">F15-F14</f>
        <v>0</v>
      </c>
      <c r="G13" s="4">
        <f t="shared" si="3"/>
        <v>0</v>
      </c>
      <c r="H13" s="4">
        <f t="shared" si="3"/>
        <v>0</v>
      </c>
      <c r="I13" s="4">
        <f t="shared" si="3"/>
        <v>0</v>
      </c>
      <c r="J13" s="4">
        <f t="shared" si="3"/>
        <v>0</v>
      </c>
    </row>
    <row r="14" spans="1:10" x14ac:dyDescent="0.25">
      <c r="D14" s="7"/>
      <c r="E14">
        <v>5.55555555555555</v>
      </c>
      <c r="F14">
        <v>0.82539682539682502</v>
      </c>
      <c r="G14" s="5">
        <v>0.69841269841269804</v>
      </c>
      <c r="H14" s="5">
        <v>210</v>
      </c>
      <c r="I14">
        <v>4.5</v>
      </c>
      <c r="J14">
        <v>45.8888888888888</v>
      </c>
    </row>
    <row r="15" spans="1:10" ht="30" x14ac:dyDescent="0.25">
      <c r="C15">
        <f>LEN(D15)</f>
        <v>129</v>
      </c>
      <c r="D15" s="1" t="s">
        <v>26</v>
      </c>
      <c r="E15" s="4">
        <v>5.5714285714285703</v>
      </c>
      <c r="F15" s="6">
        <v>0.82539682539682502</v>
      </c>
      <c r="G15" s="4">
        <v>0.69841269841269804</v>
      </c>
      <c r="H15" s="4">
        <v>210</v>
      </c>
      <c r="I15" s="4">
        <v>4.5</v>
      </c>
      <c r="J15" s="4">
        <v>45.8888888888888</v>
      </c>
    </row>
    <row r="16" spans="1:10" ht="60" x14ac:dyDescent="0.25">
      <c r="C16">
        <f>LEN(D16)</f>
        <v>290</v>
      </c>
      <c r="D16" s="1" t="s">
        <v>27</v>
      </c>
      <c r="E16" s="4"/>
    </row>
    <row r="17" spans="3:5" x14ac:dyDescent="0.25">
      <c r="C17">
        <f>AVERAGE(C15:C16)</f>
        <v>209.5</v>
      </c>
      <c r="E17" s="8"/>
    </row>
    <row r="20" spans="3:5" x14ac:dyDescent="0.25">
      <c r="E20" s="5"/>
    </row>
    <row r="21" spans="3:5" x14ac:dyDescent="0.25">
      <c r="E21" s="5"/>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ED4B-FDAD-4364-951A-91D713294CFF}">
  <dimension ref="A1:A19"/>
  <sheetViews>
    <sheetView workbookViewId="0">
      <selection activeCell="E14" sqref="E14"/>
    </sheetView>
  </sheetViews>
  <sheetFormatPr defaultRowHeight="15" x14ac:dyDescent="0.25"/>
  <cols>
    <col min="1" max="1" width="87.28515625" bestFit="1" customWidth="1"/>
  </cols>
  <sheetData>
    <row r="1" spans="1:1" x14ac:dyDescent="0.25">
      <c r="A1" t="s">
        <v>9</v>
      </c>
    </row>
    <row r="2" spans="1:1" x14ac:dyDescent="0.25">
      <c r="A2" t="s">
        <v>28</v>
      </c>
    </row>
    <row r="3" spans="1:1" x14ac:dyDescent="0.25">
      <c r="A3" t="s">
        <v>29</v>
      </c>
    </row>
    <row r="4" spans="1:1" x14ac:dyDescent="0.25">
      <c r="A4" t="s">
        <v>30</v>
      </c>
    </row>
    <row r="5" spans="1:1" x14ac:dyDescent="0.25">
      <c r="A5" t="s">
        <v>31</v>
      </c>
    </row>
    <row r="6" spans="1:1" x14ac:dyDescent="0.25">
      <c r="A6" t="s">
        <v>32</v>
      </c>
    </row>
    <row r="7" spans="1:1" x14ac:dyDescent="0.25">
      <c r="A7" t="s">
        <v>33</v>
      </c>
    </row>
    <row r="8" spans="1:1" x14ac:dyDescent="0.25">
      <c r="A8" t="s">
        <v>34</v>
      </c>
    </row>
    <row r="9" spans="1:1" x14ac:dyDescent="0.25">
      <c r="A9" t="s">
        <v>35</v>
      </c>
    </row>
    <row r="10" spans="1:1" x14ac:dyDescent="0.25">
      <c r="A10" t="s">
        <v>36</v>
      </c>
    </row>
    <row r="11" spans="1:1" x14ac:dyDescent="0.25">
      <c r="A11" t="s">
        <v>37</v>
      </c>
    </row>
    <row r="12" spans="1:1" x14ac:dyDescent="0.25">
      <c r="A12" t="s">
        <v>38</v>
      </c>
    </row>
    <row r="13" spans="1:1" x14ac:dyDescent="0.25">
      <c r="A13" t="s">
        <v>39</v>
      </c>
    </row>
    <row r="14" spans="1:1" x14ac:dyDescent="0.25">
      <c r="A14" t="s">
        <v>40</v>
      </c>
    </row>
    <row r="15" spans="1:1" x14ac:dyDescent="0.25">
      <c r="A15" t="s">
        <v>41</v>
      </c>
    </row>
    <row r="16" spans="1:1" x14ac:dyDescent="0.25">
      <c r="A16" t="s">
        <v>42</v>
      </c>
    </row>
    <row r="17" spans="1:1" x14ac:dyDescent="0.25">
      <c r="A17" t="s">
        <v>43</v>
      </c>
    </row>
    <row r="18" spans="1:1" x14ac:dyDescent="0.25">
      <c r="A18" t="s">
        <v>44</v>
      </c>
    </row>
    <row r="19" spans="1:1" x14ac:dyDescent="0.25">
      <c r="A19" t="s">
        <v>45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C0D5-3050-4BE2-8B63-804CE1C12B0D}">
  <dimension ref="A1:H19"/>
  <sheetViews>
    <sheetView workbookViewId="0">
      <selection activeCell="M31" sqref="M31"/>
    </sheetView>
  </sheetViews>
  <sheetFormatPr defaultRowHeight="15" x14ac:dyDescent="0.25"/>
  <cols>
    <col min="1" max="7" width="12" bestFit="1" customWidth="1"/>
  </cols>
  <sheetData>
    <row r="1" spans="1:8" x14ac:dyDescent="0.25">
      <c r="A1" s="3" t="s">
        <v>10</v>
      </c>
      <c r="B1" s="3" t="s">
        <v>11</v>
      </c>
      <c r="C1" s="3" t="s">
        <v>12</v>
      </c>
      <c r="D1" s="3" t="s">
        <v>13</v>
      </c>
      <c r="E1" s="3" t="s">
        <v>14</v>
      </c>
      <c r="F1" s="3" t="s">
        <v>15</v>
      </c>
    </row>
    <row r="2" spans="1:8" x14ac:dyDescent="0.25">
      <c r="A2" s="10">
        <v>4.51</v>
      </c>
      <c r="B2" s="10">
        <v>0.69299999999999995</v>
      </c>
      <c r="C2" s="10">
        <v>0.55000000000000004</v>
      </c>
      <c r="D2" s="10">
        <v>70.819999999999993</v>
      </c>
      <c r="E2" s="10">
        <v>1.82</v>
      </c>
      <c r="F2" s="10">
        <v>38.5</v>
      </c>
    </row>
    <row r="3" spans="1:8" x14ac:dyDescent="0.25">
      <c r="A3" s="9">
        <v>4.5660377358490498</v>
      </c>
      <c r="B3" s="9">
        <v>0.62735849056603699</v>
      </c>
      <c r="C3" s="9">
        <v>0.47169811320754701</v>
      </c>
      <c r="D3" s="9">
        <v>120.2</v>
      </c>
      <c r="E3" s="9">
        <v>3.2</v>
      </c>
      <c r="F3" s="9">
        <v>36.875</v>
      </c>
    </row>
    <row r="4" spans="1:8" x14ac:dyDescent="0.25">
      <c r="A4">
        <f>ABS(A3-A$2)</f>
        <v>5.603773584905003E-2</v>
      </c>
      <c r="B4">
        <f t="shared" ref="B4:F4" si="0">ABS(B3-B$2)</f>
        <v>6.5641509433962963E-2</v>
      </c>
      <c r="C4">
        <f t="shared" si="0"/>
        <v>7.8301886792453035E-2</v>
      </c>
      <c r="D4">
        <f t="shared" si="0"/>
        <v>49.38000000000001</v>
      </c>
      <c r="E4">
        <f t="shared" si="0"/>
        <v>1.3800000000000001</v>
      </c>
      <c r="F4">
        <f t="shared" si="0"/>
        <v>1.625</v>
      </c>
      <c r="G4">
        <f>SUM(A4:F4)</f>
        <v>52.584981132075477</v>
      </c>
      <c r="H4">
        <f>G4/6</f>
        <v>8.7641635220125789</v>
      </c>
    </row>
    <row r="6" spans="1:8" x14ac:dyDescent="0.25">
      <c r="A6" s="9">
        <v>4.4603174603174596</v>
      </c>
      <c r="B6" s="9">
        <v>0.77777777777777701</v>
      </c>
      <c r="C6" s="9">
        <v>0.66666666666666596</v>
      </c>
      <c r="D6" s="9">
        <v>88.875</v>
      </c>
      <c r="E6" s="9">
        <v>3.25</v>
      </c>
      <c r="F6" s="9">
        <v>26.6538461538461</v>
      </c>
    </row>
    <row r="7" spans="1:8" x14ac:dyDescent="0.25">
      <c r="A7">
        <f>ABS(A6-A$2)</f>
        <v>4.9682539682540217E-2</v>
      </c>
      <c r="B7">
        <f t="shared" ref="B7" si="1">ABS(B6-B$2)</f>
        <v>8.4777777777777064E-2</v>
      </c>
      <c r="C7">
        <f t="shared" ref="C7" si="2">ABS(C6-C$2)</f>
        <v>0.11666666666666592</v>
      </c>
      <c r="D7">
        <f t="shared" ref="D7" si="3">ABS(D6-D$2)</f>
        <v>18.055000000000007</v>
      </c>
      <c r="E7">
        <f t="shared" ref="E7" si="4">ABS(E6-E$2)</f>
        <v>1.43</v>
      </c>
      <c r="F7">
        <f t="shared" ref="F7" si="5">ABS(F6-F$2)</f>
        <v>11.8461538461539</v>
      </c>
      <c r="G7">
        <f>SUM(A7:F7)</f>
        <v>31.58228083028089</v>
      </c>
      <c r="H7">
        <f>G7/6</f>
        <v>5.2637134717134817</v>
      </c>
    </row>
    <row r="8" spans="1:8" x14ac:dyDescent="0.25">
      <c r="A8" s="9"/>
      <c r="B8" s="9"/>
      <c r="C8" s="9"/>
      <c r="D8" s="9"/>
      <c r="E8" s="9"/>
      <c r="F8" s="9"/>
    </row>
    <row r="9" spans="1:8" x14ac:dyDescent="0.25">
      <c r="A9" s="9"/>
      <c r="B9" s="9"/>
      <c r="C9" s="9"/>
      <c r="D9" s="9"/>
      <c r="E9" s="9"/>
      <c r="F9" s="9"/>
    </row>
    <row r="10" spans="1:8" x14ac:dyDescent="0.25">
      <c r="A10" s="9">
        <v>4.4509803921568603</v>
      </c>
      <c r="B10" s="9">
        <v>0.68137254901960698</v>
      </c>
      <c r="C10" s="9">
        <v>0.56372549019607798</v>
      </c>
      <c r="D10" s="9">
        <v>103.818181818181</v>
      </c>
      <c r="E10" s="9">
        <v>3.4545454545454501</v>
      </c>
      <c r="F10" s="9">
        <v>29.342105263157801</v>
      </c>
    </row>
    <row r="11" spans="1:8" x14ac:dyDescent="0.25">
      <c r="A11">
        <f>ABS(A10-A$2)</f>
        <v>5.9019607843139532E-2</v>
      </c>
      <c r="B11">
        <f t="shared" ref="B11" si="6">ABS(B10-B$2)</f>
        <v>1.1627450980392973E-2</v>
      </c>
      <c r="C11">
        <f t="shared" ref="C11" si="7">ABS(C10-C$2)</f>
        <v>1.3725490196077939E-2</v>
      </c>
      <c r="D11">
        <f t="shared" ref="D11" si="8">ABS(D10-D$2)</f>
        <v>32.99818181818101</v>
      </c>
      <c r="E11">
        <f t="shared" ref="E11" si="9">ABS(E10-E$2)</f>
        <v>1.6345454545454501</v>
      </c>
      <c r="F11">
        <f t="shared" ref="F11" si="10">ABS(F10-F$2)</f>
        <v>9.1578947368421986</v>
      </c>
      <c r="G11">
        <f>SUM(A11:F11)</f>
        <v>43.87499455858827</v>
      </c>
      <c r="H11">
        <f>G11/6</f>
        <v>7.3124990930980447</v>
      </c>
    </row>
    <row r="15" spans="1:8" x14ac:dyDescent="0.25">
      <c r="C15" s="5"/>
      <c r="D15" s="5"/>
    </row>
    <row r="17" customFormat="1" x14ac:dyDescent="0.25"/>
    <row r="18" customFormat="1" x14ac:dyDescent="0.25"/>
    <row r="19" customFormat="1" x14ac:dyDescent="0.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5DD33-7F14-41D7-B127-103C65F3C1B8}">
  <dimension ref="A1:L214"/>
  <sheetViews>
    <sheetView workbookViewId="0">
      <selection activeCell="D1" sqref="D1"/>
    </sheetView>
  </sheetViews>
  <sheetFormatPr defaultRowHeight="15" x14ac:dyDescent="0.25"/>
  <cols>
    <col min="1" max="1" width="18.42578125" bestFit="1" customWidth="1"/>
    <col min="2" max="2" width="3" bestFit="1" customWidth="1"/>
    <col min="3" max="3" width="4" bestFit="1" customWidth="1"/>
    <col min="4" max="4" width="14.85546875" bestFit="1" customWidth="1"/>
    <col min="5" max="5" width="3" bestFit="1" customWidth="1"/>
    <col min="6" max="6" width="4" bestFit="1" customWidth="1"/>
    <col min="7" max="7" width="16" bestFit="1" customWidth="1"/>
    <col min="8" max="8" width="3" bestFit="1" customWidth="1"/>
    <col min="9" max="9" width="4" bestFit="1" customWidth="1"/>
    <col min="12" max="12" width="13.85546875" bestFit="1" customWidth="1"/>
    <col min="13" max="13" width="12.42578125" bestFit="1" customWidth="1"/>
  </cols>
  <sheetData>
    <row r="1" spans="1:12" x14ac:dyDescent="0.25">
      <c r="A1" s="12">
        <v>4471</v>
      </c>
      <c r="D1" s="12">
        <v>4507</v>
      </c>
      <c r="G1" s="12">
        <v>4571</v>
      </c>
    </row>
    <row r="2" spans="1:12" x14ac:dyDescent="0.25">
      <c r="A2" s="13">
        <f>AVERAGE(B3:B206)</f>
        <v>4.4705882352941178</v>
      </c>
      <c r="B2" s="13"/>
      <c r="C2" s="9">
        <f>C206</f>
        <v>204</v>
      </c>
      <c r="D2" s="13">
        <f>AVERAGE(E3:E128)</f>
        <v>4.5079365079365079</v>
      </c>
      <c r="E2" s="13"/>
      <c r="F2" s="9">
        <f>F128</f>
        <v>126</v>
      </c>
      <c r="G2" s="14">
        <f>AVERAGE(H3:H214)</f>
        <v>4.5707547169811322</v>
      </c>
      <c r="H2" s="14"/>
      <c r="I2" s="9">
        <f>I214</f>
        <v>212</v>
      </c>
    </row>
    <row r="3" spans="1:12" x14ac:dyDescent="0.25">
      <c r="A3" s="11" t="s">
        <v>46</v>
      </c>
      <c r="B3">
        <f>LEN(A3)</f>
        <v>5</v>
      </c>
      <c r="C3">
        <v>1</v>
      </c>
      <c r="D3" s="11" t="s">
        <v>187</v>
      </c>
      <c r="E3">
        <f>LEN(D3)</f>
        <v>9</v>
      </c>
      <c r="F3">
        <v>1</v>
      </c>
      <c r="G3" s="11" t="s">
        <v>262</v>
      </c>
      <c r="H3">
        <f t="shared" ref="H3:H67" si="0">LEN(G3)</f>
        <v>3</v>
      </c>
      <c r="I3">
        <v>1</v>
      </c>
      <c r="L3" s="2"/>
    </row>
    <row r="4" spans="1:12" x14ac:dyDescent="0.25">
      <c r="A4" s="11" t="s">
        <v>47</v>
      </c>
      <c r="B4">
        <f t="shared" ref="B4:B67" si="1">LEN(A4)</f>
        <v>6</v>
      </c>
      <c r="C4">
        <v>2</v>
      </c>
      <c r="D4" s="11" t="s">
        <v>188</v>
      </c>
      <c r="E4">
        <f t="shared" ref="E4:E67" si="2">LEN(D4)</f>
        <v>4</v>
      </c>
      <c r="F4">
        <v>2</v>
      </c>
      <c r="G4" s="11" t="s">
        <v>263</v>
      </c>
      <c r="H4">
        <f t="shared" si="0"/>
        <v>9</v>
      </c>
      <c r="I4">
        <v>2</v>
      </c>
      <c r="L4" s="2"/>
    </row>
    <row r="5" spans="1:12" x14ac:dyDescent="0.25">
      <c r="A5" s="11" t="s">
        <v>48</v>
      </c>
      <c r="B5">
        <f t="shared" si="1"/>
        <v>7</v>
      </c>
      <c r="C5">
        <v>3</v>
      </c>
      <c r="D5" s="11" t="s">
        <v>189</v>
      </c>
      <c r="E5">
        <f t="shared" si="2"/>
        <v>3</v>
      </c>
      <c r="F5">
        <v>3</v>
      </c>
      <c r="G5" s="11" t="s">
        <v>264</v>
      </c>
      <c r="H5">
        <f t="shared" si="0"/>
        <v>5</v>
      </c>
      <c r="I5">
        <v>3</v>
      </c>
      <c r="L5" s="2"/>
    </row>
    <row r="6" spans="1:12" x14ac:dyDescent="0.25">
      <c r="A6" s="11" t="s">
        <v>49</v>
      </c>
      <c r="B6">
        <f t="shared" si="1"/>
        <v>2</v>
      </c>
      <c r="C6">
        <v>4</v>
      </c>
      <c r="D6" s="11" t="s">
        <v>190</v>
      </c>
      <c r="E6">
        <f t="shared" si="2"/>
        <v>6</v>
      </c>
      <c r="F6">
        <v>4</v>
      </c>
      <c r="G6" s="11" t="s">
        <v>214</v>
      </c>
      <c r="H6">
        <f t="shared" si="0"/>
        <v>3</v>
      </c>
      <c r="I6">
        <v>4</v>
      </c>
      <c r="L6" s="2"/>
    </row>
    <row r="7" spans="1:12" x14ac:dyDescent="0.25">
      <c r="A7" s="11" t="s">
        <v>50</v>
      </c>
      <c r="B7">
        <f t="shared" si="1"/>
        <v>7</v>
      </c>
      <c r="C7">
        <v>5</v>
      </c>
      <c r="D7" s="11" t="s">
        <v>191</v>
      </c>
      <c r="E7">
        <f t="shared" si="2"/>
        <v>5</v>
      </c>
      <c r="F7">
        <v>5</v>
      </c>
      <c r="G7" s="11" t="s">
        <v>265</v>
      </c>
      <c r="H7">
        <f t="shared" si="0"/>
        <v>9</v>
      </c>
      <c r="I7">
        <v>5</v>
      </c>
      <c r="L7" s="2"/>
    </row>
    <row r="8" spans="1:12" x14ac:dyDescent="0.25">
      <c r="A8" s="11" t="s">
        <v>51</v>
      </c>
      <c r="B8">
        <f t="shared" si="1"/>
        <v>2</v>
      </c>
      <c r="C8">
        <v>6</v>
      </c>
      <c r="D8" s="11" t="s">
        <v>162</v>
      </c>
      <c r="E8">
        <f t="shared" si="2"/>
        <v>2</v>
      </c>
      <c r="F8">
        <v>6</v>
      </c>
      <c r="G8" s="11" t="s">
        <v>266</v>
      </c>
      <c r="H8">
        <f t="shared" si="0"/>
        <v>4</v>
      </c>
      <c r="I8">
        <v>6</v>
      </c>
      <c r="L8" s="2"/>
    </row>
    <row r="9" spans="1:12" x14ac:dyDescent="0.25">
      <c r="A9" s="11" t="s">
        <v>52</v>
      </c>
      <c r="B9">
        <f t="shared" si="1"/>
        <v>8</v>
      </c>
      <c r="C9">
        <v>7</v>
      </c>
      <c r="D9" s="11" t="s">
        <v>192</v>
      </c>
      <c r="E9">
        <f t="shared" si="2"/>
        <v>5</v>
      </c>
      <c r="F9">
        <v>7</v>
      </c>
      <c r="G9" s="11" t="s">
        <v>60</v>
      </c>
      <c r="H9">
        <f t="shared" si="0"/>
        <v>2</v>
      </c>
      <c r="I9">
        <v>7</v>
      </c>
      <c r="L9" s="2"/>
    </row>
    <row r="10" spans="1:12" x14ac:dyDescent="0.25">
      <c r="A10" s="11" t="s">
        <v>53</v>
      </c>
      <c r="B10">
        <f t="shared" si="1"/>
        <v>1</v>
      </c>
      <c r="C10">
        <v>8</v>
      </c>
      <c r="D10" s="11" t="s">
        <v>72</v>
      </c>
      <c r="E10">
        <f t="shared" si="2"/>
        <v>2</v>
      </c>
      <c r="F10">
        <v>8</v>
      </c>
      <c r="G10" s="11" t="s">
        <v>108</v>
      </c>
      <c r="H10">
        <f t="shared" si="0"/>
        <v>3</v>
      </c>
      <c r="I10">
        <v>8</v>
      </c>
      <c r="L10" s="2"/>
    </row>
    <row r="11" spans="1:12" x14ac:dyDescent="0.25">
      <c r="A11" s="11" t="s">
        <v>54</v>
      </c>
      <c r="B11">
        <f t="shared" si="1"/>
        <v>6</v>
      </c>
      <c r="C11">
        <v>9</v>
      </c>
      <c r="D11" s="11" t="s">
        <v>86</v>
      </c>
      <c r="E11">
        <f t="shared" si="2"/>
        <v>4</v>
      </c>
      <c r="F11">
        <v>9</v>
      </c>
      <c r="G11" s="11" t="s">
        <v>267</v>
      </c>
      <c r="H11">
        <f t="shared" si="0"/>
        <v>4</v>
      </c>
      <c r="I11">
        <v>9</v>
      </c>
      <c r="L11" s="2"/>
    </row>
    <row r="12" spans="1:12" x14ac:dyDescent="0.25">
      <c r="A12" s="11" t="s">
        <v>55</v>
      </c>
      <c r="B12">
        <f t="shared" si="1"/>
        <v>1</v>
      </c>
      <c r="C12">
        <v>10</v>
      </c>
      <c r="D12" s="11" t="s">
        <v>193</v>
      </c>
      <c r="E12">
        <f t="shared" si="2"/>
        <v>9</v>
      </c>
      <c r="F12">
        <v>10</v>
      </c>
      <c r="G12" s="11" t="s">
        <v>268</v>
      </c>
      <c r="H12">
        <f t="shared" si="0"/>
        <v>4</v>
      </c>
      <c r="I12">
        <v>10</v>
      </c>
      <c r="L12" s="2"/>
    </row>
    <row r="13" spans="1:12" x14ac:dyDescent="0.25">
      <c r="A13" s="11" t="s">
        <v>56</v>
      </c>
      <c r="B13">
        <f t="shared" si="1"/>
        <v>5</v>
      </c>
      <c r="C13">
        <v>11</v>
      </c>
      <c r="D13" s="11" t="s">
        <v>65</v>
      </c>
      <c r="E13">
        <f t="shared" si="2"/>
        <v>4</v>
      </c>
      <c r="F13">
        <v>11</v>
      </c>
      <c r="G13" s="11" t="s">
        <v>354</v>
      </c>
      <c r="H13">
        <f t="shared" si="0"/>
        <v>6</v>
      </c>
      <c r="I13">
        <v>11</v>
      </c>
      <c r="L13" s="2"/>
    </row>
    <row r="14" spans="1:12" x14ac:dyDescent="0.25">
      <c r="A14" s="11" t="s">
        <v>57</v>
      </c>
      <c r="B14">
        <f t="shared" si="1"/>
        <v>8</v>
      </c>
      <c r="C14">
        <v>12</v>
      </c>
      <c r="D14" s="11" t="s">
        <v>194</v>
      </c>
      <c r="E14">
        <f t="shared" si="2"/>
        <v>7</v>
      </c>
      <c r="F14">
        <v>12</v>
      </c>
      <c r="G14" s="11" t="s">
        <v>269</v>
      </c>
      <c r="H14">
        <f t="shared" si="0"/>
        <v>1</v>
      </c>
      <c r="I14">
        <v>12</v>
      </c>
      <c r="L14" s="2"/>
    </row>
    <row r="15" spans="1:12" x14ac:dyDescent="0.25">
      <c r="A15" s="11" t="s">
        <v>58</v>
      </c>
      <c r="B15">
        <f t="shared" si="1"/>
        <v>6</v>
      </c>
      <c r="C15">
        <v>13</v>
      </c>
      <c r="D15" s="11" t="s">
        <v>53</v>
      </c>
      <c r="E15">
        <f t="shared" si="2"/>
        <v>1</v>
      </c>
      <c r="F15">
        <v>13</v>
      </c>
      <c r="G15" s="11" t="s">
        <v>92</v>
      </c>
      <c r="H15">
        <f t="shared" si="0"/>
        <v>3</v>
      </c>
      <c r="I15">
        <v>13</v>
      </c>
      <c r="L15" s="2"/>
    </row>
    <row r="16" spans="1:12" x14ac:dyDescent="0.25">
      <c r="A16" s="11" t="s">
        <v>51</v>
      </c>
      <c r="B16">
        <f t="shared" si="1"/>
        <v>2</v>
      </c>
      <c r="C16">
        <v>14</v>
      </c>
      <c r="D16" s="11" t="s">
        <v>195</v>
      </c>
      <c r="E16">
        <f t="shared" si="2"/>
        <v>7</v>
      </c>
      <c r="F16">
        <v>14</v>
      </c>
      <c r="G16" s="11" t="s">
        <v>270</v>
      </c>
      <c r="H16">
        <f t="shared" si="0"/>
        <v>9</v>
      </c>
      <c r="I16">
        <v>14</v>
      </c>
      <c r="L16" s="2"/>
    </row>
    <row r="17" spans="1:12" x14ac:dyDescent="0.25">
      <c r="A17" s="11" t="s">
        <v>59</v>
      </c>
      <c r="B17">
        <f t="shared" si="1"/>
        <v>5</v>
      </c>
      <c r="C17">
        <v>15</v>
      </c>
      <c r="D17" s="11" t="s">
        <v>55</v>
      </c>
      <c r="E17">
        <f t="shared" si="2"/>
        <v>1</v>
      </c>
      <c r="F17">
        <v>15</v>
      </c>
      <c r="G17" s="11" t="s">
        <v>271</v>
      </c>
      <c r="H17">
        <f t="shared" si="0"/>
        <v>3</v>
      </c>
      <c r="I17">
        <v>15</v>
      </c>
      <c r="L17" s="2"/>
    </row>
    <row r="18" spans="1:12" x14ac:dyDescent="0.25">
      <c r="A18" s="11" t="s">
        <v>60</v>
      </c>
      <c r="B18">
        <f t="shared" si="1"/>
        <v>2</v>
      </c>
      <c r="C18">
        <v>16</v>
      </c>
      <c r="D18" s="11" t="s">
        <v>196</v>
      </c>
      <c r="E18">
        <f t="shared" si="2"/>
        <v>5</v>
      </c>
      <c r="F18">
        <v>16</v>
      </c>
      <c r="G18" s="11" t="s">
        <v>272</v>
      </c>
      <c r="H18">
        <f t="shared" si="0"/>
        <v>4</v>
      </c>
      <c r="I18">
        <v>16</v>
      </c>
      <c r="L18" s="2"/>
    </row>
    <row r="19" spans="1:12" x14ac:dyDescent="0.25">
      <c r="A19" s="11" t="s">
        <v>61</v>
      </c>
      <c r="B19">
        <f t="shared" si="1"/>
        <v>5</v>
      </c>
      <c r="C19">
        <v>17</v>
      </c>
      <c r="D19" s="11" t="s">
        <v>60</v>
      </c>
      <c r="E19">
        <f t="shared" si="2"/>
        <v>2</v>
      </c>
      <c r="F19">
        <v>17</v>
      </c>
      <c r="G19" s="11" t="s">
        <v>273</v>
      </c>
      <c r="H19">
        <f t="shared" si="0"/>
        <v>9</v>
      </c>
      <c r="I19">
        <v>17</v>
      </c>
      <c r="L19" s="2"/>
    </row>
    <row r="20" spans="1:12" x14ac:dyDescent="0.25">
      <c r="A20" s="11" t="s">
        <v>62</v>
      </c>
      <c r="B20">
        <f t="shared" si="1"/>
        <v>2</v>
      </c>
      <c r="C20">
        <v>18</v>
      </c>
      <c r="D20" s="11" t="s">
        <v>188</v>
      </c>
      <c r="E20">
        <f t="shared" si="2"/>
        <v>4</v>
      </c>
      <c r="F20">
        <v>18</v>
      </c>
      <c r="G20" s="11" t="s">
        <v>121</v>
      </c>
      <c r="H20">
        <f t="shared" si="0"/>
        <v>3</v>
      </c>
      <c r="I20">
        <v>18</v>
      </c>
      <c r="L20" s="2"/>
    </row>
    <row r="21" spans="1:12" x14ac:dyDescent="0.25">
      <c r="A21" s="11" t="s">
        <v>63</v>
      </c>
      <c r="B21">
        <f t="shared" si="1"/>
        <v>2</v>
      </c>
      <c r="C21">
        <v>19</v>
      </c>
      <c r="D21" s="11" t="s">
        <v>70</v>
      </c>
      <c r="E21">
        <f t="shared" si="2"/>
        <v>1</v>
      </c>
      <c r="F21">
        <v>19</v>
      </c>
      <c r="G21" s="11" t="s">
        <v>274</v>
      </c>
      <c r="H21">
        <f t="shared" si="0"/>
        <v>11</v>
      </c>
      <c r="I21">
        <v>19</v>
      </c>
      <c r="L21" s="2"/>
    </row>
    <row r="22" spans="1:12" x14ac:dyDescent="0.25">
      <c r="A22" s="11" t="s">
        <v>64</v>
      </c>
      <c r="B22">
        <f t="shared" si="1"/>
        <v>6</v>
      </c>
      <c r="C22">
        <v>20</v>
      </c>
      <c r="D22" s="11" t="s">
        <v>107</v>
      </c>
      <c r="E22">
        <f t="shared" si="2"/>
        <v>5</v>
      </c>
      <c r="F22">
        <v>20</v>
      </c>
      <c r="G22" s="11" t="s">
        <v>275</v>
      </c>
      <c r="H22">
        <f t="shared" si="0"/>
        <v>4</v>
      </c>
      <c r="I22">
        <v>20</v>
      </c>
      <c r="L22" s="2"/>
    </row>
    <row r="23" spans="1:12" x14ac:dyDescent="0.25">
      <c r="A23" s="11" t="s">
        <v>65</v>
      </c>
      <c r="B23">
        <f t="shared" si="1"/>
        <v>4</v>
      </c>
      <c r="C23">
        <v>21</v>
      </c>
      <c r="D23" s="11" t="s">
        <v>197</v>
      </c>
      <c r="E23">
        <f t="shared" si="2"/>
        <v>9</v>
      </c>
      <c r="F23">
        <v>21</v>
      </c>
      <c r="G23" s="11" t="s">
        <v>276</v>
      </c>
      <c r="H23">
        <f t="shared" si="0"/>
        <v>3</v>
      </c>
      <c r="I23">
        <v>21</v>
      </c>
      <c r="L23" s="2"/>
    </row>
    <row r="24" spans="1:12" x14ac:dyDescent="0.25">
      <c r="A24" s="11" t="s">
        <v>53</v>
      </c>
      <c r="B24">
        <f t="shared" si="1"/>
        <v>1</v>
      </c>
      <c r="C24">
        <v>22</v>
      </c>
      <c r="D24" s="11" t="s">
        <v>62</v>
      </c>
      <c r="E24">
        <f t="shared" si="2"/>
        <v>2</v>
      </c>
      <c r="F24">
        <v>22</v>
      </c>
      <c r="G24" s="11" t="s">
        <v>277</v>
      </c>
      <c r="H24">
        <f t="shared" si="0"/>
        <v>6</v>
      </c>
      <c r="I24">
        <v>22</v>
      </c>
      <c r="L24" s="2"/>
    </row>
    <row r="25" spans="1:12" x14ac:dyDescent="0.25">
      <c r="A25" s="11" t="s">
        <v>66</v>
      </c>
      <c r="B25">
        <f t="shared" si="1"/>
        <v>3</v>
      </c>
      <c r="C25">
        <v>23</v>
      </c>
      <c r="D25" s="11" t="s">
        <v>198</v>
      </c>
      <c r="E25">
        <f t="shared" si="2"/>
        <v>8</v>
      </c>
      <c r="F25">
        <v>23</v>
      </c>
      <c r="G25" s="11" t="s">
        <v>100</v>
      </c>
      <c r="H25">
        <f t="shared" si="0"/>
        <v>3</v>
      </c>
      <c r="I25">
        <v>23</v>
      </c>
      <c r="L25" s="2"/>
    </row>
    <row r="26" spans="1:12" x14ac:dyDescent="0.25">
      <c r="A26" s="11" t="s">
        <v>67</v>
      </c>
      <c r="B26">
        <f t="shared" si="1"/>
        <v>2</v>
      </c>
      <c r="C26">
        <v>24</v>
      </c>
      <c r="D26" s="11" t="s">
        <v>199</v>
      </c>
      <c r="E26">
        <f t="shared" si="2"/>
        <v>2</v>
      </c>
      <c r="F26">
        <v>24</v>
      </c>
      <c r="G26" s="11" t="s">
        <v>278</v>
      </c>
      <c r="H26">
        <f t="shared" si="0"/>
        <v>8</v>
      </c>
      <c r="I26">
        <v>24</v>
      </c>
      <c r="L26" s="2"/>
    </row>
    <row r="27" spans="1:12" x14ac:dyDescent="0.25">
      <c r="A27" s="11" t="s">
        <v>68</v>
      </c>
      <c r="B27">
        <f t="shared" si="1"/>
        <v>6</v>
      </c>
      <c r="C27">
        <v>25</v>
      </c>
      <c r="D27" s="11" t="s">
        <v>200</v>
      </c>
      <c r="E27">
        <f t="shared" si="2"/>
        <v>6</v>
      </c>
      <c r="F27">
        <v>25</v>
      </c>
      <c r="G27" s="11" t="s">
        <v>279</v>
      </c>
      <c r="H27">
        <f t="shared" si="0"/>
        <v>5</v>
      </c>
      <c r="I27">
        <v>25</v>
      </c>
      <c r="L27" s="2"/>
    </row>
    <row r="28" spans="1:12" x14ac:dyDescent="0.25">
      <c r="A28" s="11" t="s">
        <v>69</v>
      </c>
      <c r="B28">
        <f t="shared" si="1"/>
        <v>5</v>
      </c>
      <c r="C28">
        <v>26</v>
      </c>
      <c r="D28" s="11" t="s">
        <v>201</v>
      </c>
      <c r="E28">
        <f t="shared" si="2"/>
        <v>3</v>
      </c>
      <c r="F28">
        <v>26</v>
      </c>
      <c r="G28" s="11" t="s">
        <v>280</v>
      </c>
      <c r="H28">
        <f t="shared" si="0"/>
        <v>4</v>
      </c>
      <c r="I28">
        <v>26</v>
      </c>
      <c r="L28" s="2"/>
    </row>
    <row r="29" spans="1:12" x14ac:dyDescent="0.25">
      <c r="A29" s="11" t="s">
        <v>70</v>
      </c>
      <c r="B29">
        <f t="shared" si="1"/>
        <v>1</v>
      </c>
      <c r="C29">
        <v>27</v>
      </c>
      <c r="D29" s="11" t="s">
        <v>202</v>
      </c>
      <c r="E29">
        <f t="shared" si="2"/>
        <v>4</v>
      </c>
      <c r="F29">
        <v>27</v>
      </c>
      <c r="G29" s="11" t="s">
        <v>170</v>
      </c>
      <c r="H29">
        <f t="shared" si="0"/>
        <v>2</v>
      </c>
      <c r="I29">
        <v>27</v>
      </c>
      <c r="L29" s="2"/>
    </row>
    <row r="30" spans="1:12" x14ac:dyDescent="0.25">
      <c r="A30" s="11" t="s">
        <v>71</v>
      </c>
      <c r="B30">
        <f t="shared" si="1"/>
        <v>8</v>
      </c>
      <c r="C30">
        <v>28</v>
      </c>
      <c r="D30" s="11" t="s">
        <v>170</v>
      </c>
      <c r="E30">
        <f t="shared" si="2"/>
        <v>2</v>
      </c>
      <c r="F30">
        <v>28</v>
      </c>
      <c r="G30" s="11" t="s">
        <v>281</v>
      </c>
      <c r="H30">
        <f t="shared" si="0"/>
        <v>5</v>
      </c>
      <c r="I30">
        <v>28</v>
      </c>
      <c r="L30" s="2"/>
    </row>
    <row r="31" spans="1:12" x14ac:dyDescent="0.25">
      <c r="A31" s="11" t="s">
        <v>72</v>
      </c>
      <c r="B31">
        <f t="shared" si="1"/>
        <v>2</v>
      </c>
      <c r="C31">
        <v>29</v>
      </c>
      <c r="D31" s="11" t="s">
        <v>203</v>
      </c>
      <c r="E31">
        <f t="shared" si="2"/>
        <v>4</v>
      </c>
      <c r="F31">
        <v>29</v>
      </c>
      <c r="G31" s="11" t="s">
        <v>154</v>
      </c>
      <c r="H31">
        <f t="shared" si="0"/>
        <v>5</v>
      </c>
      <c r="I31">
        <v>29</v>
      </c>
      <c r="L31" s="2"/>
    </row>
    <row r="32" spans="1:12" x14ac:dyDescent="0.25">
      <c r="A32" s="11" t="s">
        <v>73</v>
      </c>
      <c r="B32">
        <f t="shared" si="1"/>
        <v>7</v>
      </c>
      <c r="C32">
        <v>30</v>
      </c>
      <c r="D32" s="11" t="s">
        <v>204</v>
      </c>
      <c r="E32">
        <f t="shared" si="2"/>
        <v>7</v>
      </c>
      <c r="F32">
        <v>30</v>
      </c>
      <c r="G32" s="11" t="s">
        <v>152</v>
      </c>
      <c r="H32">
        <f t="shared" si="0"/>
        <v>6</v>
      </c>
      <c r="I32">
        <v>30</v>
      </c>
      <c r="L32" s="2"/>
    </row>
    <row r="33" spans="1:12" x14ac:dyDescent="0.25">
      <c r="A33" s="11" t="s">
        <v>74</v>
      </c>
      <c r="B33">
        <f t="shared" si="1"/>
        <v>6</v>
      </c>
      <c r="C33">
        <v>31</v>
      </c>
      <c r="D33" s="11" t="s">
        <v>113</v>
      </c>
      <c r="E33">
        <f t="shared" si="2"/>
        <v>3</v>
      </c>
      <c r="F33">
        <v>31</v>
      </c>
      <c r="G33" s="11" t="s">
        <v>92</v>
      </c>
      <c r="H33">
        <f t="shared" si="0"/>
        <v>3</v>
      </c>
      <c r="I33">
        <v>31</v>
      </c>
      <c r="L33" s="2"/>
    </row>
    <row r="34" spans="1:12" x14ac:dyDescent="0.25">
      <c r="A34" s="11" t="s">
        <v>75</v>
      </c>
      <c r="B34">
        <f t="shared" si="1"/>
        <v>6</v>
      </c>
      <c r="C34">
        <v>32</v>
      </c>
      <c r="D34" s="11" t="s">
        <v>205</v>
      </c>
      <c r="E34">
        <f t="shared" si="2"/>
        <v>5</v>
      </c>
      <c r="F34">
        <v>32</v>
      </c>
      <c r="G34" s="11" t="s">
        <v>282</v>
      </c>
      <c r="H34">
        <f t="shared" si="0"/>
        <v>4</v>
      </c>
      <c r="I34">
        <v>32</v>
      </c>
      <c r="L34" s="2"/>
    </row>
    <row r="35" spans="1:12" x14ac:dyDescent="0.25">
      <c r="A35" s="11" t="s">
        <v>55</v>
      </c>
      <c r="B35">
        <f t="shared" si="1"/>
        <v>1</v>
      </c>
      <c r="C35">
        <v>33</v>
      </c>
      <c r="D35" s="11" t="s">
        <v>206</v>
      </c>
      <c r="E35">
        <f t="shared" si="2"/>
        <v>3</v>
      </c>
      <c r="F35">
        <v>33</v>
      </c>
      <c r="G35" s="11" t="s">
        <v>283</v>
      </c>
      <c r="H35">
        <f t="shared" si="0"/>
        <v>6</v>
      </c>
      <c r="I35">
        <v>33</v>
      </c>
      <c r="L35" s="2"/>
    </row>
    <row r="36" spans="1:12" x14ac:dyDescent="0.25">
      <c r="A36" s="11" t="s">
        <v>76</v>
      </c>
      <c r="B36">
        <f t="shared" si="1"/>
        <v>5</v>
      </c>
      <c r="C36">
        <v>34</v>
      </c>
      <c r="D36" s="11" t="s">
        <v>207</v>
      </c>
      <c r="E36">
        <f t="shared" si="2"/>
        <v>7</v>
      </c>
      <c r="F36">
        <v>34</v>
      </c>
      <c r="G36" s="11" t="s">
        <v>269</v>
      </c>
      <c r="H36">
        <f t="shared" si="0"/>
        <v>1</v>
      </c>
      <c r="I36">
        <v>34</v>
      </c>
      <c r="L36" s="2"/>
    </row>
    <row r="37" spans="1:12" x14ac:dyDescent="0.25">
      <c r="A37" s="11" t="s">
        <v>77</v>
      </c>
      <c r="B37">
        <f t="shared" si="1"/>
        <v>4</v>
      </c>
      <c r="C37">
        <v>35</v>
      </c>
      <c r="D37" s="11" t="s">
        <v>208</v>
      </c>
      <c r="E37">
        <f t="shared" si="2"/>
        <v>2</v>
      </c>
      <c r="F37">
        <v>35</v>
      </c>
      <c r="G37" s="11" t="s">
        <v>270</v>
      </c>
      <c r="H37">
        <f t="shared" si="0"/>
        <v>9</v>
      </c>
      <c r="I37">
        <v>35</v>
      </c>
      <c r="L37" s="2"/>
    </row>
    <row r="38" spans="1:12" x14ac:dyDescent="0.25">
      <c r="A38" s="11" t="s">
        <v>78</v>
      </c>
      <c r="B38">
        <f t="shared" si="1"/>
        <v>3</v>
      </c>
      <c r="C38">
        <v>36</v>
      </c>
      <c r="D38" s="11" t="s">
        <v>209</v>
      </c>
      <c r="E38">
        <f t="shared" si="2"/>
        <v>7</v>
      </c>
      <c r="F38">
        <v>36</v>
      </c>
      <c r="G38" s="11" t="s">
        <v>91</v>
      </c>
      <c r="H38">
        <f t="shared" si="0"/>
        <v>4</v>
      </c>
      <c r="I38">
        <v>36</v>
      </c>
      <c r="L38" s="2"/>
    </row>
    <row r="39" spans="1:12" x14ac:dyDescent="0.25">
      <c r="A39" s="11" t="s">
        <v>79</v>
      </c>
      <c r="B39">
        <f t="shared" si="1"/>
        <v>6</v>
      </c>
      <c r="C39">
        <v>37</v>
      </c>
      <c r="D39" s="11" t="s">
        <v>66</v>
      </c>
      <c r="E39">
        <f t="shared" si="2"/>
        <v>3</v>
      </c>
      <c r="F39">
        <v>37</v>
      </c>
      <c r="G39" s="11" t="s">
        <v>143</v>
      </c>
      <c r="H39">
        <f t="shared" si="0"/>
        <v>3</v>
      </c>
      <c r="I39">
        <v>37</v>
      </c>
      <c r="L39" s="2"/>
    </row>
    <row r="40" spans="1:12" x14ac:dyDescent="0.25">
      <c r="A40" s="11" t="s">
        <v>53</v>
      </c>
      <c r="B40">
        <f t="shared" si="1"/>
        <v>1</v>
      </c>
      <c r="C40">
        <v>38</v>
      </c>
      <c r="D40" s="11" t="s">
        <v>210</v>
      </c>
      <c r="E40">
        <f t="shared" si="2"/>
        <v>7</v>
      </c>
      <c r="F40">
        <v>38</v>
      </c>
      <c r="G40" s="11" t="s">
        <v>284</v>
      </c>
      <c r="H40">
        <f t="shared" si="0"/>
        <v>5</v>
      </c>
      <c r="I40">
        <v>38</v>
      </c>
      <c r="L40" s="2"/>
    </row>
    <row r="41" spans="1:12" x14ac:dyDescent="0.25">
      <c r="A41" s="11" t="s">
        <v>78</v>
      </c>
      <c r="B41">
        <f t="shared" si="1"/>
        <v>3</v>
      </c>
      <c r="C41">
        <v>39</v>
      </c>
      <c r="D41" s="11" t="s">
        <v>211</v>
      </c>
      <c r="E41">
        <f t="shared" si="2"/>
        <v>4</v>
      </c>
      <c r="F41">
        <v>39</v>
      </c>
      <c r="G41" s="11" t="s">
        <v>285</v>
      </c>
      <c r="H41">
        <f t="shared" si="0"/>
        <v>5</v>
      </c>
      <c r="I41">
        <v>39</v>
      </c>
      <c r="L41" s="2"/>
    </row>
    <row r="42" spans="1:12" x14ac:dyDescent="0.25">
      <c r="A42" s="11" t="s">
        <v>80</v>
      </c>
      <c r="B42">
        <f t="shared" si="1"/>
        <v>6</v>
      </c>
      <c r="C42">
        <v>40</v>
      </c>
      <c r="D42" s="11" t="s">
        <v>70</v>
      </c>
      <c r="E42">
        <f t="shared" si="2"/>
        <v>1</v>
      </c>
      <c r="F42">
        <v>40</v>
      </c>
      <c r="G42" s="11" t="s">
        <v>121</v>
      </c>
      <c r="H42">
        <f t="shared" si="0"/>
        <v>3</v>
      </c>
      <c r="I42">
        <v>40</v>
      </c>
      <c r="L42" s="2"/>
    </row>
    <row r="43" spans="1:12" x14ac:dyDescent="0.25">
      <c r="A43" s="11" t="s">
        <v>81</v>
      </c>
      <c r="B43">
        <f t="shared" si="1"/>
        <v>6</v>
      </c>
      <c r="C43">
        <v>41</v>
      </c>
      <c r="D43" s="11" t="s">
        <v>212</v>
      </c>
      <c r="E43">
        <f t="shared" si="2"/>
        <v>4</v>
      </c>
      <c r="F43">
        <v>41</v>
      </c>
      <c r="G43" s="11" t="s">
        <v>286</v>
      </c>
      <c r="H43">
        <f t="shared" si="0"/>
        <v>8</v>
      </c>
      <c r="I43">
        <v>41</v>
      </c>
      <c r="L43" s="2"/>
    </row>
    <row r="44" spans="1:12" x14ac:dyDescent="0.25">
      <c r="A44" s="11" t="s">
        <v>82</v>
      </c>
      <c r="B44">
        <f t="shared" si="1"/>
        <v>2</v>
      </c>
      <c r="C44">
        <v>42</v>
      </c>
      <c r="D44" s="11" t="s">
        <v>213</v>
      </c>
      <c r="E44">
        <f t="shared" si="2"/>
        <v>5</v>
      </c>
      <c r="F44">
        <v>42</v>
      </c>
      <c r="G44" s="11" t="s">
        <v>214</v>
      </c>
      <c r="H44">
        <f t="shared" si="0"/>
        <v>3</v>
      </c>
      <c r="I44">
        <v>42</v>
      </c>
      <c r="L44" s="2"/>
    </row>
    <row r="45" spans="1:12" x14ac:dyDescent="0.25">
      <c r="A45" s="11" t="s">
        <v>83</v>
      </c>
      <c r="B45">
        <f t="shared" si="1"/>
        <v>5</v>
      </c>
      <c r="C45">
        <v>43</v>
      </c>
      <c r="D45" s="11" t="s">
        <v>214</v>
      </c>
      <c r="E45">
        <f t="shared" si="2"/>
        <v>3</v>
      </c>
      <c r="F45">
        <v>43</v>
      </c>
      <c r="G45" s="11" t="s">
        <v>287</v>
      </c>
      <c r="H45">
        <f t="shared" si="0"/>
        <v>4</v>
      </c>
      <c r="I45">
        <v>43</v>
      </c>
      <c r="L45" s="2"/>
    </row>
    <row r="46" spans="1:12" x14ac:dyDescent="0.25">
      <c r="A46" s="11" t="s">
        <v>84</v>
      </c>
      <c r="B46">
        <f t="shared" si="1"/>
        <v>8</v>
      </c>
      <c r="C46">
        <v>44</v>
      </c>
      <c r="D46" s="11" t="s">
        <v>215</v>
      </c>
      <c r="E46">
        <f t="shared" si="2"/>
        <v>3</v>
      </c>
      <c r="F46">
        <v>44</v>
      </c>
      <c r="G46" s="11" t="s">
        <v>55</v>
      </c>
      <c r="H46">
        <f t="shared" si="0"/>
        <v>1</v>
      </c>
      <c r="I46">
        <v>44</v>
      </c>
      <c r="L46" s="2"/>
    </row>
    <row r="47" spans="1:12" x14ac:dyDescent="0.25">
      <c r="A47" s="11" t="s">
        <v>85</v>
      </c>
      <c r="B47">
        <f t="shared" si="1"/>
        <v>2</v>
      </c>
      <c r="C47">
        <v>45</v>
      </c>
      <c r="D47" s="11" t="s">
        <v>142</v>
      </c>
      <c r="E47">
        <f t="shared" si="2"/>
        <v>3</v>
      </c>
      <c r="F47">
        <v>45</v>
      </c>
      <c r="G47" s="11" t="s">
        <v>288</v>
      </c>
      <c r="H47">
        <f t="shared" si="0"/>
        <v>5</v>
      </c>
      <c r="I47">
        <v>45</v>
      </c>
      <c r="L47" s="2"/>
    </row>
    <row r="48" spans="1:12" x14ac:dyDescent="0.25">
      <c r="A48" s="11" t="s">
        <v>86</v>
      </c>
      <c r="B48">
        <f t="shared" si="1"/>
        <v>4</v>
      </c>
      <c r="C48">
        <v>46</v>
      </c>
      <c r="D48" s="11" t="s">
        <v>216</v>
      </c>
      <c r="E48">
        <f t="shared" si="2"/>
        <v>3</v>
      </c>
      <c r="F48">
        <v>46</v>
      </c>
      <c r="G48" s="11" t="s">
        <v>289</v>
      </c>
      <c r="H48">
        <f t="shared" si="0"/>
        <v>6</v>
      </c>
      <c r="I48">
        <v>46</v>
      </c>
      <c r="L48" s="2"/>
    </row>
    <row r="49" spans="1:12" x14ac:dyDescent="0.25">
      <c r="A49" s="11" t="s">
        <v>87</v>
      </c>
      <c r="B49">
        <f t="shared" si="1"/>
        <v>3</v>
      </c>
      <c r="C49">
        <v>47</v>
      </c>
      <c r="D49" s="11" t="s">
        <v>217</v>
      </c>
      <c r="E49">
        <f t="shared" si="2"/>
        <v>7</v>
      </c>
      <c r="F49">
        <v>47</v>
      </c>
      <c r="G49" s="11" t="s">
        <v>282</v>
      </c>
      <c r="H49">
        <f t="shared" si="0"/>
        <v>4</v>
      </c>
      <c r="I49">
        <v>47</v>
      </c>
      <c r="L49" s="2"/>
    </row>
    <row r="50" spans="1:12" x14ac:dyDescent="0.25">
      <c r="A50" s="11" t="s">
        <v>88</v>
      </c>
      <c r="B50">
        <f t="shared" si="1"/>
        <v>6</v>
      </c>
      <c r="C50">
        <v>48</v>
      </c>
      <c r="D50" s="11" t="s">
        <v>218</v>
      </c>
      <c r="E50">
        <f t="shared" si="2"/>
        <v>2</v>
      </c>
      <c r="F50">
        <v>48</v>
      </c>
      <c r="G50" s="11" t="s">
        <v>283</v>
      </c>
      <c r="H50">
        <f t="shared" si="0"/>
        <v>6</v>
      </c>
      <c r="I50">
        <v>48</v>
      </c>
      <c r="L50" s="2"/>
    </row>
    <row r="51" spans="1:12" x14ac:dyDescent="0.25">
      <c r="A51" s="11" t="s">
        <v>53</v>
      </c>
      <c r="B51">
        <f t="shared" si="1"/>
        <v>1</v>
      </c>
      <c r="C51">
        <v>49</v>
      </c>
      <c r="D51" s="11" t="s">
        <v>219</v>
      </c>
      <c r="E51">
        <f t="shared" si="2"/>
        <v>4</v>
      </c>
      <c r="F51">
        <v>49</v>
      </c>
      <c r="G51" s="11" t="s">
        <v>290</v>
      </c>
      <c r="H51">
        <f t="shared" si="0"/>
        <v>13</v>
      </c>
      <c r="I51">
        <v>49</v>
      </c>
      <c r="L51" s="2"/>
    </row>
    <row r="52" spans="1:12" x14ac:dyDescent="0.25">
      <c r="A52" s="11" t="s">
        <v>89</v>
      </c>
      <c r="B52">
        <f t="shared" si="1"/>
        <v>8</v>
      </c>
      <c r="C52">
        <v>50</v>
      </c>
      <c r="D52" s="11" t="s">
        <v>95</v>
      </c>
      <c r="E52">
        <f t="shared" si="2"/>
        <v>1</v>
      </c>
      <c r="F52">
        <v>50</v>
      </c>
      <c r="G52" s="11" t="s">
        <v>51</v>
      </c>
      <c r="H52">
        <f t="shared" si="0"/>
        <v>2</v>
      </c>
      <c r="I52">
        <v>50</v>
      </c>
      <c r="L52" s="2"/>
    </row>
    <row r="53" spans="1:12" x14ac:dyDescent="0.25">
      <c r="A53" s="11" t="s">
        <v>82</v>
      </c>
      <c r="B53">
        <f t="shared" si="1"/>
        <v>2</v>
      </c>
      <c r="C53">
        <v>51</v>
      </c>
      <c r="D53" s="11" t="s">
        <v>100</v>
      </c>
      <c r="E53">
        <f t="shared" si="2"/>
        <v>3</v>
      </c>
      <c r="F53">
        <v>51</v>
      </c>
      <c r="G53" s="11" t="s">
        <v>291</v>
      </c>
      <c r="H53">
        <f t="shared" si="0"/>
        <v>4</v>
      </c>
      <c r="I53">
        <v>51</v>
      </c>
      <c r="L53" s="2"/>
    </row>
    <row r="54" spans="1:12" x14ac:dyDescent="0.25">
      <c r="A54" s="11" t="s">
        <v>90</v>
      </c>
      <c r="B54">
        <f t="shared" si="1"/>
        <v>3</v>
      </c>
      <c r="C54">
        <v>52</v>
      </c>
      <c r="D54" s="11" t="s">
        <v>180</v>
      </c>
      <c r="E54">
        <f t="shared" si="2"/>
        <v>2</v>
      </c>
      <c r="F54">
        <v>52</v>
      </c>
      <c r="G54" s="11" t="s">
        <v>292</v>
      </c>
      <c r="H54">
        <f t="shared" si="0"/>
        <v>10</v>
      </c>
      <c r="I54">
        <v>52</v>
      </c>
      <c r="L54" s="2"/>
    </row>
    <row r="55" spans="1:12" x14ac:dyDescent="0.25">
      <c r="A55" s="11" t="s">
        <v>91</v>
      </c>
      <c r="B55">
        <f t="shared" si="1"/>
        <v>4</v>
      </c>
      <c r="C55">
        <v>53</v>
      </c>
      <c r="D55" s="11" t="s">
        <v>220</v>
      </c>
      <c r="E55">
        <f t="shared" si="2"/>
        <v>10</v>
      </c>
      <c r="F55">
        <v>53</v>
      </c>
      <c r="G55" s="11" t="s">
        <v>278</v>
      </c>
      <c r="H55">
        <f t="shared" si="0"/>
        <v>8</v>
      </c>
      <c r="I55">
        <v>53</v>
      </c>
      <c r="L55" s="2"/>
    </row>
    <row r="56" spans="1:12" x14ac:dyDescent="0.25">
      <c r="A56" s="11" t="s">
        <v>92</v>
      </c>
      <c r="B56">
        <f t="shared" si="1"/>
        <v>3</v>
      </c>
      <c r="C56">
        <v>54</v>
      </c>
      <c r="D56" s="11" t="s">
        <v>221</v>
      </c>
      <c r="E56">
        <f t="shared" si="2"/>
        <v>5</v>
      </c>
      <c r="F56">
        <v>54</v>
      </c>
      <c r="G56" s="11" t="s">
        <v>55</v>
      </c>
      <c r="H56">
        <f t="shared" si="0"/>
        <v>1</v>
      </c>
      <c r="I56">
        <v>54</v>
      </c>
      <c r="L56" s="2"/>
    </row>
    <row r="57" spans="1:12" x14ac:dyDescent="0.25">
      <c r="A57" s="11" t="s">
        <v>93</v>
      </c>
      <c r="B57">
        <f t="shared" si="1"/>
        <v>5</v>
      </c>
      <c r="C57">
        <v>55</v>
      </c>
      <c r="D57" s="11" t="s">
        <v>55</v>
      </c>
      <c r="E57">
        <f t="shared" si="2"/>
        <v>1</v>
      </c>
      <c r="F57">
        <v>55</v>
      </c>
      <c r="G57" s="11" t="s">
        <v>276</v>
      </c>
      <c r="H57">
        <f t="shared" si="0"/>
        <v>3</v>
      </c>
      <c r="I57">
        <v>55</v>
      </c>
      <c r="L57" s="2"/>
    </row>
    <row r="58" spans="1:12" x14ac:dyDescent="0.25">
      <c r="A58" s="11" t="s">
        <v>94</v>
      </c>
      <c r="B58">
        <f t="shared" si="1"/>
        <v>7</v>
      </c>
      <c r="C58">
        <v>56</v>
      </c>
      <c r="D58" s="11" t="s">
        <v>221</v>
      </c>
      <c r="E58">
        <f t="shared" si="2"/>
        <v>5</v>
      </c>
      <c r="F58">
        <v>56</v>
      </c>
      <c r="G58" s="11" t="s">
        <v>293</v>
      </c>
      <c r="H58">
        <f t="shared" si="0"/>
        <v>3</v>
      </c>
      <c r="I58">
        <v>56</v>
      </c>
      <c r="L58" s="2"/>
    </row>
    <row r="59" spans="1:12" x14ac:dyDescent="0.25">
      <c r="A59" s="11" t="s">
        <v>53</v>
      </c>
      <c r="B59">
        <f t="shared" si="1"/>
        <v>1</v>
      </c>
      <c r="C59">
        <v>57</v>
      </c>
      <c r="D59" s="11" t="s">
        <v>222</v>
      </c>
      <c r="E59">
        <f t="shared" si="2"/>
        <v>5</v>
      </c>
      <c r="F59">
        <v>57</v>
      </c>
      <c r="G59" s="11" t="s">
        <v>294</v>
      </c>
      <c r="H59">
        <f t="shared" si="0"/>
        <v>7</v>
      </c>
      <c r="I59">
        <v>57</v>
      </c>
      <c r="L59" s="2"/>
    </row>
    <row r="60" spans="1:12" x14ac:dyDescent="0.25">
      <c r="A60" s="11" t="s">
        <v>66</v>
      </c>
      <c r="B60">
        <f t="shared" si="1"/>
        <v>3</v>
      </c>
      <c r="C60">
        <v>58</v>
      </c>
      <c r="D60" s="11" t="s">
        <v>223</v>
      </c>
      <c r="E60">
        <f t="shared" si="2"/>
        <v>6</v>
      </c>
      <c r="F60">
        <v>58</v>
      </c>
      <c r="G60" s="11" t="s">
        <v>100</v>
      </c>
      <c r="H60">
        <f t="shared" si="0"/>
        <v>3</v>
      </c>
      <c r="I60">
        <v>58</v>
      </c>
      <c r="L60" s="2"/>
    </row>
    <row r="61" spans="1:12" x14ac:dyDescent="0.25">
      <c r="A61" s="11" t="s">
        <v>95</v>
      </c>
      <c r="B61">
        <f t="shared" si="1"/>
        <v>1</v>
      </c>
      <c r="C61">
        <v>59</v>
      </c>
      <c r="D61" s="11" t="s">
        <v>224</v>
      </c>
      <c r="E61">
        <f t="shared" si="2"/>
        <v>10</v>
      </c>
      <c r="F61">
        <v>59</v>
      </c>
      <c r="G61" s="11" t="s">
        <v>295</v>
      </c>
      <c r="H61">
        <f t="shared" si="0"/>
        <v>4</v>
      </c>
      <c r="I61">
        <v>59</v>
      </c>
      <c r="L61" s="2"/>
    </row>
    <row r="62" spans="1:12" x14ac:dyDescent="0.25">
      <c r="A62" s="11" t="s">
        <v>96</v>
      </c>
      <c r="B62">
        <f t="shared" si="1"/>
        <v>6</v>
      </c>
      <c r="C62">
        <v>60</v>
      </c>
      <c r="D62" s="11" t="s">
        <v>225</v>
      </c>
      <c r="E62">
        <f t="shared" si="2"/>
        <v>12</v>
      </c>
      <c r="F62">
        <v>60</v>
      </c>
      <c r="G62" s="11" t="s">
        <v>296</v>
      </c>
      <c r="H62">
        <f t="shared" si="0"/>
        <v>5</v>
      </c>
      <c r="I62">
        <v>60</v>
      </c>
      <c r="L62" s="2"/>
    </row>
    <row r="63" spans="1:12" x14ac:dyDescent="0.25">
      <c r="A63" s="11" t="s">
        <v>62</v>
      </c>
      <c r="B63">
        <f t="shared" si="1"/>
        <v>2</v>
      </c>
      <c r="C63">
        <v>61</v>
      </c>
      <c r="D63" s="11" t="s">
        <v>226</v>
      </c>
      <c r="E63">
        <f t="shared" si="2"/>
        <v>11</v>
      </c>
      <c r="F63">
        <v>61</v>
      </c>
      <c r="G63" s="11" t="s">
        <v>297</v>
      </c>
      <c r="H63">
        <f t="shared" si="0"/>
        <v>4</v>
      </c>
      <c r="I63">
        <v>61</v>
      </c>
      <c r="L63" s="2"/>
    </row>
    <row r="64" spans="1:12" x14ac:dyDescent="0.25">
      <c r="A64" s="11" t="s">
        <v>97</v>
      </c>
      <c r="B64">
        <f t="shared" si="1"/>
        <v>3</v>
      </c>
      <c r="C64">
        <v>62</v>
      </c>
      <c r="D64" s="11" t="s">
        <v>142</v>
      </c>
      <c r="E64">
        <f t="shared" si="2"/>
        <v>3</v>
      </c>
      <c r="F64">
        <v>62</v>
      </c>
      <c r="G64" s="11" t="s">
        <v>139</v>
      </c>
      <c r="H64">
        <f t="shared" si="0"/>
        <v>5</v>
      </c>
      <c r="I64">
        <v>62</v>
      </c>
      <c r="L64" s="2"/>
    </row>
    <row r="65" spans="1:12" x14ac:dyDescent="0.25">
      <c r="A65" s="11" t="s">
        <v>98</v>
      </c>
      <c r="B65">
        <f t="shared" si="1"/>
        <v>7</v>
      </c>
      <c r="C65">
        <v>63</v>
      </c>
      <c r="D65" s="11" t="s">
        <v>227</v>
      </c>
      <c r="E65">
        <f t="shared" si="2"/>
        <v>7</v>
      </c>
      <c r="F65">
        <v>63</v>
      </c>
      <c r="G65" s="11" t="s">
        <v>298</v>
      </c>
      <c r="H65">
        <f t="shared" si="0"/>
        <v>5</v>
      </c>
      <c r="I65">
        <v>63</v>
      </c>
      <c r="L65" s="2"/>
    </row>
    <row r="66" spans="1:12" x14ac:dyDescent="0.25">
      <c r="A66" s="11" t="s">
        <v>99</v>
      </c>
      <c r="B66">
        <f t="shared" si="1"/>
        <v>10</v>
      </c>
      <c r="C66">
        <v>64</v>
      </c>
      <c r="D66" s="11" t="s">
        <v>55</v>
      </c>
      <c r="E66">
        <f t="shared" si="2"/>
        <v>1</v>
      </c>
      <c r="F66">
        <v>64</v>
      </c>
      <c r="G66" s="11" t="s">
        <v>85</v>
      </c>
      <c r="H66">
        <f t="shared" si="0"/>
        <v>2</v>
      </c>
      <c r="I66">
        <v>64</v>
      </c>
      <c r="L66" s="2"/>
    </row>
    <row r="67" spans="1:12" x14ac:dyDescent="0.25">
      <c r="A67" s="11" t="s">
        <v>100</v>
      </c>
      <c r="B67">
        <f t="shared" si="1"/>
        <v>3</v>
      </c>
      <c r="C67">
        <v>65</v>
      </c>
      <c r="D67" s="11" t="s">
        <v>228</v>
      </c>
      <c r="E67">
        <f t="shared" si="2"/>
        <v>4</v>
      </c>
      <c r="F67">
        <v>65</v>
      </c>
      <c r="G67" s="11" t="s">
        <v>100</v>
      </c>
      <c r="H67">
        <f t="shared" si="0"/>
        <v>3</v>
      </c>
      <c r="I67">
        <v>65</v>
      </c>
      <c r="L67" s="2"/>
    </row>
    <row r="68" spans="1:12" x14ac:dyDescent="0.25">
      <c r="A68" s="11" t="s">
        <v>60</v>
      </c>
      <c r="B68">
        <f t="shared" ref="B68:B131" si="3">LEN(A68)</f>
        <v>2</v>
      </c>
      <c r="C68">
        <v>66</v>
      </c>
      <c r="D68" s="11" t="s">
        <v>229</v>
      </c>
      <c r="E68">
        <f t="shared" ref="E68:E128" si="4">LEN(D68)</f>
        <v>5</v>
      </c>
      <c r="F68">
        <v>66</v>
      </c>
      <c r="G68" s="11" t="s">
        <v>299</v>
      </c>
      <c r="H68">
        <f t="shared" ref="H68:H131" si="5">LEN(G68)</f>
        <v>3</v>
      </c>
      <c r="I68">
        <v>66</v>
      </c>
      <c r="L68" s="2"/>
    </row>
    <row r="69" spans="1:12" x14ac:dyDescent="0.25">
      <c r="A69" s="11" t="s">
        <v>101</v>
      </c>
      <c r="B69">
        <f t="shared" si="3"/>
        <v>5</v>
      </c>
      <c r="C69">
        <v>67</v>
      </c>
      <c r="D69" s="11" t="s">
        <v>230</v>
      </c>
      <c r="E69">
        <f t="shared" si="4"/>
        <v>7</v>
      </c>
      <c r="F69">
        <v>67</v>
      </c>
      <c r="G69" s="11" t="s">
        <v>300</v>
      </c>
      <c r="H69">
        <f t="shared" si="5"/>
        <v>8</v>
      </c>
      <c r="I69">
        <v>67</v>
      </c>
      <c r="L69" s="2"/>
    </row>
    <row r="70" spans="1:12" x14ac:dyDescent="0.25">
      <c r="A70" s="11" t="s">
        <v>102</v>
      </c>
      <c r="B70">
        <f t="shared" si="3"/>
        <v>4</v>
      </c>
      <c r="C70">
        <v>68</v>
      </c>
      <c r="D70" s="11" t="s">
        <v>231</v>
      </c>
      <c r="E70">
        <f t="shared" si="4"/>
        <v>5</v>
      </c>
      <c r="F70">
        <v>68</v>
      </c>
      <c r="G70" s="11" t="s">
        <v>53</v>
      </c>
      <c r="H70">
        <f t="shared" si="5"/>
        <v>1</v>
      </c>
      <c r="I70">
        <v>68</v>
      </c>
      <c r="L70" s="2"/>
    </row>
    <row r="71" spans="1:12" x14ac:dyDescent="0.25">
      <c r="A71" s="11" t="s">
        <v>103</v>
      </c>
      <c r="B71">
        <f t="shared" si="3"/>
        <v>6</v>
      </c>
      <c r="C71">
        <v>69</v>
      </c>
      <c r="D71" s="11" t="s">
        <v>232</v>
      </c>
      <c r="E71">
        <f t="shared" si="4"/>
        <v>5</v>
      </c>
      <c r="F71">
        <v>69</v>
      </c>
      <c r="G71" s="11" t="s">
        <v>100</v>
      </c>
      <c r="H71">
        <f t="shared" si="5"/>
        <v>3</v>
      </c>
      <c r="I71">
        <v>69</v>
      </c>
      <c r="L71" s="2"/>
    </row>
    <row r="72" spans="1:12" x14ac:dyDescent="0.25">
      <c r="A72" s="11" t="s">
        <v>55</v>
      </c>
      <c r="B72">
        <f t="shared" si="3"/>
        <v>1</v>
      </c>
      <c r="C72">
        <v>70</v>
      </c>
      <c r="D72" s="11" t="s">
        <v>233</v>
      </c>
      <c r="E72">
        <f t="shared" si="4"/>
        <v>5</v>
      </c>
      <c r="F72">
        <v>70</v>
      </c>
      <c r="G72" s="11" t="s">
        <v>301</v>
      </c>
      <c r="H72">
        <f t="shared" si="5"/>
        <v>6</v>
      </c>
      <c r="I72">
        <v>70</v>
      </c>
      <c r="L72" s="2"/>
    </row>
    <row r="73" spans="1:12" x14ac:dyDescent="0.25">
      <c r="A73" s="11" t="s">
        <v>104</v>
      </c>
      <c r="B73">
        <f t="shared" si="3"/>
        <v>3</v>
      </c>
      <c r="C73">
        <v>71</v>
      </c>
      <c r="D73" s="11" t="s">
        <v>234</v>
      </c>
      <c r="E73">
        <f t="shared" si="4"/>
        <v>7</v>
      </c>
      <c r="F73">
        <v>71</v>
      </c>
      <c r="G73" s="11" t="s">
        <v>66</v>
      </c>
      <c r="H73">
        <f t="shared" si="5"/>
        <v>3</v>
      </c>
      <c r="I73">
        <v>71</v>
      </c>
      <c r="L73" s="2"/>
    </row>
    <row r="74" spans="1:12" x14ac:dyDescent="0.25">
      <c r="A74" s="11" t="s">
        <v>100</v>
      </c>
      <c r="B74">
        <f t="shared" si="3"/>
        <v>3</v>
      </c>
      <c r="C74">
        <v>72</v>
      </c>
      <c r="D74" s="11" t="s">
        <v>235</v>
      </c>
      <c r="E74">
        <f t="shared" si="4"/>
        <v>5</v>
      </c>
      <c r="F74">
        <v>72</v>
      </c>
      <c r="G74" s="11" t="s">
        <v>297</v>
      </c>
      <c r="H74">
        <f t="shared" si="5"/>
        <v>4</v>
      </c>
      <c r="I74">
        <v>72</v>
      </c>
      <c r="L74" s="2"/>
    </row>
    <row r="75" spans="1:12" x14ac:dyDescent="0.25">
      <c r="A75" s="11" t="s">
        <v>70</v>
      </c>
      <c r="B75">
        <f t="shared" si="3"/>
        <v>1</v>
      </c>
      <c r="C75">
        <v>73</v>
      </c>
      <c r="D75" s="11" t="s">
        <v>55</v>
      </c>
      <c r="E75">
        <f t="shared" si="4"/>
        <v>1</v>
      </c>
      <c r="F75">
        <v>73</v>
      </c>
      <c r="G75" s="11" t="s">
        <v>302</v>
      </c>
      <c r="H75">
        <f t="shared" si="5"/>
        <v>7</v>
      </c>
      <c r="I75">
        <v>73</v>
      </c>
      <c r="L75" s="2"/>
    </row>
    <row r="76" spans="1:12" x14ac:dyDescent="0.25">
      <c r="A76" s="11" t="s">
        <v>105</v>
      </c>
      <c r="B76">
        <f t="shared" si="3"/>
        <v>5</v>
      </c>
      <c r="C76">
        <v>74</v>
      </c>
      <c r="D76" s="11" t="s">
        <v>236</v>
      </c>
      <c r="E76">
        <f t="shared" si="4"/>
        <v>5</v>
      </c>
      <c r="F76">
        <v>74</v>
      </c>
      <c r="G76" s="11" t="s">
        <v>91</v>
      </c>
      <c r="H76">
        <f t="shared" si="5"/>
        <v>4</v>
      </c>
      <c r="I76">
        <v>74</v>
      </c>
      <c r="L76" s="2"/>
    </row>
    <row r="77" spans="1:12" x14ac:dyDescent="0.25">
      <c r="A77" s="11" t="s">
        <v>106</v>
      </c>
      <c r="B77">
        <f t="shared" si="3"/>
        <v>2</v>
      </c>
      <c r="C77">
        <v>75</v>
      </c>
      <c r="D77" s="11" t="s">
        <v>62</v>
      </c>
      <c r="E77">
        <f t="shared" si="4"/>
        <v>2</v>
      </c>
      <c r="F77">
        <v>75</v>
      </c>
      <c r="G77" s="11" t="s">
        <v>303</v>
      </c>
      <c r="H77">
        <f t="shared" si="5"/>
        <v>6</v>
      </c>
      <c r="I77">
        <v>75</v>
      </c>
      <c r="L77" s="2"/>
    </row>
    <row r="78" spans="1:12" x14ac:dyDescent="0.25">
      <c r="A78" s="11" t="s">
        <v>107</v>
      </c>
      <c r="B78">
        <f t="shared" si="3"/>
        <v>5</v>
      </c>
      <c r="C78">
        <v>76</v>
      </c>
      <c r="D78" s="11" t="s">
        <v>92</v>
      </c>
      <c r="E78">
        <f t="shared" si="4"/>
        <v>3</v>
      </c>
      <c r="F78">
        <v>76</v>
      </c>
      <c r="G78" s="11" t="s">
        <v>206</v>
      </c>
      <c r="H78">
        <f t="shared" si="5"/>
        <v>3</v>
      </c>
      <c r="I78">
        <v>76</v>
      </c>
      <c r="L78" s="2"/>
    </row>
    <row r="79" spans="1:12" x14ac:dyDescent="0.25">
      <c r="A79" s="11" t="s">
        <v>108</v>
      </c>
      <c r="B79">
        <f t="shared" si="3"/>
        <v>3</v>
      </c>
      <c r="C79">
        <v>77</v>
      </c>
      <c r="D79" s="11" t="s">
        <v>237</v>
      </c>
      <c r="E79">
        <f t="shared" si="4"/>
        <v>4</v>
      </c>
      <c r="F79">
        <v>77</v>
      </c>
      <c r="G79" s="11" t="s">
        <v>304</v>
      </c>
      <c r="H79">
        <f t="shared" si="5"/>
        <v>6</v>
      </c>
      <c r="I79">
        <v>77</v>
      </c>
      <c r="L79" s="2"/>
    </row>
    <row r="80" spans="1:12" x14ac:dyDescent="0.25">
      <c r="A80" s="11" t="s">
        <v>109</v>
      </c>
      <c r="B80">
        <f t="shared" si="3"/>
        <v>6</v>
      </c>
      <c r="C80">
        <v>78</v>
      </c>
      <c r="D80" s="11" t="s">
        <v>238</v>
      </c>
      <c r="E80">
        <f t="shared" si="4"/>
        <v>7</v>
      </c>
      <c r="F80">
        <v>78</v>
      </c>
      <c r="G80" s="11" t="s">
        <v>305</v>
      </c>
      <c r="H80">
        <f t="shared" si="5"/>
        <v>4</v>
      </c>
      <c r="I80">
        <v>78</v>
      </c>
      <c r="L80" s="2"/>
    </row>
    <row r="81" spans="1:12" x14ac:dyDescent="0.25">
      <c r="A81" s="11" t="s">
        <v>110</v>
      </c>
      <c r="B81">
        <f t="shared" si="3"/>
        <v>4</v>
      </c>
      <c r="C81">
        <v>79</v>
      </c>
      <c r="D81" s="11" t="s">
        <v>239</v>
      </c>
      <c r="E81">
        <f t="shared" si="4"/>
        <v>7</v>
      </c>
      <c r="F81">
        <v>79</v>
      </c>
      <c r="G81" s="11" t="s">
        <v>279</v>
      </c>
      <c r="H81">
        <f t="shared" si="5"/>
        <v>5</v>
      </c>
      <c r="I81">
        <v>79</v>
      </c>
      <c r="L81" s="2"/>
    </row>
    <row r="82" spans="1:12" x14ac:dyDescent="0.25">
      <c r="A82" s="11" t="s">
        <v>111</v>
      </c>
      <c r="B82">
        <f t="shared" si="3"/>
        <v>9</v>
      </c>
      <c r="C82">
        <v>80</v>
      </c>
      <c r="D82" s="11" t="s">
        <v>240</v>
      </c>
      <c r="E82">
        <f t="shared" si="4"/>
        <v>5</v>
      </c>
      <c r="F82">
        <v>80</v>
      </c>
      <c r="G82" s="11" t="s">
        <v>305</v>
      </c>
      <c r="H82">
        <f t="shared" si="5"/>
        <v>4</v>
      </c>
      <c r="I82">
        <v>80</v>
      </c>
      <c r="L82" s="2"/>
    </row>
    <row r="83" spans="1:12" x14ac:dyDescent="0.25">
      <c r="A83" s="11" t="s">
        <v>112</v>
      </c>
      <c r="B83">
        <f t="shared" si="3"/>
        <v>5</v>
      </c>
      <c r="C83">
        <v>81</v>
      </c>
      <c r="D83" s="11" t="s">
        <v>241</v>
      </c>
      <c r="E83">
        <f t="shared" si="4"/>
        <v>5</v>
      </c>
      <c r="F83">
        <v>81</v>
      </c>
      <c r="G83" s="11" t="s">
        <v>306</v>
      </c>
      <c r="H83">
        <f t="shared" si="5"/>
        <v>8</v>
      </c>
      <c r="I83">
        <v>81</v>
      </c>
      <c r="L83" s="2"/>
    </row>
    <row r="84" spans="1:12" x14ac:dyDescent="0.25">
      <c r="A84" s="11" t="s">
        <v>113</v>
      </c>
      <c r="B84">
        <f t="shared" si="3"/>
        <v>3</v>
      </c>
      <c r="C84">
        <v>82</v>
      </c>
      <c r="D84" s="11" t="s">
        <v>53</v>
      </c>
      <c r="E84">
        <f t="shared" si="4"/>
        <v>1</v>
      </c>
      <c r="F84">
        <v>82</v>
      </c>
      <c r="G84" s="11" t="s">
        <v>307</v>
      </c>
      <c r="H84">
        <f t="shared" si="5"/>
        <v>5</v>
      </c>
      <c r="I84">
        <v>82</v>
      </c>
      <c r="L84" s="2"/>
    </row>
    <row r="85" spans="1:12" x14ac:dyDescent="0.25">
      <c r="A85" s="11" t="s">
        <v>114</v>
      </c>
      <c r="B85">
        <f t="shared" si="3"/>
        <v>15</v>
      </c>
      <c r="C85">
        <v>83</v>
      </c>
      <c r="D85" s="11" t="s">
        <v>100</v>
      </c>
      <c r="E85">
        <f t="shared" si="4"/>
        <v>3</v>
      </c>
      <c r="F85">
        <v>83</v>
      </c>
      <c r="G85" s="11" t="s">
        <v>308</v>
      </c>
      <c r="H85">
        <f t="shared" si="5"/>
        <v>8</v>
      </c>
      <c r="I85">
        <v>83</v>
      </c>
      <c r="L85" s="2"/>
    </row>
    <row r="86" spans="1:12" x14ac:dyDescent="0.25">
      <c r="A86" s="11" t="s">
        <v>115</v>
      </c>
      <c r="B86">
        <f t="shared" si="3"/>
        <v>3</v>
      </c>
      <c r="C86">
        <v>84</v>
      </c>
      <c r="D86" s="11" t="s">
        <v>49</v>
      </c>
      <c r="E86">
        <f t="shared" si="4"/>
        <v>2</v>
      </c>
      <c r="F86">
        <v>84</v>
      </c>
      <c r="G86" s="11" t="s">
        <v>55</v>
      </c>
      <c r="H86">
        <f t="shared" si="5"/>
        <v>1</v>
      </c>
      <c r="I86">
        <v>84</v>
      </c>
      <c r="L86" s="2"/>
    </row>
    <row r="87" spans="1:12" x14ac:dyDescent="0.25">
      <c r="A87" s="11" t="s">
        <v>116</v>
      </c>
      <c r="B87">
        <f t="shared" si="3"/>
        <v>6</v>
      </c>
      <c r="C87">
        <v>85</v>
      </c>
      <c r="D87" s="11" t="s">
        <v>242</v>
      </c>
      <c r="E87">
        <f t="shared" si="4"/>
        <v>5</v>
      </c>
      <c r="F87">
        <v>85</v>
      </c>
      <c r="G87" s="11" t="s">
        <v>282</v>
      </c>
      <c r="H87">
        <f t="shared" si="5"/>
        <v>4</v>
      </c>
      <c r="I87">
        <v>85</v>
      </c>
      <c r="L87" s="2"/>
    </row>
    <row r="88" spans="1:12" x14ac:dyDescent="0.25">
      <c r="A88" s="11" t="s">
        <v>117</v>
      </c>
      <c r="B88">
        <f t="shared" si="3"/>
        <v>3</v>
      </c>
      <c r="C88">
        <v>86</v>
      </c>
      <c r="D88" s="11" t="s">
        <v>243</v>
      </c>
      <c r="E88">
        <f t="shared" si="4"/>
        <v>4</v>
      </c>
      <c r="F88">
        <v>86</v>
      </c>
      <c r="G88" s="11" t="s">
        <v>100</v>
      </c>
      <c r="H88">
        <f t="shared" si="5"/>
        <v>3</v>
      </c>
      <c r="I88">
        <v>86</v>
      </c>
      <c r="L88" s="2"/>
    </row>
    <row r="89" spans="1:12" x14ac:dyDescent="0.25">
      <c r="A89" s="11" t="s">
        <v>118</v>
      </c>
      <c r="B89">
        <f t="shared" si="3"/>
        <v>7</v>
      </c>
      <c r="C89">
        <v>87</v>
      </c>
      <c r="D89" s="11" t="s">
        <v>244</v>
      </c>
      <c r="E89">
        <f t="shared" si="4"/>
        <v>3</v>
      </c>
      <c r="F89">
        <v>87</v>
      </c>
      <c r="G89" s="11" t="s">
        <v>309</v>
      </c>
      <c r="H89">
        <f t="shared" si="5"/>
        <v>8</v>
      </c>
      <c r="I89">
        <v>87</v>
      </c>
      <c r="L89" s="2"/>
    </row>
    <row r="90" spans="1:12" x14ac:dyDescent="0.25">
      <c r="A90" s="11" t="s">
        <v>117</v>
      </c>
      <c r="B90">
        <f t="shared" si="3"/>
        <v>3</v>
      </c>
      <c r="C90">
        <v>88</v>
      </c>
      <c r="D90" s="11" t="s">
        <v>162</v>
      </c>
      <c r="E90">
        <f t="shared" si="4"/>
        <v>2</v>
      </c>
      <c r="F90">
        <v>88</v>
      </c>
      <c r="G90" s="11" t="s">
        <v>244</v>
      </c>
      <c r="H90">
        <f t="shared" si="5"/>
        <v>3</v>
      </c>
      <c r="I90">
        <v>88</v>
      </c>
      <c r="L90" s="2"/>
    </row>
    <row r="91" spans="1:12" x14ac:dyDescent="0.25">
      <c r="A91" s="11" t="s">
        <v>119</v>
      </c>
      <c r="B91">
        <f t="shared" si="3"/>
        <v>12</v>
      </c>
      <c r="C91">
        <v>89</v>
      </c>
      <c r="D91" s="11" t="s">
        <v>245</v>
      </c>
      <c r="E91">
        <f t="shared" si="4"/>
        <v>5</v>
      </c>
      <c r="F91">
        <v>89</v>
      </c>
      <c r="G91" s="11" t="s">
        <v>280</v>
      </c>
      <c r="H91">
        <f t="shared" si="5"/>
        <v>4</v>
      </c>
      <c r="I91">
        <v>89</v>
      </c>
      <c r="L91" s="2"/>
    </row>
    <row r="92" spans="1:12" x14ac:dyDescent="0.25">
      <c r="A92" s="11" t="s">
        <v>120</v>
      </c>
      <c r="B92">
        <f t="shared" si="3"/>
        <v>3</v>
      </c>
      <c r="C92">
        <v>90</v>
      </c>
      <c r="D92" s="11" t="s">
        <v>62</v>
      </c>
      <c r="E92">
        <f t="shared" si="4"/>
        <v>2</v>
      </c>
      <c r="F92">
        <v>90</v>
      </c>
      <c r="G92" s="11" t="s">
        <v>53</v>
      </c>
      <c r="H92">
        <f t="shared" si="5"/>
        <v>1</v>
      </c>
      <c r="I92">
        <v>90</v>
      </c>
      <c r="L92" s="2"/>
    </row>
    <row r="93" spans="1:12" x14ac:dyDescent="0.25">
      <c r="A93" s="11" t="s">
        <v>121</v>
      </c>
      <c r="B93">
        <f t="shared" si="3"/>
        <v>3</v>
      </c>
      <c r="C93">
        <v>91</v>
      </c>
      <c r="D93" s="11" t="s">
        <v>246</v>
      </c>
      <c r="E93">
        <f t="shared" si="4"/>
        <v>10</v>
      </c>
      <c r="F93">
        <v>91</v>
      </c>
      <c r="G93" s="11" t="s">
        <v>91</v>
      </c>
      <c r="H93">
        <f t="shared" si="5"/>
        <v>4</v>
      </c>
      <c r="I93">
        <v>91</v>
      </c>
      <c r="L93" s="2"/>
    </row>
    <row r="94" spans="1:12" x14ac:dyDescent="0.25">
      <c r="A94" s="11" t="s">
        <v>55</v>
      </c>
      <c r="B94">
        <f t="shared" si="3"/>
        <v>1</v>
      </c>
      <c r="C94">
        <v>92</v>
      </c>
      <c r="D94" s="11" t="s">
        <v>100</v>
      </c>
      <c r="E94">
        <f t="shared" si="4"/>
        <v>3</v>
      </c>
      <c r="F94">
        <v>92</v>
      </c>
      <c r="G94" s="11" t="s">
        <v>216</v>
      </c>
      <c r="H94">
        <f t="shared" si="5"/>
        <v>3</v>
      </c>
      <c r="I94">
        <v>92</v>
      </c>
      <c r="L94" s="2"/>
    </row>
    <row r="95" spans="1:12" x14ac:dyDescent="0.25">
      <c r="A95" s="11" t="s">
        <v>122</v>
      </c>
      <c r="B95">
        <f t="shared" si="3"/>
        <v>6</v>
      </c>
      <c r="C95">
        <v>93</v>
      </c>
      <c r="D95" s="11" t="s">
        <v>247</v>
      </c>
      <c r="E95">
        <f t="shared" si="4"/>
        <v>9</v>
      </c>
      <c r="F95">
        <v>93</v>
      </c>
      <c r="G95" s="11" t="s">
        <v>310</v>
      </c>
      <c r="H95">
        <f t="shared" si="5"/>
        <v>6</v>
      </c>
      <c r="I95">
        <v>93</v>
      </c>
      <c r="L95" s="2"/>
    </row>
    <row r="96" spans="1:12" x14ac:dyDescent="0.25">
      <c r="A96" s="11" t="s">
        <v>85</v>
      </c>
      <c r="B96">
        <f t="shared" si="3"/>
        <v>2</v>
      </c>
      <c r="C96">
        <v>94</v>
      </c>
      <c r="D96" s="11" t="s">
        <v>113</v>
      </c>
      <c r="E96">
        <f t="shared" si="4"/>
        <v>3</v>
      </c>
      <c r="F96">
        <v>94</v>
      </c>
      <c r="G96" s="11" t="s">
        <v>311</v>
      </c>
      <c r="H96">
        <f t="shared" si="5"/>
        <v>10</v>
      </c>
      <c r="I96">
        <v>94</v>
      </c>
      <c r="L96" s="2"/>
    </row>
    <row r="97" spans="1:12" x14ac:dyDescent="0.25">
      <c r="A97" s="11" t="s">
        <v>123</v>
      </c>
      <c r="B97">
        <f t="shared" si="3"/>
        <v>3</v>
      </c>
      <c r="C97">
        <v>95</v>
      </c>
      <c r="D97" s="11" t="s">
        <v>66</v>
      </c>
      <c r="E97">
        <f t="shared" si="4"/>
        <v>3</v>
      </c>
      <c r="F97">
        <v>95</v>
      </c>
      <c r="G97" s="11" t="s">
        <v>312</v>
      </c>
      <c r="H97">
        <f t="shared" si="5"/>
        <v>5</v>
      </c>
      <c r="I97">
        <v>95</v>
      </c>
      <c r="L97" s="2"/>
    </row>
    <row r="98" spans="1:12" x14ac:dyDescent="0.25">
      <c r="A98" s="11" t="s">
        <v>100</v>
      </c>
      <c r="B98">
        <f t="shared" si="3"/>
        <v>3</v>
      </c>
      <c r="C98">
        <v>96</v>
      </c>
      <c r="D98" s="11" t="s">
        <v>248</v>
      </c>
      <c r="E98">
        <f t="shared" si="4"/>
        <v>6</v>
      </c>
      <c r="F98">
        <v>96</v>
      </c>
      <c r="G98" s="11" t="s">
        <v>313</v>
      </c>
      <c r="H98">
        <f t="shared" si="5"/>
        <v>5</v>
      </c>
      <c r="I98">
        <v>96</v>
      </c>
      <c r="L98" s="2"/>
    </row>
    <row r="99" spans="1:12" x14ac:dyDescent="0.25">
      <c r="A99" s="11" t="s">
        <v>67</v>
      </c>
      <c r="B99">
        <f t="shared" si="3"/>
        <v>2</v>
      </c>
      <c r="C99">
        <v>97</v>
      </c>
      <c r="D99" s="11" t="s">
        <v>249</v>
      </c>
      <c r="E99">
        <f t="shared" si="4"/>
        <v>6</v>
      </c>
      <c r="F99">
        <v>97</v>
      </c>
      <c r="G99" s="11" t="s">
        <v>62</v>
      </c>
      <c r="H99">
        <f t="shared" si="5"/>
        <v>2</v>
      </c>
      <c r="I99">
        <v>97</v>
      </c>
      <c r="L99" s="2"/>
    </row>
    <row r="100" spans="1:12" x14ac:dyDescent="0.25">
      <c r="A100" s="11" t="s">
        <v>124</v>
      </c>
      <c r="B100">
        <f t="shared" si="3"/>
        <v>6</v>
      </c>
      <c r="C100">
        <v>98</v>
      </c>
      <c r="D100" s="11" t="s">
        <v>120</v>
      </c>
      <c r="E100">
        <f t="shared" si="4"/>
        <v>3</v>
      </c>
      <c r="F100">
        <v>98</v>
      </c>
      <c r="G100" s="11" t="s">
        <v>134</v>
      </c>
      <c r="H100">
        <f t="shared" si="5"/>
        <v>5</v>
      </c>
      <c r="I100">
        <v>98</v>
      </c>
      <c r="L100" s="2"/>
    </row>
    <row r="101" spans="1:12" x14ac:dyDescent="0.25">
      <c r="A101" s="11" t="s">
        <v>125</v>
      </c>
      <c r="B101">
        <f t="shared" si="3"/>
        <v>1</v>
      </c>
      <c r="C101">
        <v>99</v>
      </c>
      <c r="D101" s="11" t="s">
        <v>143</v>
      </c>
      <c r="E101">
        <f t="shared" si="4"/>
        <v>3</v>
      </c>
      <c r="F101">
        <v>99</v>
      </c>
      <c r="G101" s="11" t="s">
        <v>314</v>
      </c>
      <c r="H101">
        <f t="shared" si="5"/>
        <v>4</v>
      </c>
      <c r="I101">
        <v>99</v>
      </c>
      <c r="L101" s="2"/>
    </row>
    <row r="102" spans="1:12" x14ac:dyDescent="0.25">
      <c r="A102" s="11" t="s">
        <v>126</v>
      </c>
      <c r="B102">
        <f t="shared" si="3"/>
        <v>10</v>
      </c>
      <c r="C102">
        <v>100</v>
      </c>
      <c r="D102" s="11" t="s">
        <v>55</v>
      </c>
      <c r="E102">
        <f t="shared" si="4"/>
        <v>1</v>
      </c>
      <c r="F102">
        <v>100</v>
      </c>
      <c r="G102" s="11" t="s">
        <v>62</v>
      </c>
      <c r="H102">
        <f t="shared" si="5"/>
        <v>2</v>
      </c>
      <c r="I102">
        <v>100</v>
      </c>
      <c r="L102" s="2"/>
    </row>
    <row r="103" spans="1:12" x14ac:dyDescent="0.25">
      <c r="A103" s="11" t="s">
        <v>127</v>
      </c>
      <c r="B103">
        <f t="shared" si="3"/>
        <v>5</v>
      </c>
      <c r="C103">
        <v>101</v>
      </c>
      <c r="D103" s="11" t="s">
        <v>250</v>
      </c>
      <c r="E103">
        <f t="shared" si="4"/>
        <v>9</v>
      </c>
      <c r="F103">
        <v>101</v>
      </c>
      <c r="G103" s="11" t="s">
        <v>315</v>
      </c>
      <c r="H103">
        <f t="shared" si="5"/>
        <v>5</v>
      </c>
      <c r="I103">
        <v>101</v>
      </c>
      <c r="L103" s="2"/>
    </row>
    <row r="104" spans="1:12" x14ac:dyDescent="0.25">
      <c r="A104" s="11" t="s">
        <v>128</v>
      </c>
      <c r="B104">
        <f t="shared" si="3"/>
        <v>2</v>
      </c>
      <c r="C104">
        <v>102</v>
      </c>
      <c r="D104" s="11" t="s">
        <v>154</v>
      </c>
      <c r="E104">
        <f t="shared" si="4"/>
        <v>5</v>
      </c>
      <c r="F104">
        <v>102</v>
      </c>
      <c r="G104" s="11" t="s">
        <v>189</v>
      </c>
      <c r="H104">
        <f t="shared" si="5"/>
        <v>3</v>
      </c>
      <c r="I104">
        <v>102</v>
      </c>
      <c r="L104" s="2"/>
    </row>
    <row r="105" spans="1:12" x14ac:dyDescent="0.25">
      <c r="A105" s="11" t="s">
        <v>100</v>
      </c>
      <c r="B105">
        <f t="shared" si="3"/>
        <v>3</v>
      </c>
      <c r="C105">
        <v>103</v>
      </c>
      <c r="D105" s="11" t="s">
        <v>70</v>
      </c>
      <c r="E105">
        <f t="shared" si="4"/>
        <v>1</v>
      </c>
      <c r="F105">
        <v>103</v>
      </c>
      <c r="G105" s="11" t="s">
        <v>316</v>
      </c>
      <c r="H105">
        <f t="shared" si="5"/>
        <v>5</v>
      </c>
      <c r="I105">
        <v>103</v>
      </c>
      <c r="L105" s="2"/>
    </row>
    <row r="106" spans="1:12" x14ac:dyDescent="0.25">
      <c r="A106" s="11" t="s">
        <v>129</v>
      </c>
      <c r="B106">
        <f t="shared" si="3"/>
        <v>5</v>
      </c>
      <c r="C106">
        <v>104</v>
      </c>
      <c r="D106" s="11" t="s">
        <v>251</v>
      </c>
      <c r="E106">
        <f t="shared" si="4"/>
        <v>9</v>
      </c>
      <c r="F106">
        <v>104</v>
      </c>
      <c r="G106" s="11" t="s">
        <v>201</v>
      </c>
      <c r="H106">
        <f t="shared" si="5"/>
        <v>3</v>
      </c>
      <c r="I106">
        <v>104</v>
      </c>
      <c r="L106" s="2"/>
    </row>
    <row r="107" spans="1:12" x14ac:dyDescent="0.25">
      <c r="A107" s="11" t="s">
        <v>130</v>
      </c>
      <c r="B107">
        <f t="shared" si="3"/>
        <v>4</v>
      </c>
      <c r="C107">
        <v>105</v>
      </c>
      <c r="D107" s="11" t="s">
        <v>53</v>
      </c>
      <c r="E107">
        <f t="shared" si="4"/>
        <v>1</v>
      </c>
      <c r="F107">
        <v>105</v>
      </c>
      <c r="G107" s="11" t="s">
        <v>100</v>
      </c>
      <c r="H107">
        <f t="shared" si="5"/>
        <v>3</v>
      </c>
      <c r="I107">
        <v>105</v>
      </c>
      <c r="L107" s="2"/>
    </row>
    <row r="108" spans="1:12" x14ac:dyDescent="0.25">
      <c r="A108" s="11" t="s">
        <v>131</v>
      </c>
      <c r="B108">
        <f t="shared" si="3"/>
        <v>11</v>
      </c>
      <c r="C108">
        <v>106</v>
      </c>
      <c r="D108" s="11" t="s">
        <v>70</v>
      </c>
      <c r="E108">
        <f t="shared" si="4"/>
        <v>1</v>
      </c>
      <c r="F108">
        <v>106</v>
      </c>
      <c r="G108" s="11" t="s">
        <v>317</v>
      </c>
      <c r="H108">
        <f t="shared" si="5"/>
        <v>5</v>
      </c>
      <c r="I108">
        <v>106</v>
      </c>
      <c r="L108" s="2"/>
    </row>
    <row r="109" spans="1:12" x14ac:dyDescent="0.25">
      <c r="A109" s="11" t="s">
        <v>108</v>
      </c>
      <c r="B109">
        <f t="shared" si="3"/>
        <v>3</v>
      </c>
      <c r="C109">
        <v>107</v>
      </c>
      <c r="D109" s="11" t="s">
        <v>252</v>
      </c>
      <c r="E109">
        <f t="shared" si="4"/>
        <v>11</v>
      </c>
      <c r="F109">
        <v>107</v>
      </c>
      <c r="G109" s="11" t="s">
        <v>318</v>
      </c>
      <c r="H109">
        <f t="shared" si="5"/>
        <v>4</v>
      </c>
      <c r="I109">
        <v>107</v>
      </c>
      <c r="L109" s="2"/>
    </row>
    <row r="110" spans="1:12" x14ac:dyDescent="0.25">
      <c r="A110" s="11" t="s">
        <v>132</v>
      </c>
      <c r="B110">
        <f t="shared" si="3"/>
        <v>6</v>
      </c>
      <c r="C110">
        <v>108</v>
      </c>
      <c r="D110" s="11" t="s">
        <v>253</v>
      </c>
      <c r="E110">
        <f t="shared" si="4"/>
        <v>8</v>
      </c>
      <c r="F110">
        <v>108</v>
      </c>
      <c r="G110" s="11" t="s">
        <v>78</v>
      </c>
      <c r="H110">
        <f t="shared" si="5"/>
        <v>3</v>
      </c>
      <c r="I110">
        <v>108</v>
      </c>
      <c r="L110" s="2"/>
    </row>
    <row r="111" spans="1:12" x14ac:dyDescent="0.25">
      <c r="A111" s="11" t="s">
        <v>53</v>
      </c>
      <c r="B111">
        <f t="shared" si="3"/>
        <v>1</v>
      </c>
      <c r="C111">
        <v>109</v>
      </c>
      <c r="D111" s="11" t="s">
        <v>218</v>
      </c>
      <c r="E111">
        <f t="shared" si="4"/>
        <v>2</v>
      </c>
      <c r="F111">
        <v>109</v>
      </c>
      <c r="G111" s="11" t="s">
        <v>319</v>
      </c>
      <c r="H111">
        <f t="shared" si="5"/>
        <v>6</v>
      </c>
      <c r="I111">
        <v>109</v>
      </c>
      <c r="L111" s="2"/>
    </row>
    <row r="112" spans="1:12" x14ac:dyDescent="0.25">
      <c r="A112" s="11" t="s">
        <v>133</v>
      </c>
      <c r="B112">
        <f t="shared" si="3"/>
        <v>5</v>
      </c>
      <c r="C112">
        <v>110</v>
      </c>
      <c r="D112" s="11" t="s">
        <v>254</v>
      </c>
      <c r="E112">
        <f t="shared" si="4"/>
        <v>6</v>
      </c>
      <c r="F112">
        <v>110</v>
      </c>
      <c r="G112" s="11" t="s">
        <v>91</v>
      </c>
      <c r="H112">
        <f t="shared" si="5"/>
        <v>4</v>
      </c>
      <c r="I112">
        <v>110</v>
      </c>
      <c r="L112" s="2"/>
    </row>
    <row r="113" spans="1:12" x14ac:dyDescent="0.25">
      <c r="A113" s="11" t="s">
        <v>134</v>
      </c>
      <c r="B113">
        <f t="shared" si="3"/>
        <v>5</v>
      </c>
      <c r="C113">
        <v>111</v>
      </c>
      <c r="D113" s="11" t="s">
        <v>85</v>
      </c>
      <c r="E113">
        <f t="shared" si="4"/>
        <v>2</v>
      </c>
      <c r="F113">
        <v>111</v>
      </c>
      <c r="G113" s="11" t="s">
        <v>320</v>
      </c>
      <c r="H113">
        <f t="shared" si="5"/>
        <v>4</v>
      </c>
      <c r="I113">
        <v>111</v>
      </c>
      <c r="L113" s="2"/>
    </row>
    <row r="114" spans="1:12" x14ac:dyDescent="0.25">
      <c r="A114" s="11" t="s">
        <v>135</v>
      </c>
      <c r="B114">
        <f t="shared" si="3"/>
        <v>7</v>
      </c>
      <c r="C114">
        <v>112</v>
      </c>
      <c r="D114" s="11" t="s">
        <v>255</v>
      </c>
      <c r="E114">
        <f t="shared" si="4"/>
        <v>8</v>
      </c>
      <c r="F114">
        <v>112</v>
      </c>
      <c r="G114" s="11" t="s">
        <v>66</v>
      </c>
      <c r="H114">
        <f t="shared" si="5"/>
        <v>3</v>
      </c>
      <c r="I114">
        <v>112</v>
      </c>
      <c r="L114" s="2"/>
    </row>
    <row r="115" spans="1:12" x14ac:dyDescent="0.25">
      <c r="A115" s="11" t="s">
        <v>100</v>
      </c>
      <c r="B115">
        <f t="shared" si="3"/>
        <v>3</v>
      </c>
      <c r="C115">
        <v>113</v>
      </c>
      <c r="D115" s="11" t="s">
        <v>115</v>
      </c>
      <c r="E115">
        <f t="shared" si="4"/>
        <v>3</v>
      </c>
      <c r="F115">
        <v>113</v>
      </c>
      <c r="G115" s="11" t="s">
        <v>321</v>
      </c>
      <c r="H115">
        <f t="shared" si="5"/>
        <v>6</v>
      </c>
      <c r="I115">
        <v>113</v>
      </c>
      <c r="L115" s="2"/>
    </row>
    <row r="116" spans="1:12" x14ac:dyDescent="0.25">
      <c r="A116" s="11" t="s">
        <v>121</v>
      </c>
      <c r="B116">
        <f t="shared" si="3"/>
        <v>3</v>
      </c>
      <c r="C116">
        <v>114</v>
      </c>
      <c r="D116" s="11" t="s">
        <v>256</v>
      </c>
      <c r="E116">
        <f t="shared" si="4"/>
        <v>9</v>
      </c>
      <c r="F116">
        <v>114</v>
      </c>
      <c r="G116" s="11" t="s">
        <v>322</v>
      </c>
      <c r="H116">
        <f t="shared" si="5"/>
        <v>6</v>
      </c>
      <c r="I116">
        <v>114</v>
      </c>
      <c r="L116" s="2"/>
    </row>
    <row r="117" spans="1:12" x14ac:dyDescent="0.25">
      <c r="A117" s="11" t="s">
        <v>55</v>
      </c>
      <c r="B117">
        <f t="shared" si="3"/>
        <v>1</v>
      </c>
      <c r="C117">
        <v>115</v>
      </c>
      <c r="D117" s="11" t="s">
        <v>218</v>
      </c>
      <c r="E117">
        <f t="shared" si="4"/>
        <v>2</v>
      </c>
      <c r="F117">
        <v>115</v>
      </c>
      <c r="G117" s="11" t="s">
        <v>62</v>
      </c>
      <c r="H117">
        <f t="shared" si="5"/>
        <v>2</v>
      </c>
      <c r="I117">
        <v>115</v>
      </c>
      <c r="L117" s="2"/>
    </row>
    <row r="118" spans="1:12" x14ac:dyDescent="0.25">
      <c r="A118" s="11" t="s">
        <v>56</v>
      </c>
      <c r="B118">
        <f t="shared" si="3"/>
        <v>5</v>
      </c>
      <c r="C118">
        <v>116</v>
      </c>
      <c r="D118" s="11" t="s">
        <v>85</v>
      </c>
      <c r="E118">
        <f t="shared" si="4"/>
        <v>2</v>
      </c>
      <c r="F118">
        <v>116</v>
      </c>
      <c r="G118" s="11" t="s">
        <v>55</v>
      </c>
      <c r="H118">
        <f t="shared" si="5"/>
        <v>1</v>
      </c>
      <c r="I118">
        <v>116</v>
      </c>
      <c r="L118" s="2"/>
    </row>
    <row r="119" spans="1:12" x14ac:dyDescent="0.25">
      <c r="A119" s="11" t="s">
        <v>57</v>
      </c>
      <c r="B119">
        <f t="shared" si="3"/>
        <v>8</v>
      </c>
      <c r="C119">
        <v>117</v>
      </c>
      <c r="D119" s="11" t="s">
        <v>257</v>
      </c>
      <c r="E119">
        <f t="shared" si="4"/>
        <v>4</v>
      </c>
      <c r="F119">
        <v>117</v>
      </c>
      <c r="G119" s="11" t="s">
        <v>323</v>
      </c>
      <c r="H119">
        <f t="shared" si="5"/>
        <v>5</v>
      </c>
      <c r="I119">
        <v>117</v>
      </c>
      <c r="L119" s="2"/>
    </row>
    <row r="120" spans="1:12" x14ac:dyDescent="0.25">
      <c r="A120" s="11" t="s">
        <v>100</v>
      </c>
      <c r="B120">
        <f t="shared" si="3"/>
        <v>3</v>
      </c>
      <c r="C120">
        <v>118</v>
      </c>
      <c r="D120" s="11" t="s">
        <v>191</v>
      </c>
      <c r="E120">
        <f t="shared" si="4"/>
        <v>5</v>
      </c>
      <c r="F120">
        <v>118</v>
      </c>
      <c r="G120" s="11" t="s">
        <v>180</v>
      </c>
      <c r="H120">
        <f t="shared" si="5"/>
        <v>2</v>
      </c>
      <c r="I120">
        <v>118</v>
      </c>
      <c r="L120" s="2"/>
    </row>
    <row r="121" spans="1:12" x14ac:dyDescent="0.25">
      <c r="A121" s="11" t="s">
        <v>67</v>
      </c>
      <c r="B121">
        <f t="shared" si="3"/>
        <v>2</v>
      </c>
      <c r="C121">
        <v>119</v>
      </c>
      <c r="D121" s="11" t="s">
        <v>258</v>
      </c>
      <c r="E121">
        <f t="shared" si="4"/>
        <v>6</v>
      </c>
      <c r="F121">
        <v>119</v>
      </c>
      <c r="G121" s="11" t="s">
        <v>189</v>
      </c>
      <c r="H121">
        <f t="shared" si="5"/>
        <v>3</v>
      </c>
      <c r="I121">
        <v>119</v>
      </c>
      <c r="L121" s="2"/>
    </row>
    <row r="122" spans="1:12" x14ac:dyDescent="0.25">
      <c r="A122" s="11" t="s">
        <v>136</v>
      </c>
      <c r="B122">
        <f t="shared" si="3"/>
        <v>5</v>
      </c>
      <c r="C122">
        <v>120</v>
      </c>
      <c r="D122" s="11" t="s">
        <v>62</v>
      </c>
      <c r="E122">
        <f t="shared" si="4"/>
        <v>2</v>
      </c>
      <c r="F122">
        <v>120</v>
      </c>
      <c r="G122" s="11" t="s">
        <v>66</v>
      </c>
      <c r="H122">
        <f t="shared" si="5"/>
        <v>3</v>
      </c>
      <c r="I122">
        <v>120</v>
      </c>
      <c r="L122" s="2"/>
    </row>
    <row r="123" spans="1:12" x14ac:dyDescent="0.25">
      <c r="A123" s="11" t="s">
        <v>137</v>
      </c>
      <c r="B123">
        <f t="shared" si="3"/>
        <v>2</v>
      </c>
      <c r="C123">
        <v>121</v>
      </c>
      <c r="D123" s="11" t="s">
        <v>259</v>
      </c>
      <c r="E123">
        <f t="shared" si="4"/>
        <v>5</v>
      </c>
      <c r="F123">
        <v>121</v>
      </c>
      <c r="G123" s="11" t="s">
        <v>278</v>
      </c>
      <c r="H123">
        <f t="shared" si="5"/>
        <v>8</v>
      </c>
      <c r="I123">
        <v>121</v>
      </c>
      <c r="L123" s="2"/>
    </row>
    <row r="124" spans="1:12" x14ac:dyDescent="0.25">
      <c r="A124" s="11" t="s">
        <v>138</v>
      </c>
      <c r="B124">
        <f t="shared" si="3"/>
        <v>13</v>
      </c>
      <c r="C124">
        <v>122</v>
      </c>
      <c r="D124" s="11" t="s">
        <v>53</v>
      </c>
      <c r="E124">
        <f t="shared" si="4"/>
        <v>1</v>
      </c>
      <c r="F124">
        <v>122</v>
      </c>
      <c r="G124" s="11" t="s">
        <v>55</v>
      </c>
      <c r="H124">
        <f t="shared" si="5"/>
        <v>1</v>
      </c>
      <c r="I124">
        <v>122</v>
      </c>
      <c r="L124" s="2"/>
    </row>
    <row r="125" spans="1:12" x14ac:dyDescent="0.25">
      <c r="A125" s="11" t="s">
        <v>139</v>
      </c>
      <c r="B125">
        <f t="shared" si="3"/>
        <v>5</v>
      </c>
      <c r="C125">
        <v>123</v>
      </c>
      <c r="D125" s="11" t="s">
        <v>143</v>
      </c>
      <c r="E125">
        <f t="shared" si="4"/>
        <v>3</v>
      </c>
      <c r="F125">
        <v>123</v>
      </c>
      <c r="G125" s="11" t="s">
        <v>282</v>
      </c>
      <c r="H125">
        <f t="shared" si="5"/>
        <v>4</v>
      </c>
      <c r="I125">
        <v>123</v>
      </c>
      <c r="L125" s="2"/>
    </row>
    <row r="126" spans="1:12" x14ac:dyDescent="0.25">
      <c r="A126" s="11" t="s">
        <v>140</v>
      </c>
      <c r="B126">
        <f t="shared" si="3"/>
        <v>7</v>
      </c>
      <c r="C126">
        <v>124</v>
      </c>
      <c r="D126" s="11" t="s">
        <v>260</v>
      </c>
      <c r="E126">
        <f t="shared" si="4"/>
        <v>6</v>
      </c>
      <c r="F126">
        <v>124</v>
      </c>
      <c r="G126" s="11" t="s">
        <v>283</v>
      </c>
      <c r="H126">
        <f t="shared" si="5"/>
        <v>6</v>
      </c>
      <c r="I126">
        <v>124</v>
      </c>
      <c r="L126" s="2"/>
    </row>
    <row r="127" spans="1:12" x14ac:dyDescent="0.25">
      <c r="A127" s="11" t="s">
        <v>53</v>
      </c>
      <c r="B127">
        <f t="shared" si="3"/>
        <v>1</v>
      </c>
      <c r="C127">
        <v>125</v>
      </c>
      <c r="D127" s="11" t="s">
        <v>62</v>
      </c>
      <c r="E127">
        <f t="shared" si="4"/>
        <v>2</v>
      </c>
      <c r="F127">
        <v>125</v>
      </c>
      <c r="G127" s="11" t="s">
        <v>324</v>
      </c>
      <c r="H127">
        <f t="shared" si="5"/>
        <v>3</v>
      </c>
      <c r="I127">
        <v>125</v>
      </c>
      <c r="L127" s="2"/>
    </row>
    <row r="128" spans="1:12" x14ac:dyDescent="0.25">
      <c r="A128" s="11" t="s">
        <v>66</v>
      </c>
      <c r="B128">
        <f t="shared" si="3"/>
        <v>3</v>
      </c>
      <c r="C128">
        <v>126</v>
      </c>
      <c r="D128" s="11" t="s">
        <v>261</v>
      </c>
      <c r="E128">
        <f t="shared" si="4"/>
        <v>8</v>
      </c>
      <c r="F128">
        <v>126</v>
      </c>
      <c r="G128" s="11" t="s">
        <v>325</v>
      </c>
      <c r="H128">
        <f t="shared" si="5"/>
        <v>3</v>
      </c>
      <c r="I128">
        <v>126</v>
      </c>
      <c r="L128" s="2"/>
    </row>
    <row r="129" spans="1:12" x14ac:dyDescent="0.25">
      <c r="A129" s="11" t="s">
        <v>139</v>
      </c>
      <c r="B129">
        <f t="shared" si="3"/>
        <v>5</v>
      </c>
      <c r="C129">
        <v>127</v>
      </c>
      <c r="G129" s="11" t="s">
        <v>66</v>
      </c>
      <c r="H129">
        <f t="shared" si="5"/>
        <v>3</v>
      </c>
      <c r="I129">
        <v>127</v>
      </c>
      <c r="L129" s="2"/>
    </row>
    <row r="130" spans="1:12" x14ac:dyDescent="0.25">
      <c r="A130" s="11" t="s">
        <v>141</v>
      </c>
      <c r="B130">
        <f t="shared" si="3"/>
        <v>11</v>
      </c>
      <c r="C130">
        <v>128</v>
      </c>
      <c r="G130" s="11" t="s">
        <v>326</v>
      </c>
      <c r="H130">
        <f t="shared" si="5"/>
        <v>5</v>
      </c>
      <c r="I130">
        <v>128</v>
      </c>
      <c r="L130" s="2"/>
    </row>
    <row r="131" spans="1:12" x14ac:dyDescent="0.25">
      <c r="A131" s="11" t="s">
        <v>142</v>
      </c>
      <c r="B131">
        <f t="shared" si="3"/>
        <v>3</v>
      </c>
      <c r="C131">
        <v>129</v>
      </c>
      <c r="G131" s="11" t="s">
        <v>327</v>
      </c>
      <c r="H131">
        <f t="shared" si="5"/>
        <v>6</v>
      </c>
      <c r="I131">
        <v>129</v>
      </c>
      <c r="L131" s="2"/>
    </row>
    <row r="132" spans="1:12" x14ac:dyDescent="0.25">
      <c r="A132" s="11" t="s">
        <v>143</v>
      </c>
      <c r="B132">
        <f t="shared" ref="B132:B195" si="6">LEN(A132)</f>
        <v>3</v>
      </c>
      <c r="C132">
        <v>130</v>
      </c>
      <c r="G132" s="11" t="s">
        <v>328</v>
      </c>
      <c r="H132">
        <f t="shared" ref="H132:H195" si="7">LEN(G132)</f>
        <v>7</v>
      </c>
      <c r="I132">
        <v>130</v>
      </c>
      <c r="L132" s="2"/>
    </row>
    <row r="133" spans="1:12" x14ac:dyDescent="0.25">
      <c r="A133" s="11" t="s">
        <v>144</v>
      </c>
      <c r="B133">
        <f t="shared" si="6"/>
        <v>10</v>
      </c>
      <c r="C133">
        <v>131</v>
      </c>
      <c r="G133" s="11" t="s">
        <v>329</v>
      </c>
      <c r="H133">
        <f t="shared" si="7"/>
        <v>6</v>
      </c>
      <c r="I133">
        <v>131</v>
      </c>
      <c r="L133" s="2"/>
    </row>
    <row r="134" spans="1:12" x14ac:dyDescent="0.25">
      <c r="A134" s="11" t="s">
        <v>145</v>
      </c>
      <c r="B134">
        <f t="shared" si="6"/>
        <v>10</v>
      </c>
      <c r="C134">
        <v>132</v>
      </c>
      <c r="G134" s="11" t="s">
        <v>62</v>
      </c>
      <c r="H134">
        <f t="shared" si="7"/>
        <v>2</v>
      </c>
      <c r="I134">
        <v>132</v>
      </c>
      <c r="L134" s="2"/>
    </row>
    <row r="135" spans="1:12" x14ac:dyDescent="0.25">
      <c r="A135" s="11" t="s">
        <v>100</v>
      </c>
      <c r="B135">
        <f t="shared" si="6"/>
        <v>3</v>
      </c>
      <c r="C135">
        <v>133</v>
      </c>
      <c r="G135" s="11" t="s">
        <v>330</v>
      </c>
      <c r="H135">
        <f t="shared" si="7"/>
        <v>7</v>
      </c>
      <c r="I135">
        <v>133</v>
      </c>
      <c r="L135" s="2"/>
    </row>
    <row r="136" spans="1:12" x14ac:dyDescent="0.25">
      <c r="A136" s="11" t="s">
        <v>49</v>
      </c>
      <c r="B136">
        <f t="shared" si="6"/>
        <v>2</v>
      </c>
      <c r="C136">
        <v>134</v>
      </c>
      <c r="G136" s="11" t="s">
        <v>55</v>
      </c>
      <c r="H136">
        <f t="shared" si="7"/>
        <v>1</v>
      </c>
      <c r="I136">
        <v>134</v>
      </c>
      <c r="L136" s="2"/>
    </row>
    <row r="137" spans="1:12" x14ac:dyDescent="0.25">
      <c r="A137" s="11" t="s">
        <v>146</v>
      </c>
      <c r="B137">
        <f t="shared" si="6"/>
        <v>8</v>
      </c>
      <c r="C137">
        <v>135</v>
      </c>
      <c r="G137" s="11" t="s">
        <v>282</v>
      </c>
      <c r="H137">
        <f t="shared" si="7"/>
        <v>4</v>
      </c>
      <c r="I137">
        <v>135</v>
      </c>
      <c r="L137" s="2"/>
    </row>
    <row r="138" spans="1:12" x14ac:dyDescent="0.25">
      <c r="A138" s="11" t="s">
        <v>55</v>
      </c>
      <c r="B138">
        <f t="shared" si="6"/>
        <v>1</v>
      </c>
      <c r="C138">
        <v>136</v>
      </c>
      <c r="G138" s="11" t="s">
        <v>100</v>
      </c>
      <c r="H138">
        <f t="shared" si="7"/>
        <v>3</v>
      </c>
      <c r="I138">
        <v>136</v>
      </c>
      <c r="L138" s="2"/>
    </row>
    <row r="139" spans="1:12" x14ac:dyDescent="0.25">
      <c r="A139" s="11" t="s">
        <v>147</v>
      </c>
      <c r="B139">
        <f t="shared" si="6"/>
        <v>6</v>
      </c>
      <c r="C139">
        <v>137</v>
      </c>
      <c r="G139" s="11" t="s">
        <v>299</v>
      </c>
      <c r="H139">
        <f t="shared" si="7"/>
        <v>3</v>
      </c>
      <c r="I139">
        <v>137</v>
      </c>
      <c r="L139" s="2"/>
    </row>
    <row r="140" spans="1:12" x14ac:dyDescent="0.25">
      <c r="A140" s="11" t="s">
        <v>70</v>
      </c>
      <c r="B140">
        <f t="shared" si="6"/>
        <v>1</v>
      </c>
      <c r="C140">
        <v>138</v>
      </c>
      <c r="G140" s="11" t="s">
        <v>331</v>
      </c>
      <c r="H140">
        <f t="shared" si="7"/>
        <v>6</v>
      </c>
      <c r="I140">
        <v>138</v>
      </c>
      <c r="L140" s="2"/>
    </row>
    <row r="141" spans="1:12" x14ac:dyDescent="0.25">
      <c r="A141" s="11" t="s">
        <v>148</v>
      </c>
      <c r="B141">
        <f t="shared" si="6"/>
        <v>4</v>
      </c>
      <c r="C141">
        <v>139</v>
      </c>
      <c r="G141" s="11" t="s">
        <v>332</v>
      </c>
      <c r="H141">
        <f t="shared" si="7"/>
        <v>7</v>
      </c>
      <c r="I141">
        <v>139</v>
      </c>
      <c r="L141" s="2"/>
    </row>
    <row r="142" spans="1:12" x14ac:dyDescent="0.25">
      <c r="A142" s="11" t="s">
        <v>62</v>
      </c>
      <c r="B142">
        <f t="shared" si="6"/>
        <v>2</v>
      </c>
      <c r="C142">
        <v>140</v>
      </c>
      <c r="G142" s="11" t="s">
        <v>333</v>
      </c>
      <c r="H142">
        <f t="shared" si="7"/>
        <v>6</v>
      </c>
      <c r="I142">
        <v>140</v>
      </c>
      <c r="L142" s="2"/>
    </row>
    <row r="143" spans="1:12" x14ac:dyDescent="0.25">
      <c r="A143" s="11" t="s">
        <v>60</v>
      </c>
      <c r="B143">
        <f t="shared" si="6"/>
        <v>2</v>
      </c>
      <c r="C143">
        <v>141</v>
      </c>
      <c r="G143" s="11" t="s">
        <v>62</v>
      </c>
      <c r="H143">
        <f t="shared" si="7"/>
        <v>2</v>
      </c>
      <c r="I143">
        <v>141</v>
      </c>
      <c r="L143" s="2"/>
    </row>
    <row r="144" spans="1:12" x14ac:dyDescent="0.25">
      <c r="A144" s="11" t="s">
        <v>149</v>
      </c>
      <c r="B144">
        <f t="shared" si="6"/>
        <v>6</v>
      </c>
      <c r="C144">
        <v>142</v>
      </c>
      <c r="G144" s="11" t="s">
        <v>55</v>
      </c>
      <c r="H144">
        <f t="shared" si="7"/>
        <v>1</v>
      </c>
      <c r="I144">
        <v>142</v>
      </c>
      <c r="L144" s="2"/>
    </row>
    <row r="145" spans="1:12" x14ac:dyDescent="0.25">
      <c r="A145" s="11" t="s">
        <v>53</v>
      </c>
      <c r="B145">
        <f t="shared" si="6"/>
        <v>1</v>
      </c>
      <c r="C145">
        <v>143</v>
      </c>
      <c r="G145" s="11" t="s">
        <v>334</v>
      </c>
      <c r="H145">
        <f t="shared" si="7"/>
        <v>6</v>
      </c>
      <c r="I145">
        <v>143</v>
      </c>
      <c r="L145" s="2"/>
    </row>
    <row r="146" spans="1:12" x14ac:dyDescent="0.25">
      <c r="A146" s="11" t="s">
        <v>55</v>
      </c>
      <c r="B146">
        <f t="shared" si="6"/>
        <v>1</v>
      </c>
      <c r="C146">
        <v>144</v>
      </c>
      <c r="G146" s="11" t="s">
        <v>121</v>
      </c>
      <c r="H146">
        <f t="shared" si="7"/>
        <v>3</v>
      </c>
      <c r="I146">
        <v>144</v>
      </c>
      <c r="L146" s="2"/>
    </row>
    <row r="147" spans="1:12" x14ac:dyDescent="0.25">
      <c r="A147" s="11" t="s">
        <v>150</v>
      </c>
      <c r="B147">
        <f t="shared" si="6"/>
        <v>7</v>
      </c>
      <c r="C147">
        <v>145</v>
      </c>
      <c r="G147" s="11" t="s">
        <v>335</v>
      </c>
      <c r="H147">
        <f t="shared" si="7"/>
        <v>10</v>
      </c>
      <c r="I147">
        <v>145</v>
      </c>
      <c r="L147" s="2"/>
    </row>
    <row r="148" spans="1:12" x14ac:dyDescent="0.25">
      <c r="A148" s="11" t="s">
        <v>151</v>
      </c>
      <c r="B148">
        <f t="shared" si="6"/>
        <v>3</v>
      </c>
      <c r="C148">
        <v>146</v>
      </c>
      <c r="G148" s="11" t="s">
        <v>244</v>
      </c>
      <c r="H148">
        <f t="shared" si="7"/>
        <v>3</v>
      </c>
      <c r="I148">
        <v>146</v>
      </c>
      <c r="L148" s="2"/>
    </row>
    <row r="149" spans="1:12" x14ac:dyDescent="0.25">
      <c r="A149" s="11" t="s">
        <v>152</v>
      </c>
      <c r="B149">
        <f t="shared" si="6"/>
        <v>6</v>
      </c>
      <c r="C149">
        <v>147</v>
      </c>
      <c r="G149" s="11" t="s">
        <v>218</v>
      </c>
      <c r="H149">
        <f t="shared" si="7"/>
        <v>2</v>
      </c>
      <c r="I149">
        <v>147</v>
      </c>
      <c r="L149" s="2"/>
    </row>
    <row r="150" spans="1:12" x14ac:dyDescent="0.25">
      <c r="A150" s="11" t="s">
        <v>153</v>
      </c>
      <c r="B150">
        <f t="shared" si="6"/>
        <v>8</v>
      </c>
      <c r="C150">
        <v>148</v>
      </c>
      <c r="G150" s="11" t="s">
        <v>296</v>
      </c>
      <c r="H150">
        <f t="shared" si="7"/>
        <v>5</v>
      </c>
      <c r="I150">
        <v>148</v>
      </c>
      <c r="L150" s="2"/>
    </row>
    <row r="151" spans="1:12" x14ac:dyDescent="0.25">
      <c r="A151" s="11" t="s">
        <v>154</v>
      </c>
      <c r="B151">
        <f t="shared" si="6"/>
        <v>5</v>
      </c>
      <c r="C151">
        <v>149</v>
      </c>
      <c r="G151" s="11" t="s">
        <v>302</v>
      </c>
      <c r="H151">
        <f t="shared" si="7"/>
        <v>7</v>
      </c>
      <c r="I151">
        <v>149</v>
      </c>
      <c r="L151" s="2"/>
    </row>
    <row r="152" spans="1:12" x14ac:dyDescent="0.25">
      <c r="A152" s="11" t="s">
        <v>155</v>
      </c>
      <c r="B152">
        <f t="shared" si="6"/>
        <v>9</v>
      </c>
      <c r="C152">
        <v>150</v>
      </c>
      <c r="G152" s="11" t="s">
        <v>100</v>
      </c>
      <c r="H152">
        <f t="shared" si="7"/>
        <v>3</v>
      </c>
      <c r="I152">
        <v>150</v>
      </c>
      <c r="L152" s="2"/>
    </row>
    <row r="153" spans="1:12" x14ac:dyDescent="0.25">
      <c r="A153" s="11" t="s">
        <v>69</v>
      </c>
      <c r="B153">
        <f t="shared" si="6"/>
        <v>5</v>
      </c>
      <c r="C153">
        <v>151</v>
      </c>
      <c r="G153" s="11" t="s">
        <v>336</v>
      </c>
      <c r="H153">
        <f t="shared" si="7"/>
        <v>7</v>
      </c>
      <c r="I153">
        <v>151</v>
      </c>
      <c r="L153" s="2"/>
    </row>
    <row r="154" spans="1:12" x14ac:dyDescent="0.25">
      <c r="A154" s="11" t="s">
        <v>156</v>
      </c>
      <c r="B154">
        <f t="shared" si="6"/>
        <v>5</v>
      </c>
      <c r="C154">
        <v>152</v>
      </c>
      <c r="G154" s="11" t="s">
        <v>337</v>
      </c>
      <c r="H154">
        <f t="shared" si="7"/>
        <v>9</v>
      </c>
      <c r="I154">
        <v>152</v>
      </c>
      <c r="L154" s="2"/>
    </row>
    <row r="155" spans="1:12" x14ac:dyDescent="0.25">
      <c r="A155" s="11" t="s">
        <v>53</v>
      </c>
      <c r="B155">
        <f t="shared" si="6"/>
        <v>1</v>
      </c>
      <c r="C155">
        <v>153</v>
      </c>
      <c r="G155" s="11" t="s">
        <v>151</v>
      </c>
      <c r="H155">
        <f t="shared" si="7"/>
        <v>3</v>
      </c>
      <c r="I155">
        <v>153</v>
      </c>
      <c r="L155" s="2"/>
    </row>
    <row r="156" spans="1:12" x14ac:dyDescent="0.25">
      <c r="A156" s="11" t="s">
        <v>157</v>
      </c>
      <c r="B156">
        <f t="shared" si="6"/>
        <v>8</v>
      </c>
      <c r="C156">
        <v>154</v>
      </c>
      <c r="G156" s="11" t="s">
        <v>338</v>
      </c>
      <c r="H156">
        <f t="shared" si="7"/>
        <v>8</v>
      </c>
      <c r="I156">
        <v>154</v>
      </c>
      <c r="L156" s="2"/>
    </row>
    <row r="157" spans="1:12" x14ac:dyDescent="0.25">
      <c r="A157" s="11" t="s">
        <v>158</v>
      </c>
      <c r="B157">
        <f t="shared" si="6"/>
        <v>10</v>
      </c>
      <c r="C157">
        <v>155</v>
      </c>
      <c r="G157" s="11" t="s">
        <v>339</v>
      </c>
      <c r="H157">
        <f t="shared" si="7"/>
        <v>7</v>
      </c>
      <c r="I157">
        <v>155</v>
      </c>
      <c r="L157" s="2"/>
    </row>
    <row r="158" spans="1:12" x14ac:dyDescent="0.25">
      <c r="A158" s="11" t="s">
        <v>100</v>
      </c>
      <c r="B158">
        <f t="shared" si="6"/>
        <v>3</v>
      </c>
      <c r="C158">
        <v>156</v>
      </c>
      <c r="G158" s="11" t="s">
        <v>100</v>
      </c>
      <c r="H158">
        <f t="shared" si="7"/>
        <v>3</v>
      </c>
      <c r="I158">
        <v>156</v>
      </c>
      <c r="L158" s="2"/>
    </row>
    <row r="159" spans="1:12" x14ac:dyDescent="0.25">
      <c r="A159" s="11" t="s">
        <v>51</v>
      </c>
      <c r="B159">
        <f t="shared" si="6"/>
        <v>2</v>
      </c>
      <c r="C159">
        <v>157</v>
      </c>
      <c r="G159" s="11" t="s">
        <v>222</v>
      </c>
      <c r="H159">
        <f t="shared" si="7"/>
        <v>5</v>
      </c>
      <c r="I159">
        <v>157</v>
      </c>
      <c r="L159" s="2"/>
    </row>
    <row r="160" spans="1:12" x14ac:dyDescent="0.25">
      <c r="A160" s="11" t="s">
        <v>159</v>
      </c>
      <c r="B160">
        <f t="shared" si="6"/>
        <v>3</v>
      </c>
      <c r="C160">
        <v>158</v>
      </c>
      <c r="G160" s="11" t="s">
        <v>218</v>
      </c>
      <c r="H160">
        <f t="shared" si="7"/>
        <v>2</v>
      </c>
      <c r="I160">
        <v>158</v>
      </c>
      <c r="L160" s="2"/>
    </row>
    <row r="161" spans="1:12" x14ac:dyDescent="0.25">
      <c r="A161" s="11" t="s">
        <v>62</v>
      </c>
      <c r="B161">
        <f t="shared" si="6"/>
        <v>2</v>
      </c>
      <c r="C161">
        <v>159</v>
      </c>
      <c r="G161" s="11" t="s">
        <v>296</v>
      </c>
      <c r="H161">
        <f t="shared" si="7"/>
        <v>5</v>
      </c>
      <c r="I161">
        <v>159</v>
      </c>
      <c r="L161" s="2"/>
    </row>
    <row r="162" spans="1:12" x14ac:dyDescent="0.25">
      <c r="A162" s="11" t="s">
        <v>160</v>
      </c>
      <c r="B162">
        <f t="shared" si="6"/>
        <v>5</v>
      </c>
      <c r="C162">
        <v>160</v>
      </c>
      <c r="G162" s="11" t="s">
        <v>302</v>
      </c>
      <c r="H162">
        <f t="shared" si="7"/>
        <v>7</v>
      </c>
      <c r="I162">
        <v>160</v>
      </c>
      <c r="L162" s="2"/>
    </row>
    <row r="163" spans="1:12" x14ac:dyDescent="0.25">
      <c r="A163" s="11" t="s">
        <v>161</v>
      </c>
      <c r="B163">
        <f t="shared" si="6"/>
        <v>8</v>
      </c>
      <c r="C163">
        <v>161</v>
      </c>
      <c r="G163" s="11" t="s">
        <v>180</v>
      </c>
      <c r="H163">
        <f t="shared" si="7"/>
        <v>2</v>
      </c>
      <c r="I163">
        <v>161</v>
      </c>
      <c r="L163" s="2"/>
    </row>
    <row r="164" spans="1:12" x14ac:dyDescent="0.25">
      <c r="A164" s="11" t="s">
        <v>162</v>
      </c>
      <c r="B164">
        <f t="shared" si="6"/>
        <v>2</v>
      </c>
      <c r="C164">
        <v>162</v>
      </c>
      <c r="G164" s="11" t="s">
        <v>340</v>
      </c>
      <c r="H164">
        <f t="shared" si="7"/>
        <v>8</v>
      </c>
      <c r="I164">
        <v>162</v>
      </c>
      <c r="L164" s="2"/>
    </row>
    <row r="165" spans="1:12" x14ac:dyDescent="0.25">
      <c r="A165" s="11" t="s">
        <v>163</v>
      </c>
      <c r="B165">
        <f t="shared" si="6"/>
        <v>9</v>
      </c>
      <c r="C165">
        <v>163</v>
      </c>
      <c r="G165" s="11" t="s">
        <v>341</v>
      </c>
      <c r="H165">
        <f t="shared" si="7"/>
        <v>11</v>
      </c>
      <c r="I165">
        <v>163</v>
      </c>
      <c r="L165" s="2"/>
    </row>
    <row r="166" spans="1:12" x14ac:dyDescent="0.25">
      <c r="A166" s="11" t="s">
        <v>62</v>
      </c>
      <c r="B166">
        <f t="shared" si="6"/>
        <v>2</v>
      </c>
      <c r="C166">
        <v>164</v>
      </c>
      <c r="G166" s="11" t="s">
        <v>244</v>
      </c>
      <c r="H166">
        <f t="shared" si="7"/>
        <v>3</v>
      </c>
      <c r="I166">
        <v>164</v>
      </c>
      <c r="L166" s="2"/>
    </row>
    <row r="167" spans="1:12" x14ac:dyDescent="0.25">
      <c r="A167" s="11" t="s">
        <v>92</v>
      </c>
      <c r="B167">
        <f t="shared" si="6"/>
        <v>3</v>
      </c>
      <c r="C167">
        <v>165</v>
      </c>
      <c r="G167" s="11" t="s">
        <v>55</v>
      </c>
      <c r="H167">
        <f t="shared" si="7"/>
        <v>1</v>
      </c>
      <c r="I167">
        <v>165</v>
      </c>
      <c r="L167" s="2"/>
    </row>
    <row r="168" spans="1:12" x14ac:dyDescent="0.25">
      <c r="A168" s="11" t="s">
        <v>57</v>
      </c>
      <c r="B168">
        <f t="shared" si="6"/>
        <v>8</v>
      </c>
      <c r="C168">
        <v>166</v>
      </c>
      <c r="G168" s="11" t="s">
        <v>282</v>
      </c>
      <c r="H168">
        <f t="shared" si="7"/>
        <v>4</v>
      </c>
      <c r="I168">
        <v>166</v>
      </c>
      <c r="L168" s="2"/>
    </row>
    <row r="169" spans="1:12" x14ac:dyDescent="0.25">
      <c r="A169" s="11" t="s">
        <v>164</v>
      </c>
      <c r="B169">
        <f t="shared" si="6"/>
        <v>12</v>
      </c>
      <c r="C169">
        <v>167</v>
      </c>
      <c r="G169" s="11" t="s">
        <v>100</v>
      </c>
      <c r="H169">
        <f t="shared" si="7"/>
        <v>3</v>
      </c>
      <c r="I169">
        <v>167</v>
      </c>
      <c r="L169" s="2"/>
    </row>
    <row r="170" spans="1:12" x14ac:dyDescent="0.25">
      <c r="A170" s="11" t="s">
        <v>165</v>
      </c>
      <c r="B170">
        <f t="shared" si="6"/>
        <v>7</v>
      </c>
      <c r="C170">
        <v>168</v>
      </c>
      <c r="G170" s="11" t="s">
        <v>189</v>
      </c>
      <c r="H170">
        <f t="shared" si="7"/>
        <v>3</v>
      </c>
      <c r="I170">
        <v>168</v>
      </c>
      <c r="L170" s="2"/>
    </row>
    <row r="171" spans="1:12" x14ac:dyDescent="0.25">
      <c r="A171" s="11" t="s">
        <v>62</v>
      </c>
      <c r="B171">
        <f t="shared" si="6"/>
        <v>2</v>
      </c>
      <c r="C171">
        <v>169</v>
      </c>
      <c r="G171" s="11" t="s">
        <v>342</v>
      </c>
      <c r="H171">
        <f t="shared" si="7"/>
        <v>7</v>
      </c>
      <c r="I171">
        <v>169</v>
      </c>
      <c r="L171" s="2"/>
    </row>
    <row r="172" spans="1:12" x14ac:dyDescent="0.25">
      <c r="A172" s="11" t="s">
        <v>166</v>
      </c>
      <c r="B172">
        <f t="shared" si="6"/>
        <v>7</v>
      </c>
      <c r="C172">
        <v>170</v>
      </c>
      <c r="G172" s="11" t="s">
        <v>100</v>
      </c>
      <c r="H172">
        <f t="shared" si="7"/>
        <v>3</v>
      </c>
      <c r="I172">
        <v>170</v>
      </c>
      <c r="L172" s="2"/>
    </row>
    <row r="173" spans="1:12" x14ac:dyDescent="0.25">
      <c r="A173" s="11" t="s">
        <v>162</v>
      </c>
      <c r="B173">
        <f t="shared" si="6"/>
        <v>2</v>
      </c>
      <c r="C173">
        <v>171</v>
      </c>
      <c r="G173" s="11" t="s">
        <v>343</v>
      </c>
      <c r="H173">
        <f t="shared" si="7"/>
        <v>4</v>
      </c>
      <c r="I173">
        <v>171</v>
      </c>
      <c r="L173" s="2"/>
    </row>
    <row r="174" spans="1:12" x14ac:dyDescent="0.25">
      <c r="A174" s="11" t="s">
        <v>167</v>
      </c>
      <c r="B174">
        <f t="shared" si="6"/>
        <v>9</v>
      </c>
      <c r="C174">
        <v>172</v>
      </c>
      <c r="G174" s="11" t="s">
        <v>92</v>
      </c>
      <c r="H174">
        <f t="shared" si="7"/>
        <v>3</v>
      </c>
      <c r="I174">
        <v>172</v>
      </c>
      <c r="L174" s="2"/>
    </row>
    <row r="175" spans="1:12" x14ac:dyDescent="0.25">
      <c r="A175" s="11" t="s">
        <v>62</v>
      </c>
      <c r="B175">
        <f t="shared" si="6"/>
        <v>2</v>
      </c>
      <c r="C175">
        <v>173</v>
      </c>
      <c r="G175" s="11" t="s">
        <v>344</v>
      </c>
      <c r="H175">
        <f t="shared" si="7"/>
        <v>5</v>
      </c>
      <c r="I175">
        <v>173</v>
      </c>
      <c r="L175" s="2"/>
    </row>
    <row r="176" spans="1:12" x14ac:dyDescent="0.25">
      <c r="A176" s="11" t="s">
        <v>92</v>
      </c>
      <c r="B176">
        <f t="shared" si="6"/>
        <v>3</v>
      </c>
      <c r="C176">
        <v>174</v>
      </c>
      <c r="G176" s="11" t="s">
        <v>143</v>
      </c>
      <c r="H176">
        <f t="shared" si="7"/>
        <v>3</v>
      </c>
      <c r="I176">
        <v>174</v>
      </c>
      <c r="L176" s="2"/>
    </row>
    <row r="177" spans="1:12" x14ac:dyDescent="0.25">
      <c r="A177" s="11" t="s">
        <v>168</v>
      </c>
      <c r="B177">
        <f t="shared" si="6"/>
        <v>11</v>
      </c>
      <c r="C177">
        <v>175</v>
      </c>
      <c r="G177" s="11" t="s">
        <v>341</v>
      </c>
      <c r="H177">
        <f t="shared" si="7"/>
        <v>11</v>
      </c>
      <c r="I177">
        <v>175</v>
      </c>
      <c r="L177" s="2"/>
    </row>
    <row r="178" spans="1:12" x14ac:dyDescent="0.25">
      <c r="A178" s="11" t="s">
        <v>169</v>
      </c>
      <c r="B178">
        <f t="shared" si="6"/>
        <v>8</v>
      </c>
      <c r="C178">
        <v>176</v>
      </c>
      <c r="G178" s="11" t="s">
        <v>289</v>
      </c>
      <c r="H178">
        <f t="shared" si="7"/>
        <v>6</v>
      </c>
      <c r="I178">
        <v>176</v>
      </c>
      <c r="L178" s="2"/>
    </row>
    <row r="179" spans="1:12" x14ac:dyDescent="0.25">
      <c r="A179" s="11" t="s">
        <v>170</v>
      </c>
      <c r="B179">
        <f t="shared" si="6"/>
        <v>2</v>
      </c>
      <c r="C179">
        <v>177</v>
      </c>
      <c r="G179" s="11" t="s">
        <v>345</v>
      </c>
      <c r="H179">
        <f t="shared" si="7"/>
        <v>3</v>
      </c>
      <c r="I179">
        <v>177</v>
      </c>
      <c r="L179" s="2"/>
    </row>
    <row r="180" spans="1:12" x14ac:dyDescent="0.25">
      <c r="A180" s="11" t="s">
        <v>62</v>
      </c>
      <c r="B180">
        <f t="shared" si="6"/>
        <v>2</v>
      </c>
      <c r="C180">
        <v>178</v>
      </c>
      <c r="G180" s="11" t="s">
        <v>346</v>
      </c>
      <c r="H180">
        <f t="shared" si="7"/>
        <v>5</v>
      </c>
      <c r="I180">
        <v>178</v>
      </c>
      <c r="L180" s="2"/>
    </row>
    <row r="181" spans="1:12" x14ac:dyDescent="0.25">
      <c r="A181" s="11" t="s">
        <v>92</v>
      </c>
      <c r="B181">
        <f t="shared" si="6"/>
        <v>3</v>
      </c>
      <c r="C181">
        <v>179</v>
      </c>
      <c r="G181" s="11" t="s">
        <v>70</v>
      </c>
      <c r="H181">
        <f t="shared" si="7"/>
        <v>1</v>
      </c>
      <c r="I181">
        <v>179</v>
      </c>
      <c r="L181" s="2"/>
    </row>
    <row r="182" spans="1:12" x14ac:dyDescent="0.25">
      <c r="A182" s="11" t="s">
        <v>171</v>
      </c>
      <c r="B182">
        <f t="shared" si="6"/>
        <v>7</v>
      </c>
      <c r="C182">
        <v>180</v>
      </c>
      <c r="G182" s="11" t="s">
        <v>347</v>
      </c>
      <c r="H182">
        <f t="shared" si="7"/>
        <v>8</v>
      </c>
      <c r="I182">
        <v>180</v>
      </c>
      <c r="L182" s="2"/>
    </row>
    <row r="183" spans="1:12" x14ac:dyDescent="0.25">
      <c r="A183" s="11" t="s">
        <v>172</v>
      </c>
      <c r="B183">
        <f t="shared" si="6"/>
        <v>9</v>
      </c>
      <c r="C183">
        <v>181</v>
      </c>
      <c r="G183" s="11" t="s">
        <v>82</v>
      </c>
      <c r="H183">
        <f t="shared" si="7"/>
        <v>2</v>
      </c>
      <c r="I183">
        <v>181</v>
      </c>
      <c r="L183" s="2"/>
    </row>
    <row r="184" spans="1:12" x14ac:dyDescent="0.25">
      <c r="A184" s="11" t="s">
        <v>173</v>
      </c>
      <c r="B184">
        <f t="shared" si="6"/>
        <v>5</v>
      </c>
      <c r="C184">
        <v>182</v>
      </c>
      <c r="G184" s="11" t="s">
        <v>348</v>
      </c>
      <c r="H184">
        <f t="shared" si="7"/>
        <v>7</v>
      </c>
      <c r="I184">
        <v>182</v>
      </c>
      <c r="L184" s="2"/>
    </row>
    <row r="185" spans="1:12" x14ac:dyDescent="0.25">
      <c r="A185" s="11" t="s">
        <v>55</v>
      </c>
      <c r="B185">
        <f t="shared" si="6"/>
        <v>1</v>
      </c>
      <c r="C185">
        <v>183</v>
      </c>
      <c r="G185" s="11" t="s">
        <v>53</v>
      </c>
      <c r="H185">
        <f t="shared" si="7"/>
        <v>1</v>
      </c>
      <c r="I185">
        <v>183</v>
      </c>
      <c r="L185" s="2"/>
    </row>
    <row r="186" spans="1:12" x14ac:dyDescent="0.25">
      <c r="A186" s="11" t="s">
        <v>174</v>
      </c>
      <c r="B186">
        <f t="shared" si="6"/>
        <v>8</v>
      </c>
      <c r="C186">
        <v>184</v>
      </c>
      <c r="G186" s="11" t="s">
        <v>95</v>
      </c>
      <c r="H186">
        <f t="shared" si="7"/>
        <v>1</v>
      </c>
      <c r="I186">
        <v>184</v>
      </c>
      <c r="L186" s="2"/>
    </row>
    <row r="187" spans="1:12" x14ac:dyDescent="0.25">
      <c r="A187" s="11" t="s">
        <v>62</v>
      </c>
      <c r="B187">
        <f t="shared" si="6"/>
        <v>2</v>
      </c>
      <c r="C187">
        <v>185</v>
      </c>
      <c r="G187" s="11" t="s">
        <v>62</v>
      </c>
      <c r="H187">
        <f t="shared" si="7"/>
        <v>2</v>
      </c>
      <c r="I187">
        <v>185</v>
      </c>
      <c r="L187" s="2"/>
    </row>
    <row r="188" spans="1:12" x14ac:dyDescent="0.25">
      <c r="A188" s="11" t="s">
        <v>63</v>
      </c>
      <c r="B188">
        <f t="shared" si="6"/>
        <v>2</v>
      </c>
      <c r="C188">
        <v>186</v>
      </c>
      <c r="G188" s="11" t="s">
        <v>349</v>
      </c>
      <c r="H188">
        <f t="shared" si="7"/>
        <v>5</v>
      </c>
      <c r="I188">
        <v>186</v>
      </c>
      <c r="L188" s="2"/>
    </row>
    <row r="189" spans="1:12" x14ac:dyDescent="0.25">
      <c r="A189" s="11" t="s">
        <v>100</v>
      </c>
      <c r="B189">
        <f t="shared" si="6"/>
        <v>3</v>
      </c>
      <c r="C189">
        <v>187</v>
      </c>
      <c r="G189" s="11" t="s">
        <v>100</v>
      </c>
      <c r="H189">
        <f t="shared" si="7"/>
        <v>3</v>
      </c>
      <c r="I189">
        <v>187</v>
      </c>
      <c r="L189" s="2"/>
    </row>
    <row r="190" spans="1:12" x14ac:dyDescent="0.25">
      <c r="A190" s="11" t="s">
        <v>175</v>
      </c>
      <c r="B190">
        <f t="shared" si="6"/>
        <v>5</v>
      </c>
      <c r="C190">
        <v>188</v>
      </c>
      <c r="G190" s="11" t="s">
        <v>350</v>
      </c>
      <c r="H190">
        <f t="shared" si="7"/>
        <v>7</v>
      </c>
      <c r="I190">
        <v>188</v>
      </c>
      <c r="L190" s="2"/>
    </row>
    <row r="191" spans="1:12" x14ac:dyDescent="0.25">
      <c r="A191" s="11" t="s">
        <v>51</v>
      </c>
      <c r="B191">
        <f t="shared" si="6"/>
        <v>2</v>
      </c>
      <c r="C191">
        <v>189</v>
      </c>
      <c r="G191" s="11" t="s">
        <v>244</v>
      </c>
      <c r="H191">
        <f t="shared" si="7"/>
        <v>3</v>
      </c>
      <c r="I191">
        <v>189</v>
      </c>
      <c r="L191" s="2"/>
    </row>
    <row r="192" spans="1:12" x14ac:dyDescent="0.25">
      <c r="A192" s="11" t="s">
        <v>176</v>
      </c>
      <c r="B192">
        <f t="shared" si="6"/>
        <v>8</v>
      </c>
      <c r="C192">
        <v>190</v>
      </c>
      <c r="G192" s="11" t="s">
        <v>70</v>
      </c>
      <c r="H192">
        <f t="shared" si="7"/>
        <v>1</v>
      </c>
      <c r="I192">
        <v>190</v>
      </c>
      <c r="L192" s="2"/>
    </row>
    <row r="193" spans="1:12" x14ac:dyDescent="0.25">
      <c r="A193" s="11" t="s">
        <v>70</v>
      </c>
      <c r="B193">
        <f t="shared" si="6"/>
        <v>1</v>
      </c>
      <c r="C193">
        <v>191</v>
      </c>
      <c r="G193" s="11" t="s">
        <v>351</v>
      </c>
      <c r="H193">
        <f t="shared" si="7"/>
        <v>8</v>
      </c>
      <c r="I193">
        <v>191</v>
      </c>
      <c r="L193" s="2"/>
    </row>
    <row r="194" spans="1:12" x14ac:dyDescent="0.25">
      <c r="A194" s="11" t="s">
        <v>177</v>
      </c>
      <c r="B194">
        <f t="shared" si="6"/>
        <v>7</v>
      </c>
      <c r="C194">
        <v>192</v>
      </c>
      <c r="G194" s="11" t="s">
        <v>106</v>
      </c>
      <c r="H194">
        <f t="shared" si="7"/>
        <v>2</v>
      </c>
      <c r="I194">
        <v>192</v>
      </c>
      <c r="L194" s="2"/>
    </row>
    <row r="195" spans="1:12" x14ac:dyDescent="0.25">
      <c r="A195" s="11" t="s">
        <v>178</v>
      </c>
      <c r="B195">
        <f t="shared" si="6"/>
        <v>6</v>
      </c>
      <c r="C195">
        <v>193</v>
      </c>
      <c r="G195" s="11" t="s">
        <v>263</v>
      </c>
      <c r="H195">
        <f t="shared" si="7"/>
        <v>9</v>
      </c>
      <c r="I195">
        <v>193</v>
      </c>
      <c r="L195" s="2"/>
    </row>
    <row r="196" spans="1:12" x14ac:dyDescent="0.25">
      <c r="A196" s="11" t="s">
        <v>53</v>
      </c>
      <c r="B196">
        <f t="shared" ref="B196:B206" si="8">LEN(A196)</f>
        <v>1</v>
      </c>
      <c r="C196">
        <v>194</v>
      </c>
      <c r="G196" s="11" t="s">
        <v>352</v>
      </c>
      <c r="H196">
        <f t="shared" ref="H196:H213" si="9">LEN(G196)</f>
        <v>4</v>
      </c>
      <c r="I196">
        <v>194</v>
      </c>
      <c r="L196" s="2"/>
    </row>
    <row r="197" spans="1:12" x14ac:dyDescent="0.25">
      <c r="A197" s="11" t="s">
        <v>179</v>
      </c>
      <c r="B197">
        <f t="shared" si="8"/>
        <v>2</v>
      </c>
      <c r="C197">
        <v>195</v>
      </c>
      <c r="G197" s="11" t="s">
        <v>353</v>
      </c>
      <c r="H197">
        <f t="shared" si="9"/>
        <v>3</v>
      </c>
      <c r="I197">
        <v>195</v>
      </c>
      <c r="L197" s="2"/>
    </row>
    <row r="198" spans="1:12" x14ac:dyDescent="0.25">
      <c r="A198" s="11" t="s">
        <v>180</v>
      </c>
      <c r="B198">
        <f t="shared" si="8"/>
        <v>2</v>
      </c>
      <c r="C198">
        <v>196</v>
      </c>
      <c r="G198" s="11" t="s">
        <v>268</v>
      </c>
      <c r="H198">
        <f t="shared" si="9"/>
        <v>4</v>
      </c>
      <c r="I198">
        <v>196</v>
      </c>
      <c r="L198" s="2"/>
    </row>
    <row r="199" spans="1:12" x14ac:dyDescent="0.25">
      <c r="A199" s="11" t="s">
        <v>181</v>
      </c>
      <c r="B199">
        <f t="shared" si="8"/>
        <v>2</v>
      </c>
      <c r="C199">
        <v>197</v>
      </c>
      <c r="G199" s="11" t="s">
        <v>354</v>
      </c>
      <c r="H199">
        <f t="shared" si="9"/>
        <v>6</v>
      </c>
      <c r="I199">
        <v>197</v>
      </c>
      <c r="L199" s="2"/>
    </row>
    <row r="200" spans="1:12" x14ac:dyDescent="0.25">
      <c r="A200" s="11" t="s">
        <v>182</v>
      </c>
      <c r="B200">
        <f t="shared" si="8"/>
        <v>4</v>
      </c>
      <c r="C200">
        <v>198</v>
      </c>
      <c r="G200" s="11" t="s">
        <v>66</v>
      </c>
      <c r="H200">
        <f t="shared" si="9"/>
        <v>3</v>
      </c>
      <c r="I200">
        <v>198</v>
      </c>
      <c r="L200" s="2"/>
    </row>
    <row r="201" spans="1:12" x14ac:dyDescent="0.25">
      <c r="A201" s="11" t="s">
        <v>183</v>
      </c>
      <c r="B201">
        <f t="shared" si="8"/>
        <v>5</v>
      </c>
      <c r="C201">
        <v>199</v>
      </c>
      <c r="G201" s="11" t="s">
        <v>355</v>
      </c>
      <c r="H201">
        <f t="shared" si="9"/>
        <v>4</v>
      </c>
      <c r="I201">
        <v>199</v>
      </c>
      <c r="L201" s="2"/>
    </row>
    <row r="202" spans="1:12" x14ac:dyDescent="0.25">
      <c r="A202" s="11" t="s">
        <v>184</v>
      </c>
      <c r="B202">
        <f t="shared" si="8"/>
        <v>5</v>
      </c>
      <c r="C202">
        <v>200</v>
      </c>
      <c r="G202" s="11" t="s">
        <v>356</v>
      </c>
      <c r="H202">
        <f t="shared" si="9"/>
        <v>10</v>
      </c>
      <c r="I202">
        <v>200</v>
      </c>
      <c r="L202" s="2"/>
    </row>
    <row r="203" spans="1:12" x14ac:dyDescent="0.25">
      <c r="A203" s="11" t="s">
        <v>55</v>
      </c>
      <c r="B203">
        <f t="shared" si="8"/>
        <v>1</v>
      </c>
      <c r="C203">
        <v>201</v>
      </c>
      <c r="G203" s="11" t="s">
        <v>357</v>
      </c>
      <c r="H203">
        <f t="shared" si="9"/>
        <v>5</v>
      </c>
      <c r="I203">
        <v>201</v>
      </c>
      <c r="L203" s="2"/>
    </row>
    <row r="204" spans="1:12" x14ac:dyDescent="0.25">
      <c r="A204" s="11" t="s">
        <v>185</v>
      </c>
      <c r="B204">
        <f t="shared" si="8"/>
        <v>5</v>
      </c>
      <c r="C204">
        <v>202</v>
      </c>
      <c r="G204" s="11" t="s">
        <v>358</v>
      </c>
      <c r="H204">
        <f t="shared" si="9"/>
        <v>6</v>
      </c>
      <c r="I204">
        <v>202</v>
      </c>
      <c r="L204" s="2"/>
    </row>
    <row r="205" spans="1:12" x14ac:dyDescent="0.25">
      <c r="A205" s="11" t="s">
        <v>78</v>
      </c>
      <c r="B205">
        <f t="shared" si="8"/>
        <v>3</v>
      </c>
      <c r="C205">
        <v>203</v>
      </c>
      <c r="G205" s="11" t="s">
        <v>359</v>
      </c>
      <c r="H205">
        <f t="shared" si="9"/>
        <v>2</v>
      </c>
      <c r="I205">
        <v>203</v>
      </c>
      <c r="L205" s="2"/>
    </row>
    <row r="206" spans="1:12" x14ac:dyDescent="0.25">
      <c r="A206" s="11" t="s">
        <v>186</v>
      </c>
      <c r="B206">
        <f t="shared" si="8"/>
        <v>6</v>
      </c>
      <c r="C206">
        <v>204</v>
      </c>
      <c r="G206" s="11" t="s">
        <v>360</v>
      </c>
      <c r="H206">
        <f t="shared" si="9"/>
        <v>5</v>
      </c>
      <c r="I206">
        <v>204</v>
      </c>
      <c r="L206" s="2"/>
    </row>
    <row r="207" spans="1:12" x14ac:dyDescent="0.25">
      <c r="G207" s="11" t="s">
        <v>62</v>
      </c>
      <c r="H207">
        <f t="shared" si="9"/>
        <v>2</v>
      </c>
      <c r="I207">
        <v>205</v>
      </c>
      <c r="L207" s="2"/>
    </row>
    <row r="208" spans="1:12" x14ac:dyDescent="0.25">
      <c r="G208" s="11" t="s">
        <v>361</v>
      </c>
      <c r="H208">
        <f t="shared" si="9"/>
        <v>4</v>
      </c>
      <c r="I208">
        <v>206</v>
      </c>
      <c r="L208" s="2"/>
    </row>
    <row r="209" spans="7:12" x14ac:dyDescent="0.25">
      <c r="G209" s="11" t="s">
        <v>218</v>
      </c>
      <c r="H209">
        <f t="shared" si="9"/>
        <v>2</v>
      </c>
      <c r="I209">
        <v>207</v>
      </c>
      <c r="L209" s="2"/>
    </row>
    <row r="210" spans="7:12" x14ac:dyDescent="0.25">
      <c r="G210" s="11" t="s">
        <v>362</v>
      </c>
      <c r="H210">
        <f t="shared" si="9"/>
        <v>7</v>
      </c>
      <c r="I210">
        <v>208</v>
      </c>
      <c r="L210" s="2"/>
    </row>
    <row r="211" spans="7:12" x14ac:dyDescent="0.25">
      <c r="G211" s="11" t="s">
        <v>66</v>
      </c>
      <c r="H211">
        <f t="shared" si="9"/>
        <v>3</v>
      </c>
      <c r="I211">
        <v>209</v>
      </c>
      <c r="L211" s="2"/>
    </row>
    <row r="212" spans="7:12" x14ac:dyDescent="0.25">
      <c r="G212" s="11" t="s">
        <v>363</v>
      </c>
      <c r="H212">
        <f t="shared" si="9"/>
        <v>6</v>
      </c>
      <c r="I212">
        <v>210</v>
      </c>
      <c r="L212" s="2"/>
    </row>
    <row r="213" spans="7:12" x14ac:dyDescent="0.25">
      <c r="G213" s="11" t="s">
        <v>356</v>
      </c>
      <c r="H213">
        <f t="shared" si="9"/>
        <v>10</v>
      </c>
      <c r="I213">
        <v>211</v>
      </c>
      <c r="L213" s="2"/>
    </row>
    <row r="214" spans="7:12" x14ac:dyDescent="0.25">
      <c r="G214" s="11" t="s">
        <v>364</v>
      </c>
      <c r="H214">
        <f>LEN(G214)</f>
        <v>7</v>
      </c>
      <c r="I214">
        <v>212</v>
      </c>
      <c r="L214" s="2"/>
    </row>
  </sheetData>
  <mergeCells count="3">
    <mergeCell ref="A2:B2"/>
    <mergeCell ref="D2:E2"/>
    <mergeCell ref="G2:H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textos</vt:lpstr>
      <vt:lpstr>frases</vt:lpstr>
      <vt:lpstr>sentencas</vt: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Joaquim Marques dos Santos Neto</dc:creator>
  <cp:lastModifiedBy>Joaquim Marques dos Santos Neto</cp:lastModifiedBy>
  <dcterms:created xsi:type="dcterms:W3CDTF">2022-03-31T12:30:44Z</dcterms:created>
  <dcterms:modified xsi:type="dcterms:W3CDTF">2022-04-01T09:27:19Z</dcterms:modified>
</cp:coreProperties>
</file>