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Sergio\Downloads\"/>
    </mc:Choice>
  </mc:AlternateContent>
  <xr:revisionPtr revIDLastSave="0" documentId="13_ncr:1_{F53AAAC3-0F4D-4BFE-893E-1FD3112C0AF8}" xr6:coauthVersionLast="45" xr6:coauthVersionMax="45" xr10:uidLastSave="{00000000-0000-0000-0000-000000000000}"/>
  <bookViews>
    <workbookView xWindow="-108" yWindow="-108" windowWidth="23256" windowHeight="12576" xr2:uid="{00000000-000D-0000-FFFF-FFFF00000000}"/>
  </bookViews>
  <sheets>
    <sheet name="data" sheetId="1" r:id="rId1"/>
    <sheet name="metadata"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2" i="1"/>
</calcChain>
</file>

<file path=xl/sharedStrings.xml><?xml version="1.0" encoding="utf-8"?>
<sst xmlns="http://schemas.openxmlformats.org/spreadsheetml/2006/main" count="490" uniqueCount="246">
  <si>
    <t>Departamento</t>
  </si>
  <si>
    <t>Provincia</t>
  </si>
  <si>
    <t>Tema</t>
  </si>
  <si>
    <t>Hogar</t>
  </si>
  <si>
    <t>Cocina-Combustible</t>
  </si>
  <si>
    <t>Porcentaje de hogares con riesgo en salud por tener adultos mayores y usar combustible inadecuado en cocina sin chimenea</t>
  </si>
  <si>
    <t>Porcentaje de hogares con riesgo en salud por tener madres menores de 20 años y usar combustible inadecuado en cocinas sin chimenea</t>
  </si>
  <si>
    <t>Porcentaje de hogares que cocinan con electricidad</t>
  </si>
  <si>
    <t>Porcentaje de hogares que cocinan con gas</t>
  </si>
  <si>
    <t>Porcentaje de hogares que cocinan con kerosene</t>
  </si>
  <si>
    <t>Total</t>
  </si>
  <si>
    <t>Amazonas</t>
  </si>
  <si>
    <t>Bagua</t>
  </si>
  <si>
    <t>Chachapoyas</t>
  </si>
  <si>
    <t>Condorcanqui</t>
  </si>
  <si>
    <t>Luya</t>
  </si>
  <si>
    <t>Utcubamba</t>
  </si>
  <si>
    <t>Aija</t>
  </si>
  <si>
    <t>Bolognesi</t>
  </si>
  <si>
    <t>Carhuaz</t>
  </si>
  <si>
    <t>Casma</t>
  </si>
  <si>
    <t>Corongo</t>
  </si>
  <si>
    <t>Huaraz</t>
  </si>
  <si>
    <t>Huari</t>
  </si>
  <si>
    <t>Huarmey</t>
  </si>
  <si>
    <t>Huaylas</t>
  </si>
  <si>
    <t>Ocros</t>
  </si>
  <si>
    <t>Pallasca</t>
  </si>
  <si>
    <t>Pomabamba</t>
  </si>
  <si>
    <t>Recuay</t>
  </si>
  <si>
    <t>Santa</t>
  </si>
  <si>
    <t>Sihuas</t>
  </si>
  <si>
    <t>Yungay</t>
  </si>
  <si>
    <t>Abancay</t>
  </si>
  <si>
    <t>Andahuaylas</t>
  </si>
  <si>
    <t>Antabamba</t>
  </si>
  <si>
    <t>Aymaraes</t>
  </si>
  <si>
    <t>Chincheros</t>
  </si>
  <si>
    <t>Cotabambas</t>
  </si>
  <si>
    <t>Grau</t>
  </si>
  <si>
    <t>Arequipa</t>
  </si>
  <si>
    <t>Castilla</t>
  </si>
  <si>
    <t>Caylloma</t>
  </si>
  <si>
    <t>Condesuyos</t>
  </si>
  <si>
    <t>Islay</t>
  </si>
  <si>
    <t>Ayacucho</t>
  </si>
  <si>
    <t>Cangallo</t>
  </si>
  <si>
    <t>Huamanga</t>
  </si>
  <si>
    <t>Huanta</t>
  </si>
  <si>
    <t>Lucanas</t>
  </si>
  <si>
    <t>Parinacochas</t>
  </si>
  <si>
    <t>Sucre</t>
  </si>
  <si>
    <t>Cajamarca</t>
  </si>
  <si>
    <t>Cajabamba</t>
  </si>
  <si>
    <t>Chota</t>
  </si>
  <si>
    <t>Cutervo</t>
  </si>
  <si>
    <t>Hualgayoc</t>
  </si>
  <si>
    <t>Cusco</t>
  </si>
  <si>
    <t>Acomayo</t>
  </si>
  <si>
    <t>Anta</t>
  </si>
  <si>
    <t>Calca</t>
  </si>
  <si>
    <t>Canas</t>
  </si>
  <si>
    <t>Canchis</t>
  </si>
  <si>
    <t>Espinar</t>
  </si>
  <si>
    <t>Paruro</t>
  </si>
  <si>
    <t>Paucartambo</t>
  </si>
  <si>
    <t>Quispicanchi</t>
  </si>
  <si>
    <t>Urubamba</t>
  </si>
  <si>
    <t>Huancavelica</t>
  </si>
  <si>
    <t>Acobamba</t>
  </si>
  <si>
    <t>Angaraes</t>
  </si>
  <si>
    <t>Castrovirreyna</t>
  </si>
  <si>
    <t>Churcampa</t>
  </si>
  <si>
    <t>Tayacaja</t>
  </si>
  <si>
    <t>Ambo</t>
  </si>
  <si>
    <t>Huacaybamba</t>
  </si>
  <si>
    <t>Lauricocha</t>
  </si>
  <si>
    <t>Pachitea</t>
  </si>
  <si>
    <t>Yarowilca</t>
  </si>
  <si>
    <t>Ica</t>
  </si>
  <si>
    <t>Chincha</t>
  </si>
  <si>
    <t>Nazca</t>
  </si>
  <si>
    <t>Palpa</t>
  </si>
  <si>
    <t>Pisco</t>
  </si>
  <si>
    <t>Chanchamayo</t>
  </si>
  <si>
    <t>Chupaca</t>
  </si>
  <si>
    <t>Huancayo</t>
  </si>
  <si>
    <t>Jauja</t>
  </si>
  <si>
    <t>Satipo</t>
  </si>
  <si>
    <t>Tarma</t>
  </si>
  <si>
    <t>Yauli</t>
  </si>
  <si>
    <t>Ascope</t>
  </si>
  <si>
    <t>Otuzco</t>
  </si>
  <si>
    <t>Pacasmayo</t>
  </si>
  <si>
    <t>Pataz</t>
  </si>
  <si>
    <t>Trujillo</t>
  </si>
  <si>
    <t>Lambayeque</t>
  </si>
  <si>
    <t>Chiclayo</t>
  </si>
  <si>
    <t>Lima</t>
  </si>
  <si>
    <t>Barranca</t>
  </si>
  <si>
    <t>Cajatambo</t>
  </si>
  <si>
    <t>Canta</t>
  </si>
  <si>
    <t>Huaral</t>
  </si>
  <si>
    <t>Huaura</t>
  </si>
  <si>
    <t>Yauyos</t>
  </si>
  <si>
    <t>Loreto</t>
  </si>
  <si>
    <t>Maynas</t>
  </si>
  <si>
    <t>Requena</t>
  </si>
  <si>
    <t>Ucayali</t>
  </si>
  <si>
    <t>Manu</t>
  </si>
  <si>
    <t>Tahuamanu</t>
  </si>
  <si>
    <t>Tambopata</t>
  </si>
  <si>
    <t>Moquegua</t>
  </si>
  <si>
    <t>Ilo</t>
  </si>
  <si>
    <t>Pasco</t>
  </si>
  <si>
    <t>Oxapampa</t>
  </si>
  <si>
    <t>Piura</t>
  </si>
  <si>
    <t>Ayabaca</t>
  </si>
  <si>
    <t>Huancabamba</t>
  </si>
  <si>
    <t>Paita</t>
  </si>
  <si>
    <t>Sechura</t>
  </si>
  <si>
    <t>Sullana</t>
  </si>
  <si>
    <t>Talara</t>
  </si>
  <si>
    <t>Puno</t>
  </si>
  <si>
    <t>Carabaya</t>
  </si>
  <si>
    <t>Chucuito</t>
  </si>
  <si>
    <t>Lampa</t>
  </si>
  <si>
    <t>Melgar</t>
  </si>
  <si>
    <t>Moho</t>
  </si>
  <si>
    <t>Sandia</t>
  </si>
  <si>
    <t>Yunguyo</t>
  </si>
  <si>
    <t>Bellavista</t>
  </si>
  <si>
    <t>Huallaga</t>
  </si>
  <si>
    <t>Lamas</t>
  </si>
  <si>
    <t>Moyobamba</t>
  </si>
  <si>
    <t>Picota</t>
  </si>
  <si>
    <t>Rioja</t>
  </si>
  <si>
    <t>Tocache</t>
  </si>
  <si>
    <t>Tacna</t>
  </si>
  <si>
    <t>Candarave</t>
  </si>
  <si>
    <t>Tarata</t>
  </si>
  <si>
    <t>Tumbes</t>
  </si>
  <si>
    <t>Zarumilla</t>
  </si>
  <si>
    <t>Atalaya</t>
  </si>
  <si>
    <t>HRSAMTOT</t>
  </si>
  <si>
    <t>HRSAMURB</t>
  </si>
  <si>
    <t>HRSAMRUR</t>
  </si>
  <si>
    <t>HRSMMTOT</t>
  </si>
  <si>
    <t>HRSMMURB</t>
  </si>
  <si>
    <t>HRSMMRUR</t>
  </si>
  <si>
    <t>ELECTR</t>
  </si>
  <si>
    <t>ELECTRURB</t>
  </si>
  <si>
    <t>ELECTRRUR</t>
  </si>
  <si>
    <t>GASTOT</t>
  </si>
  <si>
    <t>GASURB</t>
  </si>
  <si>
    <t>GASRUR</t>
  </si>
  <si>
    <t>KERTOT</t>
  </si>
  <si>
    <t>KERURB</t>
  </si>
  <si>
    <t>KERRUR</t>
  </si>
  <si>
    <t>ELECTRTOT</t>
  </si>
  <si>
    <t>Rural</t>
  </si>
  <si>
    <t>Urbano</t>
  </si>
  <si>
    <t>SubTema</t>
  </si>
  <si>
    <t>CODIGO</t>
  </si>
  <si>
    <t>Bongara</t>
  </si>
  <si>
    <t>Camana</t>
  </si>
  <si>
    <t>Contumaza</t>
  </si>
  <si>
    <t>Huaytara</t>
  </si>
  <si>
    <t>Huanuco</t>
  </si>
  <si>
    <t>Julcan</t>
  </si>
  <si>
    <t>Azangaro</t>
  </si>
  <si>
    <t>Jaen</t>
  </si>
  <si>
    <t>Chepen</t>
  </si>
  <si>
    <t>Huancane</t>
  </si>
  <si>
    <t>Apurimac</t>
  </si>
  <si>
    <t>Caraveli</t>
  </si>
  <si>
    <t>Celendin</t>
  </si>
  <si>
    <t>Chumbivilcas</t>
  </si>
  <si>
    <t>Huamalies</t>
  </si>
  <si>
    <t>Junin</t>
  </si>
  <si>
    <t>Bolivar</t>
  </si>
  <si>
    <t>Huarochiri</t>
  </si>
  <si>
    <t>Asuncion</t>
  </si>
  <si>
    <t>Concepcion</t>
  </si>
  <si>
    <t>Oyon</t>
  </si>
  <si>
    <t>Morropon</t>
  </si>
  <si>
    <t>Viru</t>
  </si>
  <si>
    <t>Purus</t>
  </si>
  <si>
    <t>RodriguezdeMendoza</t>
  </si>
  <si>
    <t>AntonioRaymondi</t>
  </si>
  <si>
    <t>CarlosFerminFitzcarrald</t>
  </si>
  <si>
    <t>MariscalLuzuriaga</t>
  </si>
  <si>
    <t>LaUnion</t>
  </si>
  <si>
    <t>HuancaSancos</t>
  </si>
  <si>
    <t>LaMar</t>
  </si>
  <si>
    <t>PaucardelSaraSara</t>
  </si>
  <si>
    <t>VictorFajardo</t>
  </si>
  <si>
    <t>VilcasHuaman</t>
  </si>
  <si>
    <t>SanIgnacio</t>
  </si>
  <si>
    <t>SanMarcos</t>
  </si>
  <si>
    <t>SanMiguel</t>
  </si>
  <si>
    <t>SanPablo</t>
  </si>
  <si>
    <t>SantaCruz</t>
  </si>
  <si>
    <t>LaConvencion</t>
  </si>
  <si>
    <t>DosdeMayo</t>
  </si>
  <si>
    <t>LeoncioPrado</t>
  </si>
  <si>
    <t>PuertoInca</t>
  </si>
  <si>
    <t>LaLibertad</t>
  </si>
  <si>
    <t>GranChimu</t>
  </si>
  <si>
    <t>SanchezCarrion</t>
  </si>
  <si>
    <t>SantiagodeChuco</t>
  </si>
  <si>
    <t>AltoAmazonas</t>
  </si>
  <si>
    <t>MariscalRamonCastilla</t>
  </si>
  <si>
    <t>MadredeDios</t>
  </si>
  <si>
    <t>GeneralSanchezCerro</t>
  </si>
  <si>
    <t>MariscalNieto</t>
  </si>
  <si>
    <t>DanielAlcidesCarrion</t>
  </si>
  <si>
    <t>ProvinciaConstitucionaldelCallao</t>
  </si>
  <si>
    <t>ElCollao</t>
  </si>
  <si>
    <t>SanAntoniodePutina</t>
  </si>
  <si>
    <t>SanRoman</t>
  </si>
  <si>
    <t>SanMartin</t>
  </si>
  <si>
    <t>ElDorado</t>
  </si>
  <si>
    <t>MariscalCaceres</t>
  </si>
  <si>
    <t>JorgeBasadre</t>
  </si>
  <si>
    <t>ContralmiranteVillar</t>
  </si>
  <si>
    <t>CoronelPortillo</t>
  </si>
  <si>
    <t>PadreAbad</t>
  </si>
  <si>
    <t>Ancash</t>
  </si>
  <si>
    <t>Definición</t>
  </si>
  <si>
    <t>Son los hogares con riesgo en salud por tener adultos mayores, que cocinan con combustibles inadecuados (kerosene, carbón, leña y bosta/estiércol) y no disponen de chimenea en la cocina, lo que los pone en situación de vulnerabilidad pues producen humo que afecta las vías respiratorias, especialmente de los adultos mayores que son más sensibles a este tipo de infecciones.</t>
  </si>
  <si>
    <t>Son los hogares con riesgo en salud por tener madres menores de 20 años, que cocinan con combustibles inadecuados (kerosene, carbón, leña y bosta/estiércol) y no disponen de chimenea en la cocina, lo que los pone en situación de vulnerabilidad pues producen humo que afecta las vías respiratorias, especialmente de las madres menores que son más sensibles a este tipo de infecciones.</t>
  </si>
  <si>
    <t>Corresponde a los hogares que cocinan con electricidad, se considera el combustible que usan con mayor frecuencia.</t>
  </si>
  <si>
    <t>Corresponde a los hogares que cocinan con gas, se considera el combustible que usan con mayor frecuencia.</t>
  </si>
  <si>
    <t>Corresponde a los hogares que cocinan con kerosene, se considera el combustible que usan con mayor frecuencia.</t>
  </si>
  <si>
    <t>Periodicidad</t>
  </si>
  <si>
    <t>Decenal</t>
  </si>
  <si>
    <t>Ambito geografico</t>
  </si>
  <si>
    <t>Perú, Departamento, Provincia, Distrito y Centro Poblado</t>
  </si>
  <si>
    <t>Fuente</t>
  </si>
  <si>
    <t>INEI - Censos Nacionales 2007: XI de Población y VI de Vivienda</t>
  </si>
  <si>
    <t>Capital de Departamentos</t>
  </si>
  <si>
    <t>Maranon</t>
  </si>
  <si>
    <t>Ferrenafe</t>
  </si>
  <si>
    <t>Canete</t>
  </si>
  <si>
    <t>DatemdelMaranon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</si>
</sst>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595959"/>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5">
    <xf numFmtId="0" fontId="0" fillId="0" borderId="0" xfId="0"/>
    <xf numFmtId="0" fontId="18" fillId="0" borderId="0" xfId="0" applyFont="1"/>
    <xf numFmtId="0" fontId="0" fillId="0" borderId="0" xfId="0" applyFont="1"/>
    <xf numFmtId="49" fontId="19" fillId="0" borderId="0" xfId="42" applyNumberFormat="1" applyFill="1" applyBorder="1" applyAlignment="1">
      <alignment vertical="center" shrinkToFit="1"/>
    </xf>
    <xf numFmtId="2" fontId="19" fillId="0" borderId="0" xfId="42" applyNumberFormat="1" applyFill="1" applyBorder="1" applyAlignment="1">
      <alignment horizontal="center" vertical="center" wrapText="1" shrinkToFi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xr:uid="{1CBEF6F3-C4D0-4E27-877E-D3904E591D5E}"/>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6"/>
  <sheetViews>
    <sheetView tabSelected="1" topLeftCell="C70" workbookViewId="0">
      <selection activeCell="C95" sqref="C95"/>
    </sheetView>
  </sheetViews>
  <sheetFormatPr baseColWidth="10" defaultRowHeight="14.4" x14ac:dyDescent="0.3"/>
  <cols>
    <col min="1" max="1" width="18.21875" customWidth="1"/>
  </cols>
  <sheetData>
    <row r="1" spans="1:19" ht="15.6" x14ac:dyDescent="0.3">
      <c r="A1" t="s">
        <v>163</v>
      </c>
      <c r="B1" t="s">
        <v>0</v>
      </c>
      <c r="C1" t="s">
        <v>1</v>
      </c>
      <c r="D1" t="s">
        <v>144</v>
      </c>
      <c r="E1" t="s">
        <v>145</v>
      </c>
      <c r="F1" t="s">
        <v>146</v>
      </c>
      <c r="G1" t="s">
        <v>147</v>
      </c>
      <c r="H1" t="s">
        <v>148</v>
      </c>
      <c r="I1" t="s">
        <v>149</v>
      </c>
      <c r="J1" t="s">
        <v>150</v>
      </c>
      <c r="K1" t="s">
        <v>151</v>
      </c>
      <c r="L1" t="s">
        <v>152</v>
      </c>
      <c r="M1" t="s">
        <v>153</v>
      </c>
      <c r="N1" t="s">
        <v>154</v>
      </c>
      <c r="O1" t="s">
        <v>155</v>
      </c>
      <c r="P1" t="s">
        <v>156</v>
      </c>
      <c r="Q1" t="s">
        <v>157</v>
      </c>
      <c r="R1" t="s">
        <v>158</v>
      </c>
      <c r="S1" s="3" t="s">
        <v>241</v>
      </c>
    </row>
    <row r="2" spans="1:19" ht="15.6" x14ac:dyDescent="0.3">
      <c r="A2" t="str">
        <f>UPPER(CONCATENATE(B2,C2))</f>
        <v>AMAZONASBAGUA</v>
      </c>
      <c r="B2" t="s">
        <v>11</v>
      </c>
      <c r="C2" t="s">
        <v>12</v>
      </c>
      <c r="D2">
        <v>14.49</v>
      </c>
      <c r="E2">
        <v>18.57</v>
      </c>
      <c r="F2">
        <v>12.78</v>
      </c>
      <c r="G2">
        <v>4.8600000000000003</v>
      </c>
      <c r="H2">
        <v>2.83</v>
      </c>
      <c r="I2">
        <v>5.71</v>
      </c>
      <c r="J2">
        <v>0.39</v>
      </c>
      <c r="K2">
        <v>0.75</v>
      </c>
      <c r="L2">
        <v>0.02</v>
      </c>
      <c r="M2">
        <v>27.75</v>
      </c>
      <c r="N2">
        <v>52.75</v>
      </c>
      <c r="O2">
        <v>2.1800000000000002</v>
      </c>
      <c r="P2">
        <v>0.47</v>
      </c>
      <c r="Q2">
        <v>0.78</v>
      </c>
      <c r="R2">
        <v>0.15</v>
      </c>
      <c r="S2" s="4">
        <v>0</v>
      </c>
    </row>
    <row r="3" spans="1:19" ht="15.6" x14ac:dyDescent="0.3">
      <c r="A3" t="str">
        <f t="shared" ref="A3:A66" si="0">UPPER(CONCATENATE(B3,C3))</f>
        <v>AMAZONASBONGARA</v>
      </c>
      <c r="B3" t="s">
        <v>11</v>
      </c>
      <c r="C3" t="s">
        <v>164</v>
      </c>
      <c r="D3">
        <v>20.04</v>
      </c>
      <c r="E3">
        <v>22.49</v>
      </c>
      <c r="F3">
        <v>17.68</v>
      </c>
      <c r="G3">
        <v>3.95</v>
      </c>
      <c r="H3">
        <v>3.06</v>
      </c>
      <c r="I3">
        <v>4.8</v>
      </c>
      <c r="J3">
        <v>0.28999999999999998</v>
      </c>
      <c r="K3">
        <v>0.47</v>
      </c>
      <c r="L3">
        <v>0</v>
      </c>
      <c r="M3">
        <v>26.5</v>
      </c>
      <c r="N3">
        <v>39.17</v>
      </c>
      <c r="O3">
        <v>6.61</v>
      </c>
      <c r="P3">
        <v>0.12</v>
      </c>
      <c r="Q3">
        <v>0.17</v>
      </c>
      <c r="R3">
        <v>0.04</v>
      </c>
      <c r="S3" s="4">
        <v>0</v>
      </c>
    </row>
    <row r="4" spans="1:19" ht="15.6" x14ac:dyDescent="0.3">
      <c r="A4" t="str">
        <f t="shared" si="0"/>
        <v>AMAZONASCHACHAPOYAS</v>
      </c>
      <c r="B4" t="s">
        <v>11</v>
      </c>
      <c r="C4" t="s">
        <v>13</v>
      </c>
      <c r="D4">
        <v>21.63</v>
      </c>
      <c r="E4">
        <v>22.3</v>
      </c>
      <c r="F4">
        <v>21.04</v>
      </c>
      <c r="G4">
        <v>2.7</v>
      </c>
      <c r="H4">
        <v>2.0499999999999998</v>
      </c>
      <c r="I4">
        <v>3.27</v>
      </c>
      <c r="J4">
        <v>0.28000000000000003</v>
      </c>
      <c r="K4">
        <v>0.4</v>
      </c>
      <c r="L4">
        <v>0</v>
      </c>
      <c r="M4">
        <v>38.57</v>
      </c>
      <c r="N4">
        <v>53.95</v>
      </c>
      <c r="O4">
        <v>3.31</v>
      </c>
      <c r="P4">
        <v>0.17</v>
      </c>
      <c r="Q4">
        <v>0.23</v>
      </c>
      <c r="R4">
        <v>0.02</v>
      </c>
      <c r="S4" s="4">
        <v>1</v>
      </c>
    </row>
    <row r="5" spans="1:19" ht="15.6" x14ac:dyDescent="0.3">
      <c r="A5" t="str">
        <f t="shared" si="0"/>
        <v>AMAZONASCONDORCANQUI</v>
      </c>
      <c r="B5" t="s">
        <v>11</v>
      </c>
      <c r="C5" t="s">
        <v>14</v>
      </c>
      <c r="D5">
        <v>5.47</v>
      </c>
      <c r="E5">
        <v>4.0199999999999996</v>
      </c>
      <c r="F5">
        <v>5.64</v>
      </c>
      <c r="G5">
        <v>9.42</v>
      </c>
      <c r="H5">
        <v>7.25</v>
      </c>
      <c r="I5">
        <v>9.69</v>
      </c>
      <c r="J5">
        <v>0.02</v>
      </c>
      <c r="K5">
        <v>0.16</v>
      </c>
      <c r="L5">
        <v>0</v>
      </c>
      <c r="M5">
        <v>4.1399999999999997</v>
      </c>
      <c r="N5">
        <v>20.9</v>
      </c>
      <c r="O5">
        <v>1.28</v>
      </c>
      <c r="P5">
        <v>0.1</v>
      </c>
      <c r="Q5">
        <v>0.31</v>
      </c>
      <c r="R5">
        <v>7.0000000000000007E-2</v>
      </c>
      <c r="S5" s="4">
        <v>0</v>
      </c>
    </row>
    <row r="6" spans="1:19" ht="15.6" x14ac:dyDescent="0.3">
      <c r="A6" t="str">
        <f t="shared" si="0"/>
        <v>AMAZONASLUYA</v>
      </c>
      <c r="B6" t="s">
        <v>11</v>
      </c>
      <c r="C6" t="s">
        <v>15</v>
      </c>
      <c r="D6">
        <v>22.98</v>
      </c>
      <c r="E6">
        <v>25.17</v>
      </c>
      <c r="F6">
        <v>21.6</v>
      </c>
      <c r="G6">
        <v>3.02</v>
      </c>
      <c r="H6">
        <v>2.0699999999999998</v>
      </c>
      <c r="I6">
        <v>3.62</v>
      </c>
      <c r="J6">
        <v>7.0000000000000007E-2</v>
      </c>
      <c r="K6">
        <v>0.1</v>
      </c>
      <c r="L6">
        <v>0.04</v>
      </c>
      <c r="M6">
        <v>8.25</v>
      </c>
      <c r="N6">
        <v>16.36</v>
      </c>
      <c r="O6">
        <v>2.12</v>
      </c>
      <c r="P6">
        <v>0.03</v>
      </c>
      <c r="Q6">
        <v>0.06</v>
      </c>
      <c r="R6">
        <v>0</v>
      </c>
      <c r="S6" s="4">
        <v>0</v>
      </c>
    </row>
    <row r="7" spans="1:19" ht="15.6" x14ac:dyDescent="0.3">
      <c r="A7" t="str">
        <f t="shared" si="0"/>
        <v>AMAZONASRODRIGUEZDEMENDOZA</v>
      </c>
      <c r="B7" t="s">
        <v>11</v>
      </c>
      <c r="C7" t="s">
        <v>188</v>
      </c>
      <c r="D7">
        <v>22</v>
      </c>
      <c r="E7">
        <v>26.67</v>
      </c>
      <c r="F7">
        <v>20.53</v>
      </c>
      <c r="G7">
        <v>3.61</v>
      </c>
      <c r="H7">
        <v>2.1800000000000002</v>
      </c>
      <c r="I7">
        <v>4.05</v>
      </c>
      <c r="J7">
        <v>0.09</v>
      </c>
      <c r="K7">
        <v>0.26</v>
      </c>
      <c r="L7">
        <v>0</v>
      </c>
      <c r="M7">
        <v>15.07</v>
      </c>
      <c r="N7">
        <v>37.33</v>
      </c>
      <c r="O7">
        <v>3.61</v>
      </c>
      <c r="P7">
        <v>0.09</v>
      </c>
      <c r="Q7">
        <v>0.09</v>
      </c>
      <c r="R7">
        <v>0.09</v>
      </c>
      <c r="S7" s="4">
        <v>0</v>
      </c>
    </row>
    <row r="8" spans="1:19" ht="15.6" x14ac:dyDescent="0.3">
      <c r="A8" t="str">
        <f t="shared" si="0"/>
        <v>AMAZONASUTCUBAMBA</v>
      </c>
      <c r="B8" t="s">
        <v>11</v>
      </c>
      <c r="C8" t="s">
        <v>16</v>
      </c>
      <c r="D8">
        <v>15.58</v>
      </c>
      <c r="E8">
        <v>16.579999999999998</v>
      </c>
      <c r="F8">
        <v>15.19</v>
      </c>
      <c r="G8">
        <v>3.94</v>
      </c>
      <c r="H8">
        <v>3.16</v>
      </c>
      <c r="I8">
        <v>4.25</v>
      </c>
      <c r="J8">
        <v>0.18</v>
      </c>
      <c r="K8">
        <v>0.38</v>
      </c>
      <c r="L8">
        <v>0.01</v>
      </c>
      <c r="M8">
        <v>25.63</v>
      </c>
      <c r="N8">
        <v>50.37</v>
      </c>
      <c r="O8">
        <v>4.88</v>
      </c>
      <c r="P8">
        <v>0.25</v>
      </c>
      <c r="Q8">
        <v>0.44</v>
      </c>
      <c r="R8">
        <v>0.09</v>
      </c>
      <c r="S8" s="4">
        <v>0</v>
      </c>
    </row>
    <row r="9" spans="1:19" ht="15.6" x14ac:dyDescent="0.3">
      <c r="A9" t="str">
        <f t="shared" si="0"/>
        <v>ANCASHAIJA</v>
      </c>
      <c r="B9" t="s">
        <v>228</v>
      </c>
      <c r="C9" t="s">
        <v>17</v>
      </c>
      <c r="D9">
        <v>26.76</v>
      </c>
      <c r="E9">
        <v>26.83</v>
      </c>
      <c r="F9">
        <v>26.73</v>
      </c>
      <c r="G9">
        <v>2.1800000000000002</v>
      </c>
      <c r="H9">
        <v>1.27</v>
      </c>
      <c r="I9">
        <v>2.6</v>
      </c>
      <c r="J9">
        <v>0.05</v>
      </c>
      <c r="K9">
        <v>0.13</v>
      </c>
      <c r="L9">
        <v>0</v>
      </c>
      <c r="M9">
        <v>5.19</v>
      </c>
      <c r="N9">
        <v>12.95</v>
      </c>
      <c r="O9">
        <v>1.07</v>
      </c>
      <c r="P9">
        <v>0.09</v>
      </c>
      <c r="Q9">
        <v>0.13</v>
      </c>
      <c r="R9">
        <v>7.0000000000000007E-2</v>
      </c>
      <c r="S9" s="4">
        <v>0</v>
      </c>
    </row>
    <row r="10" spans="1:19" ht="15.6" x14ac:dyDescent="0.3">
      <c r="A10" t="str">
        <f t="shared" si="0"/>
        <v>ANCASHANTONIORAYMONDI</v>
      </c>
      <c r="B10" t="s">
        <v>228</v>
      </c>
      <c r="C10" t="s">
        <v>189</v>
      </c>
      <c r="D10">
        <v>29.69</v>
      </c>
      <c r="E10">
        <v>26.58</v>
      </c>
      <c r="F10">
        <v>30.73</v>
      </c>
      <c r="G10">
        <v>2.16</v>
      </c>
      <c r="H10">
        <v>1.26</v>
      </c>
      <c r="I10">
        <v>2.46</v>
      </c>
      <c r="J10">
        <v>7.0000000000000007E-2</v>
      </c>
      <c r="K10">
        <v>0.18</v>
      </c>
      <c r="L10">
        <v>0.03</v>
      </c>
      <c r="M10">
        <v>4.3899999999999997</v>
      </c>
      <c r="N10">
        <v>13.18</v>
      </c>
      <c r="O10">
        <v>0.96</v>
      </c>
      <c r="P10">
        <v>0.22</v>
      </c>
      <c r="Q10">
        <v>0.79</v>
      </c>
      <c r="R10">
        <v>0</v>
      </c>
      <c r="S10" s="4">
        <v>0</v>
      </c>
    </row>
    <row r="11" spans="1:19" ht="15.6" x14ac:dyDescent="0.3">
      <c r="A11" t="str">
        <f t="shared" si="0"/>
        <v>ANCASHASUNCION</v>
      </c>
      <c r="B11" t="s">
        <v>228</v>
      </c>
      <c r="C11" t="s">
        <v>182</v>
      </c>
      <c r="D11">
        <v>30.76</v>
      </c>
      <c r="E11">
        <v>17.489999999999998</v>
      </c>
      <c r="F11">
        <v>33.35</v>
      </c>
      <c r="G11">
        <v>1.76</v>
      </c>
      <c r="H11">
        <v>0.57999999999999996</v>
      </c>
      <c r="I11">
        <v>1.99</v>
      </c>
      <c r="J11">
        <v>0.26</v>
      </c>
      <c r="K11">
        <v>0.55000000000000004</v>
      </c>
      <c r="L11">
        <v>0.17</v>
      </c>
      <c r="M11">
        <v>8.19</v>
      </c>
      <c r="N11">
        <v>32.04</v>
      </c>
      <c r="O11">
        <v>1</v>
      </c>
      <c r="P11">
        <v>0.04</v>
      </c>
      <c r="Q11">
        <v>0</v>
      </c>
      <c r="R11">
        <v>0.06</v>
      </c>
      <c r="S11" s="4">
        <v>0</v>
      </c>
    </row>
    <row r="12" spans="1:19" ht="15.6" x14ac:dyDescent="0.3">
      <c r="A12" t="str">
        <f t="shared" si="0"/>
        <v>ANCASHBOLOGNESI</v>
      </c>
      <c r="B12" t="s">
        <v>228</v>
      </c>
      <c r="C12" t="s">
        <v>18</v>
      </c>
      <c r="D12">
        <v>28.37</v>
      </c>
      <c r="E12">
        <v>28.63</v>
      </c>
      <c r="F12">
        <v>27.99</v>
      </c>
      <c r="G12">
        <v>1.8</v>
      </c>
      <c r="H12">
        <v>1.69</v>
      </c>
      <c r="I12">
        <v>1.96</v>
      </c>
      <c r="J12">
        <v>0.25</v>
      </c>
      <c r="K12">
        <v>0.34</v>
      </c>
      <c r="L12">
        <v>7.0000000000000007E-2</v>
      </c>
      <c r="M12">
        <v>16.09</v>
      </c>
      <c r="N12">
        <v>22.96</v>
      </c>
      <c r="O12">
        <v>3.84</v>
      </c>
      <c r="P12">
        <v>0.48</v>
      </c>
      <c r="Q12">
        <v>0.71</v>
      </c>
      <c r="R12">
        <v>7.0000000000000007E-2</v>
      </c>
      <c r="S12" s="4">
        <v>0</v>
      </c>
    </row>
    <row r="13" spans="1:19" ht="15.6" x14ac:dyDescent="0.3">
      <c r="A13" t="str">
        <f t="shared" si="0"/>
        <v>ANCASHCARHUAZ</v>
      </c>
      <c r="B13" t="s">
        <v>228</v>
      </c>
      <c r="C13" t="s">
        <v>19</v>
      </c>
      <c r="D13">
        <v>20.75</v>
      </c>
      <c r="E13">
        <v>17.47</v>
      </c>
      <c r="F13">
        <v>22.19</v>
      </c>
      <c r="G13">
        <v>1.67</v>
      </c>
      <c r="H13">
        <v>0.96</v>
      </c>
      <c r="I13">
        <v>1.99</v>
      </c>
      <c r="J13">
        <v>0.24</v>
      </c>
      <c r="K13">
        <v>0.57999999999999996</v>
      </c>
      <c r="L13">
        <v>0.06</v>
      </c>
      <c r="M13">
        <v>8.19</v>
      </c>
      <c r="N13">
        <v>20.079999999999998</v>
      </c>
      <c r="O13">
        <v>1.7</v>
      </c>
      <c r="P13">
        <v>0.34</v>
      </c>
      <c r="Q13">
        <v>0.83</v>
      </c>
      <c r="R13">
        <v>7.0000000000000007E-2</v>
      </c>
      <c r="S13" s="4">
        <v>0</v>
      </c>
    </row>
    <row r="14" spans="1:19" ht="15.6" x14ac:dyDescent="0.3">
      <c r="A14" t="str">
        <f t="shared" si="0"/>
        <v>ANCASHCARLOSFERMINFITZCARRALD</v>
      </c>
      <c r="B14" t="s">
        <v>228</v>
      </c>
      <c r="C14" t="s">
        <v>190</v>
      </c>
      <c r="D14">
        <v>23.63</v>
      </c>
      <c r="E14">
        <v>18.18</v>
      </c>
      <c r="F14">
        <v>24.47</v>
      </c>
      <c r="G14">
        <v>2.91</v>
      </c>
      <c r="H14">
        <v>1.79</v>
      </c>
      <c r="I14">
        <v>3.09</v>
      </c>
      <c r="J14">
        <v>0.06</v>
      </c>
      <c r="K14">
        <v>0.21</v>
      </c>
      <c r="L14">
        <v>0.02</v>
      </c>
      <c r="M14">
        <v>4.8899999999999997</v>
      </c>
      <c r="N14">
        <v>23.42</v>
      </c>
      <c r="O14">
        <v>0.88</v>
      </c>
      <c r="P14">
        <v>7.0000000000000007E-2</v>
      </c>
      <c r="Q14">
        <v>0</v>
      </c>
      <c r="R14">
        <v>0.09</v>
      </c>
      <c r="S14" s="4">
        <v>0</v>
      </c>
    </row>
    <row r="15" spans="1:19" ht="15.6" x14ac:dyDescent="0.3">
      <c r="A15" t="str">
        <f t="shared" si="0"/>
        <v>ANCASHCASMA</v>
      </c>
      <c r="B15" t="s">
        <v>228</v>
      </c>
      <c r="C15" t="s">
        <v>20</v>
      </c>
      <c r="D15">
        <v>20.89</v>
      </c>
      <c r="E15">
        <v>18.39</v>
      </c>
      <c r="F15">
        <v>22.91</v>
      </c>
      <c r="G15">
        <v>3.12</v>
      </c>
      <c r="H15">
        <v>3.64</v>
      </c>
      <c r="I15">
        <v>2.7</v>
      </c>
      <c r="J15">
        <v>0.41</v>
      </c>
      <c r="K15">
        <v>0.57999999999999996</v>
      </c>
      <c r="L15">
        <v>0</v>
      </c>
      <c r="M15">
        <v>48.66</v>
      </c>
      <c r="N15">
        <v>64.75</v>
      </c>
      <c r="O15">
        <v>11.37</v>
      </c>
      <c r="P15">
        <v>1.67</v>
      </c>
      <c r="Q15">
        <v>2.09</v>
      </c>
      <c r="R15">
        <v>0.7</v>
      </c>
      <c r="S15" s="4">
        <v>0</v>
      </c>
    </row>
    <row r="16" spans="1:19" ht="15.6" x14ac:dyDescent="0.3">
      <c r="A16" t="str">
        <f t="shared" si="0"/>
        <v>ANCASHCORONGO</v>
      </c>
      <c r="B16" t="s">
        <v>228</v>
      </c>
      <c r="C16" t="s">
        <v>21</v>
      </c>
      <c r="D16">
        <v>28.02</v>
      </c>
      <c r="E16">
        <v>31.01</v>
      </c>
      <c r="F16">
        <v>24.91</v>
      </c>
      <c r="G16">
        <v>2.69</v>
      </c>
      <c r="H16">
        <v>2.17</v>
      </c>
      <c r="I16">
        <v>3.22</v>
      </c>
      <c r="J16">
        <v>0.67</v>
      </c>
      <c r="K16">
        <v>0.28999999999999998</v>
      </c>
      <c r="L16">
        <v>1.1100000000000001</v>
      </c>
      <c r="M16">
        <v>7.17</v>
      </c>
      <c r="N16">
        <v>11.75</v>
      </c>
      <c r="O16">
        <v>1.89</v>
      </c>
      <c r="P16">
        <v>0.15</v>
      </c>
      <c r="Q16">
        <v>0.1</v>
      </c>
      <c r="R16">
        <v>0.22</v>
      </c>
      <c r="S16" s="4">
        <v>0</v>
      </c>
    </row>
    <row r="17" spans="1:19" ht="15.6" x14ac:dyDescent="0.3">
      <c r="A17" t="str">
        <f t="shared" si="0"/>
        <v>ANCASHHUARAZ</v>
      </c>
      <c r="B17" t="s">
        <v>228</v>
      </c>
      <c r="C17" t="s">
        <v>22</v>
      </c>
      <c r="D17">
        <v>22.33</v>
      </c>
      <c r="E17">
        <v>19.260000000000002</v>
      </c>
      <c r="F17">
        <v>25.82</v>
      </c>
      <c r="G17">
        <v>1.66</v>
      </c>
      <c r="H17">
        <v>1.36</v>
      </c>
      <c r="I17">
        <v>2</v>
      </c>
      <c r="J17">
        <v>0.61</v>
      </c>
      <c r="K17">
        <v>0.81</v>
      </c>
      <c r="L17">
        <v>0.06</v>
      </c>
      <c r="M17">
        <v>42.7</v>
      </c>
      <c r="N17">
        <v>56.97</v>
      </c>
      <c r="O17">
        <v>2.27</v>
      </c>
      <c r="P17">
        <v>1.62</v>
      </c>
      <c r="Q17">
        <v>2.14</v>
      </c>
      <c r="R17">
        <v>0.12</v>
      </c>
      <c r="S17" s="4">
        <v>1</v>
      </c>
    </row>
    <row r="18" spans="1:19" ht="15.6" x14ac:dyDescent="0.3">
      <c r="A18" t="str">
        <f t="shared" si="0"/>
        <v>ANCASHHUARI</v>
      </c>
      <c r="B18" t="s">
        <v>228</v>
      </c>
      <c r="C18" t="s">
        <v>23</v>
      </c>
      <c r="D18">
        <v>29.72</v>
      </c>
      <c r="E18">
        <v>27.27</v>
      </c>
      <c r="F18">
        <v>30.82</v>
      </c>
      <c r="G18">
        <v>2.12</v>
      </c>
      <c r="H18">
        <v>2.06</v>
      </c>
      <c r="I18">
        <v>2.14</v>
      </c>
      <c r="J18">
        <v>0.1</v>
      </c>
      <c r="K18">
        <v>0.22</v>
      </c>
      <c r="L18">
        <v>0.02</v>
      </c>
      <c r="M18">
        <v>8.1</v>
      </c>
      <c r="N18">
        <v>20.47</v>
      </c>
      <c r="O18">
        <v>0.96</v>
      </c>
      <c r="P18">
        <v>0.16</v>
      </c>
      <c r="Q18">
        <v>0.33</v>
      </c>
      <c r="R18">
        <v>0.05</v>
      </c>
      <c r="S18" s="4">
        <v>0</v>
      </c>
    </row>
    <row r="19" spans="1:19" ht="15.6" x14ac:dyDescent="0.3">
      <c r="A19" t="str">
        <f t="shared" si="0"/>
        <v>ANCASHHUARMEY</v>
      </c>
      <c r="B19" t="s">
        <v>228</v>
      </c>
      <c r="C19" t="s">
        <v>24</v>
      </c>
      <c r="D19">
        <v>24</v>
      </c>
      <c r="E19">
        <v>29.06</v>
      </c>
      <c r="F19">
        <v>20.13</v>
      </c>
      <c r="G19">
        <v>2.85</v>
      </c>
      <c r="H19">
        <v>2.3199999999999998</v>
      </c>
      <c r="I19">
        <v>3.26</v>
      </c>
      <c r="J19">
        <v>0.46</v>
      </c>
      <c r="K19">
        <v>0.63</v>
      </c>
      <c r="L19">
        <v>0</v>
      </c>
      <c r="M19">
        <v>58.42</v>
      </c>
      <c r="N19">
        <v>73.319999999999993</v>
      </c>
      <c r="O19">
        <v>16.14</v>
      </c>
      <c r="P19">
        <v>2.8</v>
      </c>
      <c r="Q19">
        <v>3.51</v>
      </c>
      <c r="R19">
        <v>0.78</v>
      </c>
      <c r="S19" s="4">
        <v>0</v>
      </c>
    </row>
    <row r="20" spans="1:19" ht="15.6" x14ac:dyDescent="0.3">
      <c r="A20" t="str">
        <f t="shared" si="0"/>
        <v>ANCASHHUAYLAS</v>
      </c>
      <c r="B20" t="s">
        <v>228</v>
      </c>
      <c r="C20" t="s">
        <v>25</v>
      </c>
      <c r="D20">
        <v>21.7</v>
      </c>
      <c r="E20">
        <v>18.149999999999999</v>
      </c>
      <c r="F20">
        <v>22.68</v>
      </c>
      <c r="G20">
        <v>2.21</v>
      </c>
      <c r="H20">
        <v>1.78</v>
      </c>
      <c r="I20">
        <v>2.33</v>
      </c>
      <c r="J20">
        <v>0.3</v>
      </c>
      <c r="K20">
        <v>0.76</v>
      </c>
      <c r="L20">
        <v>0.06</v>
      </c>
      <c r="M20">
        <v>16.670000000000002</v>
      </c>
      <c r="N20">
        <v>44.92</v>
      </c>
      <c r="O20">
        <v>1.94</v>
      </c>
      <c r="P20">
        <v>0.75</v>
      </c>
      <c r="Q20">
        <v>2.0299999999999998</v>
      </c>
      <c r="R20">
        <v>0.08</v>
      </c>
      <c r="S20" s="4">
        <v>0</v>
      </c>
    </row>
    <row r="21" spans="1:19" ht="15.6" x14ac:dyDescent="0.3">
      <c r="A21" t="str">
        <f t="shared" si="0"/>
        <v>ANCASHMARISCALLUZURIAGA</v>
      </c>
      <c r="B21" t="s">
        <v>228</v>
      </c>
      <c r="C21" t="s">
        <v>191</v>
      </c>
      <c r="D21">
        <v>26.79</v>
      </c>
      <c r="E21">
        <v>25.78</v>
      </c>
      <c r="F21">
        <v>26.93</v>
      </c>
      <c r="G21">
        <v>2.39</v>
      </c>
      <c r="H21">
        <v>1.31</v>
      </c>
      <c r="I21">
        <v>2.54</v>
      </c>
      <c r="J21">
        <v>7.0000000000000007E-2</v>
      </c>
      <c r="K21">
        <v>0.55000000000000004</v>
      </c>
      <c r="L21">
        <v>0</v>
      </c>
      <c r="M21">
        <v>1.73</v>
      </c>
      <c r="N21">
        <v>10.19</v>
      </c>
      <c r="O21">
        <v>0.42</v>
      </c>
      <c r="P21">
        <v>0.02</v>
      </c>
      <c r="Q21">
        <v>0.14000000000000001</v>
      </c>
      <c r="R21">
        <v>0</v>
      </c>
      <c r="S21" s="4">
        <v>0</v>
      </c>
    </row>
    <row r="22" spans="1:19" ht="15.6" x14ac:dyDescent="0.3">
      <c r="A22" t="str">
        <f t="shared" si="0"/>
        <v>ANCASHOCROS</v>
      </c>
      <c r="B22" t="s">
        <v>228</v>
      </c>
      <c r="C22" t="s">
        <v>26</v>
      </c>
      <c r="D22">
        <v>29.97</v>
      </c>
      <c r="E22">
        <v>34.19</v>
      </c>
      <c r="F22">
        <v>24.97</v>
      </c>
      <c r="G22">
        <v>1.3</v>
      </c>
      <c r="H22">
        <v>1.24</v>
      </c>
      <c r="I22">
        <v>1.36</v>
      </c>
      <c r="J22">
        <v>0.2</v>
      </c>
      <c r="K22">
        <v>0.14000000000000001</v>
      </c>
      <c r="L22">
        <v>0.27</v>
      </c>
      <c r="M22">
        <v>12.7</v>
      </c>
      <c r="N22">
        <v>16.47</v>
      </c>
      <c r="O22">
        <v>7.71</v>
      </c>
      <c r="P22">
        <v>0.94</v>
      </c>
      <c r="Q22">
        <v>1.58</v>
      </c>
      <c r="R22">
        <v>0.09</v>
      </c>
      <c r="S22" s="4">
        <v>0</v>
      </c>
    </row>
    <row r="23" spans="1:19" ht="15.6" x14ac:dyDescent="0.3">
      <c r="A23" t="str">
        <f t="shared" si="0"/>
        <v>ANCASHPALLASCA</v>
      </c>
      <c r="B23" t="s">
        <v>228</v>
      </c>
      <c r="C23" t="s">
        <v>27</v>
      </c>
      <c r="D23">
        <v>24.97</v>
      </c>
      <c r="E23">
        <v>25.08</v>
      </c>
      <c r="F23">
        <v>24.85</v>
      </c>
      <c r="G23">
        <v>2.87</v>
      </c>
      <c r="H23">
        <v>2.13</v>
      </c>
      <c r="I23">
        <v>3.71</v>
      </c>
      <c r="J23">
        <v>0.11</v>
      </c>
      <c r="K23">
        <v>0.2</v>
      </c>
      <c r="L23">
        <v>0</v>
      </c>
      <c r="M23">
        <v>3.39</v>
      </c>
      <c r="N23">
        <v>4.97</v>
      </c>
      <c r="O23">
        <v>1.46</v>
      </c>
      <c r="P23">
        <v>0.04</v>
      </c>
      <c r="Q23">
        <v>0.02</v>
      </c>
      <c r="R23">
        <v>0.06</v>
      </c>
      <c r="S23" s="4">
        <v>0</v>
      </c>
    </row>
    <row r="24" spans="1:19" ht="15.6" x14ac:dyDescent="0.3">
      <c r="A24" t="str">
        <f t="shared" si="0"/>
        <v>ANCASHPOMABAMBA</v>
      </c>
      <c r="B24" t="s">
        <v>228</v>
      </c>
      <c r="C24" t="s">
        <v>28</v>
      </c>
      <c r="D24">
        <v>24.2</v>
      </c>
      <c r="E24">
        <v>19.829999999999998</v>
      </c>
      <c r="F24">
        <v>25.24</v>
      </c>
      <c r="G24">
        <v>2.06</v>
      </c>
      <c r="H24">
        <v>1.72</v>
      </c>
      <c r="I24">
        <v>2.14</v>
      </c>
      <c r="J24">
        <v>0.11</v>
      </c>
      <c r="K24">
        <v>0.33</v>
      </c>
      <c r="L24">
        <v>0.04</v>
      </c>
      <c r="M24">
        <v>5.09</v>
      </c>
      <c r="N24">
        <v>19.68</v>
      </c>
      <c r="O24">
        <v>0.68</v>
      </c>
      <c r="P24">
        <v>0.12</v>
      </c>
      <c r="Q24">
        <v>0.39</v>
      </c>
      <c r="R24">
        <v>0.04</v>
      </c>
      <c r="S24" s="4">
        <v>0</v>
      </c>
    </row>
    <row r="25" spans="1:19" ht="15.6" x14ac:dyDescent="0.3">
      <c r="A25" t="str">
        <f t="shared" si="0"/>
        <v>ANCASHRECUAY</v>
      </c>
      <c r="B25" t="s">
        <v>228</v>
      </c>
      <c r="C25" t="s">
        <v>29</v>
      </c>
      <c r="D25">
        <v>29.17</v>
      </c>
      <c r="E25">
        <v>29.83</v>
      </c>
      <c r="F25">
        <v>28.44</v>
      </c>
      <c r="G25">
        <v>1.44</v>
      </c>
      <c r="H25">
        <v>1.59</v>
      </c>
      <c r="I25">
        <v>1.28</v>
      </c>
      <c r="J25">
        <v>0.12</v>
      </c>
      <c r="K25">
        <v>0.11</v>
      </c>
      <c r="L25">
        <v>0.14000000000000001</v>
      </c>
      <c r="M25">
        <v>12.9</v>
      </c>
      <c r="N25">
        <v>19.920000000000002</v>
      </c>
      <c r="O25">
        <v>3.82</v>
      </c>
      <c r="P25">
        <v>0.79</v>
      </c>
      <c r="Q25">
        <v>1.1599999999999999</v>
      </c>
      <c r="R25">
        <v>0.32</v>
      </c>
      <c r="S25" s="4">
        <v>0</v>
      </c>
    </row>
    <row r="26" spans="1:19" ht="15.6" x14ac:dyDescent="0.3">
      <c r="A26" t="str">
        <f t="shared" si="0"/>
        <v>ANCASHSANTA</v>
      </c>
      <c r="B26" t="s">
        <v>228</v>
      </c>
      <c r="C26" t="s">
        <v>30</v>
      </c>
      <c r="D26">
        <v>19.739999999999998</v>
      </c>
      <c r="E26">
        <v>20.079999999999998</v>
      </c>
      <c r="F26">
        <v>19.13</v>
      </c>
      <c r="G26">
        <v>1.93</v>
      </c>
      <c r="H26">
        <v>1.91</v>
      </c>
      <c r="I26">
        <v>1.97</v>
      </c>
      <c r="J26">
        <v>1.08</v>
      </c>
      <c r="K26">
        <v>1.1499999999999999</v>
      </c>
      <c r="L26">
        <v>0.09</v>
      </c>
      <c r="M26">
        <v>79.349999999999994</v>
      </c>
      <c r="N26">
        <v>84.18</v>
      </c>
      <c r="O26">
        <v>14.5</v>
      </c>
      <c r="P26">
        <v>3.11</v>
      </c>
      <c r="Q26">
        <v>3.31</v>
      </c>
      <c r="R26">
        <v>0.36</v>
      </c>
      <c r="S26" s="4">
        <v>0</v>
      </c>
    </row>
    <row r="27" spans="1:19" ht="15.6" x14ac:dyDescent="0.3">
      <c r="A27" t="str">
        <f t="shared" si="0"/>
        <v>ANCASHSIHUAS</v>
      </c>
      <c r="B27" t="s">
        <v>228</v>
      </c>
      <c r="C27" t="s">
        <v>31</v>
      </c>
      <c r="D27">
        <v>25.3</v>
      </c>
      <c r="E27">
        <v>24.41</v>
      </c>
      <c r="F27">
        <v>25.54</v>
      </c>
      <c r="G27">
        <v>2.65</v>
      </c>
      <c r="H27">
        <v>2.29</v>
      </c>
      <c r="I27">
        <v>2.74</v>
      </c>
      <c r="J27">
        <v>0.1</v>
      </c>
      <c r="K27">
        <v>0.31</v>
      </c>
      <c r="L27">
        <v>0.02</v>
      </c>
      <c r="M27">
        <v>7.72</v>
      </c>
      <c r="N27">
        <v>26.99</v>
      </c>
      <c r="O27">
        <v>0.45</v>
      </c>
      <c r="P27">
        <v>0.1</v>
      </c>
      <c r="Q27">
        <v>0.21</v>
      </c>
      <c r="R27">
        <v>0.06</v>
      </c>
      <c r="S27" s="4">
        <v>0</v>
      </c>
    </row>
    <row r="28" spans="1:19" ht="15.6" x14ac:dyDescent="0.3">
      <c r="A28" t="str">
        <f t="shared" si="0"/>
        <v>ANCASHYUNGAY</v>
      </c>
      <c r="B28" t="s">
        <v>228</v>
      </c>
      <c r="C28" t="s">
        <v>32</v>
      </c>
      <c r="D28">
        <v>20.75</v>
      </c>
      <c r="E28">
        <v>20.78</v>
      </c>
      <c r="F28">
        <v>20.74</v>
      </c>
      <c r="G28">
        <v>2.2599999999999998</v>
      </c>
      <c r="H28">
        <v>1.79</v>
      </c>
      <c r="I28">
        <v>2.36</v>
      </c>
      <c r="J28">
        <v>0.15</v>
      </c>
      <c r="K28">
        <v>0.57999999999999996</v>
      </c>
      <c r="L28">
        <v>0.02</v>
      </c>
      <c r="M28">
        <v>8.2100000000000009</v>
      </c>
      <c r="N28">
        <v>28.27</v>
      </c>
      <c r="O28">
        <v>1.87</v>
      </c>
      <c r="P28">
        <v>0.38</v>
      </c>
      <c r="Q28">
        <v>1.22</v>
      </c>
      <c r="R28">
        <v>0.12</v>
      </c>
      <c r="S28" s="4">
        <v>0</v>
      </c>
    </row>
    <row r="29" spans="1:19" ht="15.6" x14ac:dyDescent="0.3">
      <c r="A29" t="str">
        <f t="shared" si="0"/>
        <v>APURIMACABANCAY</v>
      </c>
      <c r="B29" t="s">
        <v>174</v>
      </c>
      <c r="C29" t="s">
        <v>33</v>
      </c>
      <c r="D29">
        <v>20.59</v>
      </c>
      <c r="E29">
        <v>16.2</v>
      </c>
      <c r="F29">
        <v>23.74</v>
      </c>
      <c r="G29">
        <v>2.52</v>
      </c>
      <c r="H29">
        <v>2.65</v>
      </c>
      <c r="I29">
        <v>2.4300000000000002</v>
      </c>
      <c r="J29">
        <v>0.44</v>
      </c>
      <c r="K29">
        <v>0.66</v>
      </c>
      <c r="L29">
        <v>0.06</v>
      </c>
      <c r="M29">
        <v>35.57</v>
      </c>
      <c r="N29">
        <v>55.39</v>
      </c>
      <c r="O29">
        <v>1.44</v>
      </c>
      <c r="P29">
        <v>0.69</v>
      </c>
      <c r="Q29">
        <v>1.05</v>
      </c>
      <c r="R29">
        <v>0.06</v>
      </c>
      <c r="S29" s="4">
        <v>1</v>
      </c>
    </row>
    <row r="30" spans="1:19" ht="15.6" x14ac:dyDescent="0.3">
      <c r="A30" t="str">
        <f t="shared" si="0"/>
        <v>APURIMACANDAHUAYLAS</v>
      </c>
      <c r="B30" t="s">
        <v>174</v>
      </c>
      <c r="C30" t="s">
        <v>34</v>
      </c>
      <c r="D30">
        <v>19.809999999999999</v>
      </c>
      <c r="E30">
        <v>16.059999999999999</v>
      </c>
      <c r="F30">
        <v>21.94</v>
      </c>
      <c r="G30">
        <v>2.0699999999999998</v>
      </c>
      <c r="H30">
        <v>1.94</v>
      </c>
      <c r="I30">
        <v>2.14</v>
      </c>
      <c r="J30">
        <v>0.2</v>
      </c>
      <c r="K30">
        <v>0.4</v>
      </c>
      <c r="L30">
        <v>0.05</v>
      </c>
      <c r="M30">
        <v>13.22</v>
      </c>
      <c r="N30">
        <v>28.85</v>
      </c>
      <c r="O30">
        <v>0.4</v>
      </c>
      <c r="P30">
        <v>0.3</v>
      </c>
      <c r="Q30">
        <v>0.38</v>
      </c>
      <c r="R30">
        <v>0.23</v>
      </c>
      <c r="S30" s="4">
        <v>0</v>
      </c>
    </row>
    <row r="31" spans="1:19" ht="15.6" x14ac:dyDescent="0.3">
      <c r="A31" t="str">
        <f t="shared" si="0"/>
        <v>APURIMACANTABAMBA</v>
      </c>
      <c r="B31" t="s">
        <v>174</v>
      </c>
      <c r="C31" t="s">
        <v>35</v>
      </c>
      <c r="D31">
        <v>28.31</v>
      </c>
      <c r="E31">
        <v>27.32</v>
      </c>
      <c r="F31">
        <v>30.26</v>
      </c>
      <c r="G31">
        <v>1.92</v>
      </c>
      <c r="H31">
        <v>1.96</v>
      </c>
      <c r="I31">
        <v>1.84</v>
      </c>
      <c r="J31">
        <v>0.08</v>
      </c>
      <c r="K31">
        <v>0.08</v>
      </c>
      <c r="L31">
        <v>0.08</v>
      </c>
      <c r="M31">
        <v>4.5999999999999996</v>
      </c>
      <c r="N31">
        <v>6.17</v>
      </c>
      <c r="O31">
        <v>1.42</v>
      </c>
      <c r="P31">
        <v>0.16</v>
      </c>
      <c r="Q31">
        <v>0.12</v>
      </c>
      <c r="R31">
        <v>0.24</v>
      </c>
      <c r="S31" s="4">
        <v>0</v>
      </c>
    </row>
    <row r="32" spans="1:19" ht="15.6" x14ac:dyDescent="0.3">
      <c r="A32" t="str">
        <f t="shared" si="0"/>
        <v>APURIMACAYMARAES</v>
      </c>
      <c r="B32" t="s">
        <v>174</v>
      </c>
      <c r="C32" t="s">
        <v>36</v>
      </c>
      <c r="D32">
        <v>30.38</v>
      </c>
      <c r="E32">
        <v>29.21</v>
      </c>
      <c r="F32">
        <v>31.18</v>
      </c>
      <c r="G32">
        <v>1.87</v>
      </c>
      <c r="H32">
        <v>1.9</v>
      </c>
      <c r="I32">
        <v>1.86</v>
      </c>
      <c r="J32">
        <v>0.12</v>
      </c>
      <c r="K32">
        <v>0.21</v>
      </c>
      <c r="L32">
        <v>0.06</v>
      </c>
      <c r="M32">
        <v>6.99</v>
      </c>
      <c r="N32">
        <v>13.62</v>
      </c>
      <c r="O32">
        <v>1.83</v>
      </c>
      <c r="P32">
        <v>0.25</v>
      </c>
      <c r="Q32">
        <v>0.34</v>
      </c>
      <c r="R32">
        <v>0.18</v>
      </c>
      <c r="S32" s="4">
        <v>0</v>
      </c>
    </row>
    <row r="33" spans="1:19" ht="15.6" x14ac:dyDescent="0.3">
      <c r="A33" t="str">
        <f t="shared" si="0"/>
        <v>APURIMACCHINCHEROS</v>
      </c>
      <c r="B33" t="s">
        <v>174</v>
      </c>
      <c r="C33" t="s">
        <v>37</v>
      </c>
      <c r="D33">
        <v>22</v>
      </c>
      <c r="E33">
        <v>19.03</v>
      </c>
      <c r="F33">
        <v>23.25</v>
      </c>
      <c r="G33">
        <v>1.78</v>
      </c>
      <c r="H33">
        <v>1.43</v>
      </c>
      <c r="I33">
        <v>1.93</v>
      </c>
      <c r="J33">
        <v>0.06</v>
      </c>
      <c r="K33">
        <v>0.12</v>
      </c>
      <c r="L33">
        <v>0.03</v>
      </c>
      <c r="M33">
        <v>4.01</v>
      </c>
      <c r="N33">
        <v>10.63</v>
      </c>
      <c r="O33">
        <v>0.88</v>
      </c>
      <c r="P33">
        <v>0.03</v>
      </c>
      <c r="Q33">
        <v>0.05</v>
      </c>
      <c r="R33">
        <v>0.02</v>
      </c>
      <c r="S33" s="4">
        <v>0</v>
      </c>
    </row>
    <row r="34" spans="1:19" ht="15.6" x14ac:dyDescent="0.3">
      <c r="A34" t="str">
        <f t="shared" si="0"/>
        <v>APURIMACCOTABAMBAS</v>
      </c>
      <c r="B34" t="s">
        <v>174</v>
      </c>
      <c r="C34" t="s">
        <v>38</v>
      </c>
      <c r="D34">
        <v>20.91</v>
      </c>
      <c r="E34">
        <v>19.14</v>
      </c>
      <c r="F34">
        <v>21.43</v>
      </c>
      <c r="G34">
        <v>2.2999999999999998</v>
      </c>
      <c r="H34">
        <v>1.89</v>
      </c>
      <c r="I34">
        <v>2.4300000000000002</v>
      </c>
      <c r="J34">
        <v>7.0000000000000007E-2</v>
      </c>
      <c r="K34">
        <v>0.2</v>
      </c>
      <c r="L34">
        <v>0.02</v>
      </c>
      <c r="M34">
        <v>5.13</v>
      </c>
      <c r="N34">
        <v>16.97</v>
      </c>
      <c r="O34">
        <v>0.76</v>
      </c>
      <c r="P34">
        <v>0.17</v>
      </c>
      <c r="Q34">
        <v>0.46</v>
      </c>
      <c r="R34">
        <v>0.06</v>
      </c>
      <c r="S34" s="4">
        <v>0</v>
      </c>
    </row>
    <row r="35" spans="1:19" ht="15.6" x14ac:dyDescent="0.3">
      <c r="A35" t="str">
        <f t="shared" si="0"/>
        <v>APURIMACGRAU</v>
      </c>
      <c r="B35" t="s">
        <v>174</v>
      </c>
      <c r="C35" t="s">
        <v>39</v>
      </c>
      <c r="D35">
        <v>26.88</v>
      </c>
      <c r="E35">
        <v>23.19</v>
      </c>
      <c r="F35">
        <v>29.09</v>
      </c>
      <c r="G35">
        <v>2.08</v>
      </c>
      <c r="H35">
        <v>1.6</v>
      </c>
      <c r="I35">
        <v>2.38</v>
      </c>
      <c r="J35">
        <v>0.1</v>
      </c>
      <c r="K35">
        <v>0.14000000000000001</v>
      </c>
      <c r="L35">
        <v>7.0000000000000007E-2</v>
      </c>
      <c r="M35">
        <v>5.0599999999999996</v>
      </c>
      <c r="N35">
        <v>11.36</v>
      </c>
      <c r="O35">
        <v>0.74</v>
      </c>
      <c r="P35">
        <v>0.36</v>
      </c>
      <c r="Q35">
        <v>0.56000000000000005</v>
      </c>
      <c r="R35">
        <v>0.22</v>
      </c>
      <c r="S35" s="4">
        <v>0</v>
      </c>
    </row>
    <row r="36" spans="1:19" ht="15.6" x14ac:dyDescent="0.3">
      <c r="A36" t="str">
        <f t="shared" si="0"/>
        <v>AREQUIPAAREQUIPA</v>
      </c>
      <c r="B36" t="s">
        <v>40</v>
      </c>
      <c r="C36" t="s">
        <v>40</v>
      </c>
      <c r="D36">
        <v>19.649999999999999</v>
      </c>
      <c r="E36">
        <v>19.75</v>
      </c>
      <c r="F36">
        <v>18.73</v>
      </c>
      <c r="G36">
        <v>1.17</v>
      </c>
      <c r="H36">
        <v>1.1499999999999999</v>
      </c>
      <c r="I36">
        <v>1.38</v>
      </c>
      <c r="J36">
        <v>1.85</v>
      </c>
      <c r="K36">
        <v>1.88</v>
      </c>
      <c r="L36">
        <v>0.61</v>
      </c>
      <c r="M36">
        <v>74.91</v>
      </c>
      <c r="N36">
        <v>76.28</v>
      </c>
      <c r="O36">
        <v>29.31</v>
      </c>
      <c r="P36">
        <v>11.38</v>
      </c>
      <c r="Q36">
        <v>11.64</v>
      </c>
      <c r="R36">
        <v>2.5</v>
      </c>
      <c r="S36" s="4">
        <v>1</v>
      </c>
    </row>
    <row r="37" spans="1:19" ht="15.6" x14ac:dyDescent="0.3">
      <c r="A37" t="str">
        <f t="shared" si="0"/>
        <v>AREQUIPACAMANA</v>
      </c>
      <c r="B37" t="s">
        <v>40</v>
      </c>
      <c r="C37" t="s">
        <v>165</v>
      </c>
      <c r="D37">
        <v>15.03</v>
      </c>
      <c r="E37">
        <v>15.04</v>
      </c>
      <c r="F37">
        <v>15</v>
      </c>
      <c r="G37">
        <v>1.24</v>
      </c>
      <c r="H37">
        <v>1.06</v>
      </c>
      <c r="I37">
        <v>1.69</v>
      </c>
      <c r="J37">
        <v>0.63</v>
      </c>
      <c r="K37">
        <v>0.75</v>
      </c>
      <c r="L37">
        <v>7.0000000000000007E-2</v>
      </c>
      <c r="M37">
        <v>68.34</v>
      </c>
      <c r="N37">
        <v>72.819999999999993</v>
      </c>
      <c r="O37">
        <v>48.34</v>
      </c>
      <c r="P37">
        <v>7.51</v>
      </c>
      <c r="Q37">
        <v>7.93</v>
      </c>
      <c r="R37">
        <v>5.64</v>
      </c>
      <c r="S37" s="4">
        <v>0</v>
      </c>
    </row>
    <row r="38" spans="1:19" ht="15.6" x14ac:dyDescent="0.3">
      <c r="A38" t="str">
        <f t="shared" si="0"/>
        <v>AREQUIPACARAVELI</v>
      </c>
      <c r="B38" t="s">
        <v>40</v>
      </c>
      <c r="C38" t="s">
        <v>175</v>
      </c>
      <c r="D38">
        <v>21.63</v>
      </c>
      <c r="E38">
        <v>18.71</v>
      </c>
      <c r="F38">
        <v>24.37</v>
      </c>
      <c r="G38">
        <v>1.79</v>
      </c>
      <c r="H38">
        <v>1.81</v>
      </c>
      <c r="I38">
        <v>1.78</v>
      </c>
      <c r="J38">
        <v>0.55000000000000004</v>
      </c>
      <c r="K38">
        <v>0.78</v>
      </c>
      <c r="L38">
        <v>0.12</v>
      </c>
      <c r="M38">
        <v>65.709999999999994</v>
      </c>
      <c r="N38">
        <v>73.3</v>
      </c>
      <c r="O38">
        <v>51.66</v>
      </c>
      <c r="P38">
        <v>2.15</v>
      </c>
      <c r="Q38">
        <v>2.23</v>
      </c>
      <c r="R38">
        <v>2</v>
      </c>
      <c r="S38" s="4">
        <v>0</v>
      </c>
    </row>
    <row r="39" spans="1:19" ht="15.6" x14ac:dyDescent="0.3">
      <c r="A39" t="str">
        <f t="shared" si="0"/>
        <v>AREQUIPACASTILLA</v>
      </c>
      <c r="B39" t="s">
        <v>40</v>
      </c>
      <c r="C39" t="s">
        <v>41</v>
      </c>
      <c r="D39">
        <v>23.76</v>
      </c>
      <c r="E39">
        <v>25.26</v>
      </c>
      <c r="F39">
        <v>22.57</v>
      </c>
      <c r="G39">
        <v>1.92</v>
      </c>
      <c r="H39">
        <v>1.89</v>
      </c>
      <c r="I39">
        <v>1.95</v>
      </c>
      <c r="J39">
        <v>0.4</v>
      </c>
      <c r="K39">
        <v>0.61</v>
      </c>
      <c r="L39">
        <v>0.11</v>
      </c>
      <c r="M39">
        <v>35.93</v>
      </c>
      <c r="N39">
        <v>48.73</v>
      </c>
      <c r="O39">
        <v>17.89</v>
      </c>
      <c r="P39">
        <v>1.7</v>
      </c>
      <c r="Q39">
        <v>2.0499999999999998</v>
      </c>
      <c r="R39">
        <v>1.2</v>
      </c>
      <c r="S39" s="4">
        <v>0</v>
      </c>
    </row>
    <row r="40" spans="1:19" ht="15.6" x14ac:dyDescent="0.3">
      <c r="A40" t="str">
        <f t="shared" si="0"/>
        <v>AREQUIPACAYLLOMA</v>
      </c>
      <c r="B40" t="s">
        <v>40</v>
      </c>
      <c r="C40" t="s">
        <v>42</v>
      </c>
      <c r="D40">
        <v>21.68</v>
      </c>
      <c r="E40">
        <v>20.88</v>
      </c>
      <c r="F40">
        <v>22.97</v>
      </c>
      <c r="G40">
        <v>1.58</v>
      </c>
      <c r="H40">
        <v>1.44</v>
      </c>
      <c r="I40">
        <v>1.81</v>
      </c>
      <c r="J40">
        <v>0.39</v>
      </c>
      <c r="K40">
        <v>0.51</v>
      </c>
      <c r="L40">
        <v>0.16</v>
      </c>
      <c r="M40">
        <v>47.26</v>
      </c>
      <c r="N40">
        <v>50.79</v>
      </c>
      <c r="O40">
        <v>40.479999999999997</v>
      </c>
      <c r="P40">
        <v>4.22</v>
      </c>
      <c r="Q40">
        <v>5.41</v>
      </c>
      <c r="R40">
        <v>1.92</v>
      </c>
      <c r="S40" s="4">
        <v>0</v>
      </c>
    </row>
    <row r="41" spans="1:19" ht="15.6" x14ac:dyDescent="0.3">
      <c r="A41" t="str">
        <f t="shared" si="0"/>
        <v>AREQUIPACONDESUYOS</v>
      </c>
      <c r="B41" t="s">
        <v>40</v>
      </c>
      <c r="C41" t="s">
        <v>43</v>
      </c>
      <c r="D41">
        <v>25.97</v>
      </c>
      <c r="E41">
        <v>24.14</v>
      </c>
      <c r="F41">
        <v>26.81</v>
      </c>
      <c r="G41">
        <v>1.88</v>
      </c>
      <c r="H41">
        <v>1.87</v>
      </c>
      <c r="I41">
        <v>1.89</v>
      </c>
      <c r="J41">
        <v>0.09</v>
      </c>
      <c r="K41">
        <v>0.16</v>
      </c>
      <c r="L41">
        <v>0.03</v>
      </c>
      <c r="M41">
        <v>28.83</v>
      </c>
      <c r="N41">
        <v>43.8</v>
      </c>
      <c r="O41">
        <v>16.78</v>
      </c>
      <c r="P41">
        <v>1.75</v>
      </c>
      <c r="Q41">
        <v>2.29</v>
      </c>
      <c r="R41">
        <v>1.32</v>
      </c>
      <c r="S41" s="4">
        <v>0</v>
      </c>
    </row>
    <row r="42" spans="1:19" ht="15.6" x14ac:dyDescent="0.3">
      <c r="A42" t="str">
        <f t="shared" si="0"/>
        <v>AREQUIPAISLAY</v>
      </c>
      <c r="B42" t="s">
        <v>40</v>
      </c>
      <c r="C42" t="s">
        <v>44</v>
      </c>
      <c r="D42">
        <v>19.91</v>
      </c>
      <c r="E42">
        <v>20.350000000000001</v>
      </c>
      <c r="F42">
        <v>17.84</v>
      </c>
      <c r="G42">
        <v>1.27</v>
      </c>
      <c r="H42">
        <v>1.38</v>
      </c>
      <c r="I42">
        <v>0.8</v>
      </c>
      <c r="J42">
        <v>1.08</v>
      </c>
      <c r="K42">
        <v>1.17</v>
      </c>
      <c r="L42">
        <v>0.28000000000000003</v>
      </c>
      <c r="M42">
        <v>63.47</v>
      </c>
      <c r="N42">
        <v>66.37</v>
      </c>
      <c r="O42">
        <v>36.19</v>
      </c>
      <c r="P42">
        <v>9.32</v>
      </c>
      <c r="Q42">
        <v>10.039999999999999</v>
      </c>
      <c r="R42">
        <v>2.48</v>
      </c>
      <c r="S42" s="4">
        <v>0</v>
      </c>
    </row>
    <row r="43" spans="1:19" ht="15.6" x14ac:dyDescent="0.3">
      <c r="A43" t="str">
        <f t="shared" si="0"/>
        <v>AREQUIPALAUNION</v>
      </c>
      <c r="B43" t="s">
        <v>40</v>
      </c>
      <c r="C43" t="s">
        <v>192</v>
      </c>
      <c r="D43">
        <v>26.9</v>
      </c>
      <c r="E43">
        <v>24.14</v>
      </c>
      <c r="F43">
        <v>29.12</v>
      </c>
      <c r="G43">
        <v>2</v>
      </c>
      <c r="H43">
        <v>2</v>
      </c>
      <c r="I43">
        <v>2</v>
      </c>
      <c r="J43">
        <v>0.23</v>
      </c>
      <c r="K43">
        <v>0.48</v>
      </c>
      <c r="L43">
        <v>0</v>
      </c>
      <c r="M43">
        <v>7.73</v>
      </c>
      <c r="N43">
        <v>14.55</v>
      </c>
      <c r="O43">
        <v>1.17</v>
      </c>
      <c r="P43">
        <v>1.06</v>
      </c>
      <c r="Q43">
        <v>1.73</v>
      </c>
      <c r="R43">
        <v>0.42</v>
      </c>
      <c r="S43" s="4">
        <v>0</v>
      </c>
    </row>
    <row r="44" spans="1:19" ht="15.6" x14ac:dyDescent="0.3">
      <c r="A44" t="str">
        <f t="shared" si="0"/>
        <v>AYACUCHOCANGALLO</v>
      </c>
      <c r="B44" t="s">
        <v>45</v>
      </c>
      <c r="C44" t="s">
        <v>46</v>
      </c>
      <c r="D44">
        <v>22.5</v>
      </c>
      <c r="E44">
        <v>21.34</v>
      </c>
      <c r="F44">
        <v>23.04</v>
      </c>
      <c r="G44">
        <v>1.78</v>
      </c>
      <c r="H44">
        <v>2.13</v>
      </c>
      <c r="I44">
        <v>1.62</v>
      </c>
      <c r="J44">
        <v>0.06</v>
      </c>
      <c r="K44">
        <v>0.09</v>
      </c>
      <c r="L44">
        <v>0.05</v>
      </c>
      <c r="M44">
        <v>4.3</v>
      </c>
      <c r="N44">
        <v>10.9</v>
      </c>
      <c r="O44">
        <v>0.85</v>
      </c>
      <c r="P44">
        <v>0.11</v>
      </c>
      <c r="Q44">
        <v>0.03</v>
      </c>
      <c r="R44">
        <v>0.15</v>
      </c>
      <c r="S44" s="4">
        <v>0</v>
      </c>
    </row>
    <row r="45" spans="1:19" ht="15.6" x14ac:dyDescent="0.3">
      <c r="A45" t="str">
        <f t="shared" si="0"/>
        <v>AYACUCHOHUAMANGA</v>
      </c>
      <c r="B45" t="s">
        <v>45</v>
      </c>
      <c r="C45" t="s">
        <v>47</v>
      </c>
      <c r="D45">
        <v>16.399999999999999</v>
      </c>
      <c r="E45">
        <v>14.68</v>
      </c>
      <c r="F45">
        <v>18.260000000000002</v>
      </c>
      <c r="G45">
        <v>2.4700000000000002</v>
      </c>
      <c r="H45">
        <v>2.3199999999999998</v>
      </c>
      <c r="I45">
        <v>2.63</v>
      </c>
      <c r="J45">
        <v>0.32</v>
      </c>
      <c r="K45">
        <v>0.43</v>
      </c>
      <c r="L45">
        <v>0.03</v>
      </c>
      <c r="M45">
        <v>40.85</v>
      </c>
      <c r="N45">
        <v>56.17</v>
      </c>
      <c r="O45">
        <v>0.95</v>
      </c>
      <c r="P45">
        <v>0.49</v>
      </c>
      <c r="Q45">
        <v>0.66</v>
      </c>
      <c r="R45">
        <v>0.04</v>
      </c>
      <c r="S45" s="4">
        <v>1</v>
      </c>
    </row>
    <row r="46" spans="1:19" ht="15.6" x14ac:dyDescent="0.3">
      <c r="A46" t="str">
        <f t="shared" si="0"/>
        <v>AYACUCHOHUANCASANCOS</v>
      </c>
      <c r="B46" t="s">
        <v>45</v>
      </c>
      <c r="C46" t="s">
        <v>193</v>
      </c>
      <c r="D46">
        <v>21.52</v>
      </c>
      <c r="E46">
        <v>22.59</v>
      </c>
      <c r="F46">
        <v>19.829999999999998</v>
      </c>
      <c r="G46">
        <v>1.29</v>
      </c>
      <c r="H46">
        <v>1.27</v>
      </c>
      <c r="I46">
        <v>1.33</v>
      </c>
      <c r="J46">
        <v>0.09</v>
      </c>
      <c r="K46">
        <v>0.14000000000000001</v>
      </c>
      <c r="L46">
        <v>0</v>
      </c>
      <c r="M46">
        <v>7.84</v>
      </c>
      <c r="N46">
        <v>12.25</v>
      </c>
      <c r="O46">
        <v>0.23</v>
      </c>
      <c r="P46">
        <v>0.17</v>
      </c>
      <c r="Q46">
        <v>0.27</v>
      </c>
      <c r="R46">
        <v>0</v>
      </c>
      <c r="S46" s="4">
        <v>0</v>
      </c>
    </row>
    <row r="47" spans="1:19" ht="15.6" x14ac:dyDescent="0.3">
      <c r="A47" t="str">
        <f t="shared" si="0"/>
        <v>AYACUCHOHUANTA</v>
      </c>
      <c r="B47" t="s">
        <v>45</v>
      </c>
      <c r="C47" t="s">
        <v>48</v>
      </c>
      <c r="D47">
        <v>17.559999999999999</v>
      </c>
      <c r="E47">
        <v>15.67</v>
      </c>
      <c r="F47">
        <v>18.52</v>
      </c>
      <c r="G47">
        <v>3.62</v>
      </c>
      <c r="H47">
        <v>3.14</v>
      </c>
      <c r="I47">
        <v>3.86</v>
      </c>
      <c r="J47">
        <v>0.14000000000000001</v>
      </c>
      <c r="K47">
        <v>0.27</v>
      </c>
      <c r="L47">
        <v>0.04</v>
      </c>
      <c r="M47">
        <v>16.989999999999998</v>
      </c>
      <c r="N47">
        <v>36.130000000000003</v>
      </c>
      <c r="O47">
        <v>1.79</v>
      </c>
      <c r="P47">
        <v>0.42</v>
      </c>
      <c r="Q47">
        <v>0.5</v>
      </c>
      <c r="R47">
        <v>0.36</v>
      </c>
      <c r="S47" s="4">
        <v>0</v>
      </c>
    </row>
    <row r="48" spans="1:19" ht="15.6" x14ac:dyDescent="0.3">
      <c r="A48" t="str">
        <f t="shared" si="0"/>
        <v>AYACUCHOLAMAR</v>
      </c>
      <c r="B48" t="s">
        <v>45</v>
      </c>
      <c r="C48" t="s">
        <v>194</v>
      </c>
      <c r="D48">
        <v>15.85</v>
      </c>
      <c r="E48">
        <v>13.86</v>
      </c>
      <c r="F48">
        <v>16.850000000000001</v>
      </c>
      <c r="G48">
        <v>3.93</v>
      </c>
      <c r="H48">
        <v>4.07</v>
      </c>
      <c r="I48">
        <v>3.85</v>
      </c>
      <c r="J48">
        <v>0.1</v>
      </c>
      <c r="K48">
        <v>0.24</v>
      </c>
      <c r="L48">
        <v>0.01</v>
      </c>
      <c r="M48">
        <v>8.68</v>
      </c>
      <c r="N48">
        <v>19.399999999999999</v>
      </c>
      <c r="O48">
        <v>1.63</v>
      </c>
      <c r="P48">
        <v>0.14000000000000001</v>
      </c>
      <c r="Q48">
        <v>0.18</v>
      </c>
      <c r="R48">
        <v>0.12</v>
      </c>
      <c r="S48" s="4">
        <v>0</v>
      </c>
    </row>
    <row r="49" spans="1:19" ht="15.6" x14ac:dyDescent="0.3">
      <c r="A49" t="str">
        <f t="shared" si="0"/>
        <v>AYACUCHOLUCANAS</v>
      </c>
      <c r="B49" t="s">
        <v>45</v>
      </c>
      <c r="C49" t="s">
        <v>49</v>
      </c>
      <c r="D49">
        <v>28.84</v>
      </c>
      <c r="E49">
        <v>29.56</v>
      </c>
      <c r="F49">
        <v>27.98</v>
      </c>
      <c r="G49">
        <v>1.71</v>
      </c>
      <c r="H49">
        <v>1.65</v>
      </c>
      <c r="I49">
        <v>1.79</v>
      </c>
      <c r="J49">
        <v>0.21</v>
      </c>
      <c r="K49">
        <v>0.36</v>
      </c>
      <c r="L49">
        <v>0.03</v>
      </c>
      <c r="M49">
        <v>18.62</v>
      </c>
      <c r="N49">
        <v>22.54</v>
      </c>
      <c r="O49">
        <v>13.81</v>
      </c>
      <c r="P49">
        <v>0.72</v>
      </c>
      <c r="Q49">
        <v>0.72</v>
      </c>
      <c r="R49">
        <v>0.71</v>
      </c>
      <c r="S49" s="4">
        <v>0</v>
      </c>
    </row>
    <row r="50" spans="1:19" ht="15.6" x14ac:dyDescent="0.3">
      <c r="A50" t="str">
        <f t="shared" si="0"/>
        <v>AYACUCHOPARINACOCHAS</v>
      </c>
      <c r="B50" t="s">
        <v>45</v>
      </c>
      <c r="C50" t="s">
        <v>50</v>
      </c>
      <c r="D50">
        <v>28.55</v>
      </c>
      <c r="E50">
        <v>27.04</v>
      </c>
      <c r="F50">
        <v>29.69</v>
      </c>
      <c r="G50">
        <v>2.13</v>
      </c>
      <c r="H50">
        <v>1.95</v>
      </c>
      <c r="I50">
        <v>2.27</v>
      </c>
      <c r="J50">
        <v>0.12</v>
      </c>
      <c r="K50">
        <v>0.22</v>
      </c>
      <c r="L50">
        <v>0</v>
      </c>
      <c r="M50">
        <v>21.41</v>
      </c>
      <c r="N50">
        <v>37.74</v>
      </c>
      <c r="O50">
        <v>1.69</v>
      </c>
      <c r="P50">
        <v>0.61</v>
      </c>
      <c r="Q50">
        <v>1</v>
      </c>
      <c r="R50">
        <v>0.13</v>
      </c>
      <c r="S50" s="4">
        <v>0</v>
      </c>
    </row>
    <row r="51" spans="1:19" ht="15.6" x14ac:dyDescent="0.3">
      <c r="A51" t="str">
        <f t="shared" si="0"/>
        <v>AYACUCHOPAUCARDELSARASARA</v>
      </c>
      <c r="B51" t="s">
        <v>45</v>
      </c>
      <c r="C51" t="s">
        <v>195</v>
      </c>
      <c r="D51">
        <v>30.26</v>
      </c>
      <c r="E51">
        <v>26.98</v>
      </c>
      <c r="F51">
        <v>35.369999999999997</v>
      </c>
      <c r="G51">
        <v>1.66</v>
      </c>
      <c r="H51">
        <v>1.27</v>
      </c>
      <c r="I51">
        <v>2.2799999999999998</v>
      </c>
      <c r="J51">
        <v>0.15</v>
      </c>
      <c r="K51">
        <v>0.23</v>
      </c>
      <c r="L51">
        <v>0</v>
      </c>
      <c r="M51">
        <v>18.170000000000002</v>
      </c>
      <c r="N51">
        <v>25.68</v>
      </c>
      <c r="O51">
        <v>2.8</v>
      </c>
      <c r="P51">
        <v>0.34</v>
      </c>
      <c r="Q51">
        <v>0.46</v>
      </c>
      <c r="R51">
        <v>0.09</v>
      </c>
      <c r="S51" s="4">
        <v>0</v>
      </c>
    </row>
    <row r="52" spans="1:19" ht="15.6" x14ac:dyDescent="0.3">
      <c r="A52" t="str">
        <f t="shared" si="0"/>
        <v>AYACUCHOSUCRE</v>
      </c>
      <c r="B52" t="s">
        <v>45</v>
      </c>
      <c r="C52" t="s">
        <v>51</v>
      </c>
      <c r="D52">
        <v>29.66</v>
      </c>
      <c r="E52">
        <v>29.2</v>
      </c>
      <c r="F52">
        <v>30.3</v>
      </c>
      <c r="G52">
        <v>2.54</v>
      </c>
      <c r="H52">
        <v>1.64</v>
      </c>
      <c r="I52">
        <v>3.76</v>
      </c>
      <c r="J52">
        <v>0.21</v>
      </c>
      <c r="K52">
        <v>0.31</v>
      </c>
      <c r="L52">
        <v>0.06</v>
      </c>
      <c r="M52">
        <v>5.16</v>
      </c>
      <c r="N52">
        <v>8.27</v>
      </c>
      <c r="O52">
        <v>0.64</v>
      </c>
      <c r="P52">
        <v>0.31</v>
      </c>
      <c r="Q52">
        <v>0</v>
      </c>
      <c r="R52">
        <v>0.77</v>
      </c>
      <c r="S52" s="4">
        <v>0</v>
      </c>
    </row>
    <row r="53" spans="1:19" ht="15.6" x14ac:dyDescent="0.3">
      <c r="A53" t="str">
        <f t="shared" si="0"/>
        <v>AYACUCHOVICTORFAJARDO</v>
      </c>
      <c r="B53" t="s">
        <v>45</v>
      </c>
      <c r="C53" t="s">
        <v>196</v>
      </c>
      <c r="D53">
        <v>29.3</v>
      </c>
      <c r="E53">
        <v>28.4</v>
      </c>
      <c r="F53">
        <v>31.38</v>
      </c>
      <c r="G53">
        <v>1.45</v>
      </c>
      <c r="H53">
        <v>1.41</v>
      </c>
      <c r="I53">
        <v>1.54</v>
      </c>
      <c r="J53">
        <v>0.05</v>
      </c>
      <c r="K53">
        <v>7.0000000000000007E-2</v>
      </c>
      <c r="L53">
        <v>0</v>
      </c>
      <c r="M53">
        <v>5.77</v>
      </c>
      <c r="N53">
        <v>7.7</v>
      </c>
      <c r="O53">
        <v>1.03</v>
      </c>
      <c r="P53">
        <v>0.05</v>
      </c>
      <c r="Q53">
        <v>7.0000000000000007E-2</v>
      </c>
      <c r="R53">
        <v>0</v>
      </c>
      <c r="S53" s="4">
        <v>0</v>
      </c>
    </row>
    <row r="54" spans="1:19" ht="15.6" x14ac:dyDescent="0.3">
      <c r="A54" t="str">
        <f t="shared" si="0"/>
        <v>AYACUCHOVILCASHUAMAN</v>
      </c>
      <c r="B54" t="s">
        <v>45</v>
      </c>
      <c r="C54" t="s">
        <v>197</v>
      </c>
      <c r="D54">
        <v>27.53</v>
      </c>
      <c r="E54">
        <v>27.9</v>
      </c>
      <c r="F54">
        <v>27.38</v>
      </c>
      <c r="G54">
        <v>2.0099999999999998</v>
      </c>
      <c r="H54">
        <v>2.04</v>
      </c>
      <c r="I54">
        <v>1.99</v>
      </c>
      <c r="J54">
        <v>0.06</v>
      </c>
      <c r="K54">
        <v>0.18</v>
      </c>
      <c r="L54">
        <v>0</v>
      </c>
      <c r="M54">
        <v>2.71</v>
      </c>
      <c r="N54">
        <v>8.1</v>
      </c>
      <c r="O54">
        <v>0.25</v>
      </c>
      <c r="P54">
        <v>0.24</v>
      </c>
      <c r="Q54">
        <v>0.54</v>
      </c>
      <c r="R54">
        <v>0.1</v>
      </c>
      <c r="S54" s="4">
        <v>0</v>
      </c>
    </row>
    <row r="55" spans="1:19" ht="15.6" x14ac:dyDescent="0.3">
      <c r="A55" t="str">
        <f t="shared" si="0"/>
        <v>CAJAMARCACAJABAMBA</v>
      </c>
      <c r="B55" t="s">
        <v>52</v>
      </c>
      <c r="C55" t="s">
        <v>53</v>
      </c>
      <c r="D55">
        <v>22.49</v>
      </c>
      <c r="E55">
        <v>22.75</v>
      </c>
      <c r="F55">
        <v>22.43</v>
      </c>
      <c r="G55">
        <v>3.14</v>
      </c>
      <c r="H55">
        <v>2.33</v>
      </c>
      <c r="I55">
        <v>3.33</v>
      </c>
      <c r="J55">
        <v>0.16</v>
      </c>
      <c r="K55">
        <v>0.56000000000000005</v>
      </c>
      <c r="L55">
        <v>0.03</v>
      </c>
      <c r="M55">
        <v>7.85</v>
      </c>
      <c r="N55">
        <v>28.65</v>
      </c>
      <c r="O55">
        <v>0.75</v>
      </c>
      <c r="P55">
        <v>0.17</v>
      </c>
      <c r="Q55">
        <v>0.47</v>
      </c>
      <c r="R55">
        <v>7.0000000000000007E-2</v>
      </c>
      <c r="S55" s="4">
        <v>0</v>
      </c>
    </row>
    <row r="56" spans="1:19" ht="15.6" x14ac:dyDescent="0.3">
      <c r="A56" t="str">
        <f t="shared" si="0"/>
        <v>CAJAMARCACAJAMARCA</v>
      </c>
      <c r="B56" t="s">
        <v>52</v>
      </c>
      <c r="C56" t="s">
        <v>52</v>
      </c>
      <c r="D56">
        <v>18.39</v>
      </c>
      <c r="E56">
        <v>17.45</v>
      </c>
      <c r="F56">
        <v>18.71</v>
      </c>
      <c r="G56">
        <v>2.95</v>
      </c>
      <c r="H56">
        <v>2.99</v>
      </c>
      <c r="I56">
        <v>2.93</v>
      </c>
      <c r="J56">
        <v>0.66</v>
      </c>
      <c r="K56">
        <v>1.1399999999999999</v>
      </c>
      <c r="L56">
        <v>0.05</v>
      </c>
      <c r="M56">
        <v>40.85</v>
      </c>
      <c r="N56">
        <v>70.03</v>
      </c>
      <c r="O56">
        <v>3.8</v>
      </c>
      <c r="P56">
        <v>0.7</v>
      </c>
      <c r="Q56">
        <v>1.1399999999999999</v>
      </c>
      <c r="R56">
        <v>0.13</v>
      </c>
      <c r="S56" s="4">
        <v>1</v>
      </c>
    </row>
    <row r="57" spans="1:19" ht="15.6" x14ac:dyDescent="0.3">
      <c r="A57" t="str">
        <f t="shared" si="0"/>
        <v>CAJAMARCACELENDIN</v>
      </c>
      <c r="B57" t="s">
        <v>52</v>
      </c>
      <c r="C57" t="s">
        <v>176</v>
      </c>
      <c r="D57">
        <v>20.96</v>
      </c>
      <c r="E57">
        <v>25.23</v>
      </c>
      <c r="F57">
        <v>20.059999999999999</v>
      </c>
      <c r="G57">
        <v>3.03</v>
      </c>
      <c r="H57">
        <v>2.2599999999999998</v>
      </c>
      <c r="I57">
        <v>3.2</v>
      </c>
      <c r="J57">
        <v>0.13</v>
      </c>
      <c r="K57">
        <v>0.44</v>
      </c>
      <c r="L57">
        <v>0.02</v>
      </c>
      <c r="M57">
        <v>10.25</v>
      </c>
      <c r="N57">
        <v>37.04</v>
      </c>
      <c r="O57">
        <v>0.85</v>
      </c>
      <c r="P57">
        <v>0.48</v>
      </c>
      <c r="Q57">
        <v>0.53</v>
      </c>
      <c r="R57">
        <v>0.46</v>
      </c>
      <c r="S57" s="4">
        <v>0</v>
      </c>
    </row>
    <row r="58" spans="1:19" ht="15.6" x14ac:dyDescent="0.3">
      <c r="A58" t="str">
        <f t="shared" si="0"/>
        <v>CAJAMARCACHOTA</v>
      </c>
      <c r="B58" t="s">
        <v>52</v>
      </c>
      <c r="C58" t="s">
        <v>54</v>
      </c>
      <c r="D58">
        <v>23.8</v>
      </c>
      <c r="E58">
        <v>21.86</v>
      </c>
      <c r="F58">
        <v>24.08</v>
      </c>
      <c r="G58">
        <v>2.57</v>
      </c>
      <c r="H58">
        <v>2.0299999999999998</v>
      </c>
      <c r="I58">
        <v>2.65</v>
      </c>
      <c r="J58">
        <v>0.12</v>
      </c>
      <c r="K58">
        <v>0.5</v>
      </c>
      <c r="L58">
        <v>0.01</v>
      </c>
      <c r="M58">
        <v>11.34</v>
      </c>
      <c r="N58">
        <v>46.39</v>
      </c>
      <c r="O58">
        <v>1.28</v>
      </c>
      <c r="P58">
        <v>0.27</v>
      </c>
      <c r="Q58">
        <v>0.81</v>
      </c>
      <c r="R58">
        <v>0.11</v>
      </c>
      <c r="S58" s="4">
        <v>0</v>
      </c>
    </row>
    <row r="59" spans="1:19" ht="15.6" x14ac:dyDescent="0.3">
      <c r="A59" t="str">
        <f t="shared" si="0"/>
        <v>CAJAMARCACONTUMAZA</v>
      </c>
      <c r="B59" t="s">
        <v>52</v>
      </c>
      <c r="C59" t="s">
        <v>166</v>
      </c>
      <c r="D59">
        <v>25.32</v>
      </c>
      <c r="E59">
        <v>22.67</v>
      </c>
      <c r="F59">
        <v>26.4</v>
      </c>
      <c r="G59">
        <v>2.34</v>
      </c>
      <c r="H59">
        <v>1.48</v>
      </c>
      <c r="I59">
        <v>2.69</v>
      </c>
      <c r="J59">
        <v>0.17</v>
      </c>
      <c r="K59">
        <v>0.31</v>
      </c>
      <c r="L59">
        <v>0.06</v>
      </c>
      <c r="M59">
        <v>21.01</v>
      </c>
      <c r="N59">
        <v>44.3</v>
      </c>
      <c r="O59">
        <v>3.48</v>
      </c>
      <c r="P59">
        <v>0.45</v>
      </c>
      <c r="Q59">
        <v>0.9</v>
      </c>
      <c r="R59">
        <v>0.11</v>
      </c>
      <c r="S59" s="4">
        <v>0</v>
      </c>
    </row>
    <row r="60" spans="1:19" ht="15.6" x14ac:dyDescent="0.3">
      <c r="A60" t="str">
        <f t="shared" si="0"/>
        <v>CAJAMARCACUTERVO</v>
      </c>
      <c r="B60" t="s">
        <v>52</v>
      </c>
      <c r="C60" t="s">
        <v>55</v>
      </c>
      <c r="D60">
        <v>19.27</v>
      </c>
      <c r="E60">
        <v>18.3</v>
      </c>
      <c r="F60">
        <v>19.420000000000002</v>
      </c>
      <c r="G60">
        <v>2.95</v>
      </c>
      <c r="H60">
        <v>2.35</v>
      </c>
      <c r="I60">
        <v>3.04</v>
      </c>
      <c r="J60">
        <v>0.08</v>
      </c>
      <c r="K60">
        <v>0.37</v>
      </c>
      <c r="L60">
        <v>0</v>
      </c>
      <c r="M60">
        <v>9.9700000000000006</v>
      </c>
      <c r="N60">
        <v>42.96</v>
      </c>
      <c r="O60">
        <v>0.93</v>
      </c>
      <c r="P60">
        <v>0.14000000000000001</v>
      </c>
      <c r="Q60">
        <v>0.47</v>
      </c>
      <c r="R60">
        <v>0.05</v>
      </c>
      <c r="S60" s="4">
        <v>0</v>
      </c>
    </row>
    <row r="61" spans="1:19" ht="15.6" x14ac:dyDescent="0.3">
      <c r="A61" t="str">
        <f t="shared" si="0"/>
        <v>CAJAMARCAHUALGAYOC</v>
      </c>
      <c r="B61" t="s">
        <v>52</v>
      </c>
      <c r="C61" t="s">
        <v>56</v>
      </c>
      <c r="D61">
        <v>20.43</v>
      </c>
      <c r="E61">
        <v>18.82</v>
      </c>
      <c r="F61">
        <v>20.7</v>
      </c>
      <c r="G61">
        <v>2.68</v>
      </c>
      <c r="H61">
        <v>2.65</v>
      </c>
      <c r="I61">
        <v>2.69</v>
      </c>
      <c r="J61">
        <v>7.0000000000000007E-2</v>
      </c>
      <c r="K61">
        <v>0.32</v>
      </c>
      <c r="L61">
        <v>0</v>
      </c>
      <c r="M61">
        <v>9.1300000000000008</v>
      </c>
      <c r="N61">
        <v>38</v>
      </c>
      <c r="O61">
        <v>0.72</v>
      </c>
      <c r="P61">
        <v>0.28000000000000003</v>
      </c>
      <c r="Q61">
        <v>1.06</v>
      </c>
      <c r="R61">
        <v>0.06</v>
      </c>
      <c r="S61" s="4">
        <v>0</v>
      </c>
    </row>
    <row r="62" spans="1:19" ht="15.6" x14ac:dyDescent="0.3">
      <c r="A62" t="str">
        <f t="shared" si="0"/>
        <v>CAJAMARCAJAEN</v>
      </c>
      <c r="B62" t="s">
        <v>52</v>
      </c>
      <c r="C62" t="s">
        <v>171</v>
      </c>
      <c r="D62">
        <v>16.84</v>
      </c>
      <c r="E62">
        <v>18.43</v>
      </c>
      <c r="F62">
        <v>16.37</v>
      </c>
      <c r="G62">
        <v>3.53</v>
      </c>
      <c r="H62">
        <v>2.87</v>
      </c>
      <c r="I62">
        <v>3.73</v>
      </c>
      <c r="J62">
        <v>0.46</v>
      </c>
      <c r="K62">
        <v>0.86</v>
      </c>
      <c r="L62">
        <v>0.01</v>
      </c>
      <c r="M62">
        <v>38.86</v>
      </c>
      <c r="N62">
        <v>68.849999999999994</v>
      </c>
      <c r="O62">
        <v>4.83</v>
      </c>
      <c r="P62">
        <v>0.35</v>
      </c>
      <c r="Q62">
        <v>0.53</v>
      </c>
      <c r="R62">
        <v>0.14000000000000001</v>
      </c>
      <c r="S62" s="4">
        <v>0</v>
      </c>
    </row>
    <row r="63" spans="1:19" ht="15.6" x14ac:dyDescent="0.3">
      <c r="A63" t="str">
        <f t="shared" si="0"/>
        <v>CAJAMARCASANIGNACIO</v>
      </c>
      <c r="B63" t="s">
        <v>52</v>
      </c>
      <c r="C63" t="s">
        <v>198</v>
      </c>
      <c r="D63">
        <v>13.72</v>
      </c>
      <c r="E63">
        <v>16.46</v>
      </c>
      <c r="F63">
        <v>13.51</v>
      </c>
      <c r="G63">
        <v>3.9</v>
      </c>
      <c r="H63">
        <v>3.05</v>
      </c>
      <c r="I63">
        <v>3.96</v>
      </c>
      <c r="J63">
        <v>7.0000000000000007E-2</v>
      </c>
      <c r="K63">
        <v>0.22</v>
      </c>
      <c r="L63">
        <v>0.04</v>
      </c>
      <c r="M63">
        <v>13.99</v>
      </c>
      <c r="N63">
        <v>60.06</v>
      </c>
      <c r="O63">
        <v>4.55</v>
      </c>
      <c r="P63">
        <v>0.22</v>
      </c>
      <c r="Q63">
        <v>0.56000000000000005</v>
      </c>
      <c r="R63">
        <v>0.15</v>
      </c>
      <c r="S63" s="4">
        <v>0</v>
      </c>
    </row>
    <row r="64" spans="1:19" ht="15.6" x14ac:dyDescent="0.3">
      <c r="A64" t="str">
        <f t="shared" si="0"/>
        <v>CAJAMARCASANMARCOS</v>
      </c>
      <c r="B64" t="s">
        <v>52</v>
      </c>
      <c r="C64" t="s">
        <v>199</v>
      </c>
      <c r="D64">
        <v>21.94</v>
      </c>
      <c r="E64">
        <v>26.99</v>
      </c>
      <c r="F64">
        <v>21.14</v>
      </c>
      <c r="G64">
        <v>3.08</v>
      </c>
      <c r="H64">
        <v>1.9</v>
      </c>
      <c r="I64">
        <v>3.26</v>
      </c>
      <c r="J64">
        <v>0.09</v>
      </c>
      <c r="K64">
        <v>0.37</v>
      </c>
      <c r="L64">
        <v>0.02</v>
      </c>
      <c r="M64">
        <v>9.16</v>
      </c>
      <c r="N64">
        <v>38.229999999999997</v>
      </c>
      <c r="O64">
        <v>1.52</v>
      </c>
      <c r="P64">
        <v>0.14000000000000001</v>
      </c>
      <c r="Q64">
        <v>0.22</v>
      </c>
      <c r="R64">
        <v>0.13</v>
      </c>
      <c r="S64" s="4">
        <v>0</v>
      </c>
    </row>
    <row r="65" spans="1:19" ht="15.6" x14ac:dyDescent="0.3">
      <c r="A65" t="str">
        <f t="shared" si="0"/>
        <v>CAJAMARCASANMIGUEL</v>
      </c>
      <c r="B65" t="s">
        <v>52</v>
      </c>
      <c r="C65" t="s">
        <v>200</v>
      </c>
      <c r="D65">
        <v>25.17</v>
      </c>
      <c r="E65">
        <v>20.09</v>
      </c>
      <c r="F65">
        <v>25.95</v>
      </c>
      <c r="G65">
        <v>2.13</v>
      </c>
      <c r="H65">
        <v>1.49</v>
      </c>
      <c r="I65">
        <v>2.23</v>
      </c>
      <c r="J65">
        <v>0.05</v>
      </c>
      <c r="K65">
        <v>0.23</v>
      </c>
      <c r="L65">
        <v>0.02</v>
      </c>
      <c r="M65">
        <v>5.83</v>
      </c>
      <c r="N65">
        <v>25.88</v>
      </c>
      <c r="O65">
        <v>1.52</v>
      </c>
      <c r="P65">
        <v>0.2</v>
      </c>
      <c r="Q65">
        <v>0.72</v>
      </c>
      <c r="R65">
        <v>0.09</v>
      </c>
      <c r="S65" s="4">
        <v>0</v>
      </c>
    </row>
    <row r="66" spans="1:19" ht="15.6" x14ac:dyDescent="0.3">
      <c r="A66" t="str">
        <f t="shared" si="0"/>
        <v>CAJAMARCASANPABLO</v>
      </c>
      <c r="B66" t="s">
        <v>52</v>
      </c>
      <c r="C66" t="s">
        <v>201</v>
      </c>
      <c r="D66">
        <v>22.84</v>
      </c>
      <c r="E66">
        <v>17.48</v>
      </c>
      <c r="F66">
        <v>23.51</v>
      </c>
      <c r="G66">
        <v>3.7</v>
      </c>
      <c r="H66">
        <v>3.53</v>
      </c>
      <c r="I66">
        <v>3.72</v>
      </c>
      <c r="J66">
        <v>7.0000000000000007E-2</v>
      </c>
      <c r="K66">
        <v>0.4</v>
      </c>
      <c r="L66">
        <v>0</v>
      </c>
      <c r="M66">
        <v>6.91</v>
      </c>
      <c r="N66">
        <v>35.9</v>
      </c>
      <c r="O66">
        <v>0.93</v>
      </c>
      <c r="P66">
        <v>0.09</v>
      </c>
      <c r="Q66">
        <v>0</v>
      </c>
      <c r="R66">
        <v>0.1</v>
      </c>
      <c r="S66" s="4">
        <v>0</v>
      </c>
    </row>
    <row r="67" spans="1:19" ht="15.6" x14ac:dyDescent="0.3">
      <c r="A67" t="str">
        <f t="shared" ref="A67:A130" si="1">UPPER(CONCATENATE(B67,C67))</f>
        <v>CAJAMARCASANTACRUZ</v>
      </c>
      <c r="B67" t="s">
        <v>52</v>
      </c>
      <c r="C67" t="s">
        <v>202</v>
      </c>
      <c r="D67">
        <v>28.03</v>
      </c>
      <c r="E67">
        <v>25.53</v>
      </c>
      <c r="F67">
        <v>28.43</v>
      </c>
      <c r="G67">
        <v>2.17</v>
      </c>
      <c r="H67">
        <v>1.67</v>
      </c>
      <c r="I67">
        <v>2.25</v>
      </c>
      <c r="J67">
        <v>0.05</v>
      </c>
      <c r="K67">
        <v>0.25</v>
      </c>
      <c r="L67">
        <v>0</v>
      </c>
      <c r="M67">
        <v>9.5399999999999991</v>
      </c>
      <c r="N67">
        <v>39.159999999999997</v>
      </c>
      <c r="O67">
        <v>1.41</v>
      </c>
      <c r="P67">
        <v>0.12</v>
      </c>
      <c r="Q67">
        <v>0.42</v>
      </c>
      <c r="R67">
        <v>0.03</v>
      </c>
      <c r="S67" s="4">
        <v>0</v>
      </c>
    </row>
    <row r="68" spans="1:19" ht="15.6" x14ac:dyDescent="0.3">
      <c r="A68" t="str">
        <f t="shared" si="1"/>
        <v>CUSCOACOMAYO</v>
      </c>
      <c r="B68" t="s">
        <v>57</v>
      </c>
      <c r="C68" t="s">
        <v>58</v>
      </c>
      <c r="D68">
        <v>20.38</v>
      </c>
      <c r="E68">
        <v>20.89</v>
      </c>
      <c r="F68">
        <v>19.82</v>
      </c>
      <c r="G68">
        <v>1.1299999999999999</v>
      </c>
      <c r="H68">
        <v>1.08</v>
      </c>
      <c r="I68">
        <v>1.18</v>
      </c>
      <c r="J68">
        <v>0.05</v>
      </c>
      <c r="K68">
        <v>0.1</v>
      </c>
      <c r="L68">
        <v>0</v>
      </c>
      <c r="M68">
        <v>4.3</v>
      </c>
      <c r="N68">
        <v>7.33</v>
      </c>
      <c r="O68">
        <v>0.65</v>
      </c>
      <c r="P68">
        <v>0.4</v>
      </c>
      <c r="Q68">
        <v>0.66</v>
      </c>
      <c r="R68">
        <v>0.09</v>
      </c>
      <c r="S68" s="4">
        <v>0</v>
      </c>
    </row>
    <row r="69" spans="1:19" ht="15.6" x14ac:dyDescent="0.3">
      <c r="A69" t="str">
        <f t="shared" si="1"/>
        <v>CUSCOANTA</v>
      </c>
      <c r="B69" t="s">
        <v>57</v>
      </c>
      <c r="C69" t="s">
        <v>59</v>
      </c>
      <c r="D69">
        <v>18.87</v>
      </c>
      <c r="E69">
        <v>16.03</v>
      </c>
      <c r="F69">
        <v>20.190000000000001</v>
      </c>
      <c r="G69">
        <v>1.41</v>
      </c>
      <c r="H69">
        <v>1.32</v>
      </c>
      <c r="I69">
        <v>1.44</v>
      </c>
      <c r="J69">
        <v>0.22</v>
      </c>
      <c r="K69">
        <v>0.49</v>
      </c>
      <c r="L69">
        <v>0.08</v>
      </c>
      <c r="M69">
        <v>7.18</v>
      </c>
      <c r="N69">
        <v>16.28</v>
      </c>
      <c r="O69">
        <v>2.17</v>
      </c>
      <c r="P69">
        <v>0.28999999999999998</v>
      </c>
      <c r="Q69">
        <v>0.63</v>
      </c>
      <c r="R69">
        <v>0.1</v>
      </c>
      <c r="S69" s="4">
        <v>0</v>
      </c>
    </row>
    <row r="70" spans="1:19" ht="15.6" x14ac:dyDescent="0.3">
      <c r="A70" t="str">
        <f t="shared" si="1"/>
        <v>CUSCOCALCA</v>
      </c>
      <c r="B70" t="s">
        <v>57</v>
      </c>
      <c r="C70" t="s">
        <v>60</v>
      </c>
      <c r="D70">
        <v>16.13</v>
      </c>
      <c r="E70">
        <v>14.84</v>
      </c>
      <c r="F70">
        <v>16.57</v>
      </c>
      <c r="G70">
        <v>1.49</v>
      </c>
      <c r="H70">
        <v>0.79</v>
      </c>
      <c r="I70">
        <v>1.73</v>
      </c>
      <c r="J70">
        <v>0.33</v>
      </c>
      <c r="K70">
        <v>0.77</v>
      </c>
      <c r="L70">
        <v>0.08</v>
      </c>
      <c r="M70">
        <v>14.42</v>
      </c>
      <c r="N70">
        <v>36.700000000000003</v>
      </c>
      <c r="O70">
        <v>1.84</v>
      </c>
      <c r="P70">
        <v>0.57999999999999996</v>
      </c>
      <c r="Q70">
        <v>1.37</v>
      </c>
      <c r="R70">
        <v>0.13</v>
      </c>
      <c r="S70" s="4">
        <v>0</v>
      </c>
    </row>
    <row r="71" spans="1:19" ht="15.6" x14ac:dyDescent="0.3">
      <c r="A71" t="str">
        <f t="shared" si="1"/>
        <v>CUSCOCANAS</v>
      </c>
      <c r="B71" t="s">
        <v>57</v>
      </c>
      <c r="C71" t="s">
        <v>61</v>
      </c>
      <c r="D71">
        <v>20.03</v>
      </c>
      <c r="E71">
        <v>15.38</v>
      </c>
      <c r="F71">
        <v>20.78</v>
      </c>
      <c r="G71">
        <v>1.36</v>
      </c>
      <c r="H71">
        <v>1.38</v>
      </c>
      <c r="I71">
        <v>1.36</v>
      </c>
      <c r="J71">
        <v>0.06</v>
      </c>
      <c r="K71">
        <v>0.06</v>
      </c>
      <c r="L71">
        <v>0.06</v>
      </c>
      <c r="M71">
        <v>4.5999999999999996</v>
      </c>
      <c r="N71">
        <v>22.22</v>
      </c>
      <c r="O71">
        <v>0.83</v>
      </c>
      <c r="P71">
        <v>0.68</v>
      </c>
      <c r="Q71">
        <v>2.88</v>
      </c>
      <c r="R71">
        <v>0.21</v>
      </c>
      <c r="S71" s="4">
        <v>0</v>
      </c>
    </row>
    <row r="72" spans="1:19" ht="15.6" x14ac:dyDescent="0.3">
      <c r="A72" t="str">
        <f t="shared" si="1"/>
        <v>CUSCOCANCHIS</v>
      </c>
      <c r="B72" t="s">
        <v>57</v>
      </c>
      <c r="C72" t="s">
        <v>62</v>
      </c>
      <c r="D72">
        <v>16.25</v>
      </c>
      <c r="E72">
        <v>13.1</v>
      </c>
      <c r="F72">
        <v>18.809999999999999</v>
      </c>
      <c r="G72">
        <v>1.06</v>
      </c>
      <c r="H72">
        <v>1.1100000000000001</v>
      </c>
      <c r="I72">
        <v>1.02</v>
      </c>
      <c r="J72">
        <v>0.2</v>
      </c>
      <c r="K72">
        <v>0.27</v>
      </c>
      <c r="L72">
        <v>0.12</v>
      </c>
      <c r="M72">
        <v>24.89</v>
      </c>
      <c r="N72">
        <v>41.63</v>
      </c>
      <c r="O72">
        <v>1.2</v>
      </c>
      <c r="P72">
        <v>2.6</v>
      </c>
      <c r="Q72">
        <v>4.3099999999999996</v>
      </c>
      <c r="R72">
        <v>0.18</v>
      </c>
      <c r="S72" s="4">
        <v>0</v>
      </c>
    </row>
    <row r="73" spans="1:19" ht="15.6" x14ac:dyDescent="0.3">
      <c r="A73" t="str">
        <f t="shared" si="1"/>
        <v>CUSCOCHUMBIVILCAS</v>
      </c>
      <c r="B73" t="s">
        <v>57</v>
      </c>
      <c r="C73" t="s">
        <v>177</v>
      </c>
      <c r="D73">
        <v>21.29</v>
      </c>
      <c r="E73">
        <v>15.75</v>
      </c>
      <c r="F73">
        <v>22.66</v>
      </c>
      <c r="G73">
        <v>2.02</v>
      </c>
      <c r="H73">
        <v>2.0499999999999998</v>
      </c>
      <c r="I73">
        <v>2.0099999999999998</v>
      </c>
      <c r="J73">
        <v>7.0000000000000007E-2</v>
      </c>
      <c r="K73">
        <v>0.25</v>
      </c>
      <c r="L73">
        <v>0.01</v>
      </c>
      <c r="M73">
        <v>5.44</v>
      </c>
      <c r="N73">
        <v>20.6</v>
      </c>
      <c r="O73">
        <v>0.57999999999999996</v>
      </c>
      <c r="P73">
        <v>0.88</v>
      </c>
      <c r="Q73">
        <v>2.17</v>
      </c>
      <c r="R73">
        <v>0.46</v>
      </c>
      <c r="S73" s="4">
        <v>0</v>
      </c>
    </row>
    <row r="74" spans="1:19" ht="15.6" x14ac:dyDescent="0.3">
      <c r="A74" t="str">
        <f t="shared" si="1"/>
        <v>CUSCOCUSCO</v>
      </c>
      <c r="B74" t="s">
        <v>57</v>
      </c>
      <c r="C74" t="s">
        <v>57</v>
      </c>
      <c r="D74">
        <v>13.69</v>
      </c>
      <c r="E74">
        <v>13.85</v>
      </c>
      <c r="F74">
        <v>12.84</v>
      </c>
      <c r="G74">
        <v>1.43</v>
      </c>
      <c r="H74">
        <v>1.48</v>
      </c>
      <c r="I74">
        <v>1.2</v>
      </c>
      <c r="J74">
        <v>1.87</v>
      </c>
      <c r="K74">
        <v>1.94</v>
      </c>
      <c r="L74">
        <v>0.15</v>
      </c>
      <c r="M74">
        <v>72.69</v>
      </c>
      <c r="N74">
        <v>75.28</v>
      </c>
      <c r="O74">
        <v>12.82</v>
      </c>
      <c r="P74">
        <v>4.01</v>
      </c>
      <c r="Q74">
        <v>4.16</v>
      </c>
      <c r="R74">
        <v>0.71</v>
      </c>
      <c r="S74" s="4">
        <v>1</v>
      </c>
    </row>
    <row r="75" spans="1:19" ht="15.6" x14ac:dyDescent="0.3">
      <c r="A75" t="str">
        <f t="shared" si="1"/>
        <v>CUSCOESPINAR</v>
      </c>
      <c r="B75" t="s">
        <v>57</v>
      </c>
      <c r="C75" t="s">
        <v>63</v>
      </c>
      <c r="D75">
        <v>17.64</v>
      </c>
      <c r="E75">
        <v>12.42</v>
      </c>
      <c r="F75">
        <v>19.72</v>
      </c>
      <c r="G75">
        <v>1.27</v>
      </c>
      <c r="H75">
        <v>1.53</v>
      </c>
      <c r="I75">
        <v>1.17</v>
      </c>
      <c r="J75">
        <v>0.12</v>
      </c>
      <c r="K75">
        <v>0.26</v>
      </c>
      <c r="L75">
        <v>0.01</v>
      </c>
      <c r="M75">
        <v>21.2</v>
      </c>
      <c r="N75">
        <v>47.34</v>
      </c>
      <c r="O75">
        <v>0.52</v>
      </c>
      <c r="P75">
        <v>1.64</v>
      </c>
      <c r="Q75">
        <v>3.45</v>
      </c>
      <c r="R75">
        <v>0.2</v>
      </c>
      <c r="S75" s="4">
        <v>0</v>
      </c>
    </row>
    <row r="76" spans="1:19" ht="15.6" x14ac:dyDescent="0.3">
      <c r="A76" t="str">
        <f t="shared" si="1"/>
        <v>CUSCOLACONVENCION</v>
      </c>
      <c r="B76" t="s">
        <v>57</v>
      </c>
      <c r="C76" t="s">
        <v>203</v>
      </c>
      <c r="D76">
        <v>16.690000000000001</v>
      </c>
      <c r="E76">
        <v>14.52</v>
      </c>
      <c r="F76">
        <v>17.12</v>
      </c>
      <c r="G76">
        <v>3.68</v>
      </c>
      <c r="H76">
        <v>3.46</v>
      </c>
      <c r="I76">
        <v>3.72</v>
      </c>
      <c r="J76">
        <v>0.21</v>
      </c>
      <c r="K76">
        <v>0.62</v>
      </c>
      <c r="L76">
        <v>0.02</v>
      </c>
      <c r="M76">
        <v>18.18</v>
      </c>
      <c r="N76">
        <v>50.39</v>
      </c>
      <c r="O76">
        <v>3.23</v>
      </c>
      <c r="P76">
        <v>0.69</v>
      </c>
      <c r="Q76">
        <v>1.85</v>
      </c>
      <c r="R76">
        <v>0.16</v>
      </c>
      <c r="S76" s="4">
        <v>0</v>
      </c>
    </row>
    <row r="77" spans="1:19" ht="15.6" x14ac:dyDescent="0.3">
      <c r="A77" t="str">
        <f t="shared" si="1"/>
        <v>CUSCOPARURO</v>
      </c>
      <c r="B77" t="s">
        <v>57</v>
      </c>
      <c r="C77" t="s">
        <v>64</v>
      </c>
      <c r="D77">
        <v>22.67</v>
      </c>
      <c r="E77">
        <v>21.61</v>
      </c>
      <c r="F77">
        <v>23.23</v>
      </c>
      <c r="G77">
        <v>1.94</v>
      </c>
      <c r="H77">
        <v>1.62</v>
      </c>
      <c r="I77">
        <v>2.11</v>
      </c>
      <c r="J77">
        <v>0.04</v>
      </c>
      <c r="K77">
        <v>0.1</v>
      </c>
      <c r="L77">
        <v>0</v>
      </c>
      <c r="M77">
        <v>2.23</v>
      </c>
      <c r="N77">
        <v>5.63</v>
      </c>
      <c r="O77">
        <v>0.28000000000000003</v>
      </c>
      <c r="P77">
        <v>0.21</v>
      </c>
      <c r="Q77">
        <v>0.46</v>
      </c>
      <c r="R77">
        <v>7.0000000000000007E-2</v>
      </c>
      <c r="S77" s="4">
        <v>0</v>
      </c>
    </row>
    <row r="78" spans="1:19" ht="15.6" x14ac:dyDescent="0.3">
      <c r="A78" t="str">
        <f t="shared" si="1"/>
        <v>CUSCOPAUCARTAMBO</v>
      </c>
      <c r="B78" t="s">
        <v>57</v>
      </c>
      <c r="C78" t="s">
        <v>65</v>
      </c>
      <c r="D78">
        <v>11.74</v>
      </c>
      <c r="E78">
        <v>10.27</v>
      </c>
      <c r="F78">
        <v>12.02</v>
      </c>
      <c r="G78">
        <v>2.5299999999999998</v>
      </c>
      <c r="H78">
        <v>1.5</v>
      </c>
      <c r="I78">
        <v>2.73</v>
      </c>
      <c r="J78">
        <v>0.16</v>
      </c>
      <c r="K78">
        <v>0.31</v>
      </c>
      <c r="L78">
        <v>0.12</v>
      </c>
      <c r="M78">
        <v>4.72</v>
      </c>
      <c r="N78">
        <v>18.05</v>
      </c>
      <c r="O78">
        <v>1.47</v>
      </c>
      <c r="P78">
        <v>0.26</v>
      </c>
      <c r="Q78">
        <v>1.1200000000000001</v>
      </c>
      <c r="R78">
        <v>0.05</v>
      </c>
      <c r="S78" s="4">
        <v>0</v>
      </c>
    </row>
    <row r="79" spans="1:19" ht="15.6" x14ac:dyDescent="0.3">
      <c r="A79" t="str">
        <f t="shared" si="1"/>
        <v>CUSCOQUISPICANCHI</v>
      </c>
      <c r="B79" t="s">
        <v>57</v>
      </c>
      <c r="C79" t="s">
        <v>66</v>
      </c>
      <c r="D79">
        <v>13.8</v>
      </c>
      <c r="E79">
        <v>11.33</v>
      </c>
      <c r="F79">
        <v>14.81</v>
      </c>
      <c r="G79">
        <v>1.63</v>
      </c>
      <c r="H79">
        <v>1.28</v>
      </c>
      <c r="I79">
        <v>1.78</v>
      </c>
      <c r="J79">
        <v>0.31</v>
      </c>
      <c r="K79">
        <v>0.75</v>
      </c>
      <c r="L79">
        <v>0.06</v>
      </c>
      <c r="M79">
        <v>10.75</v>
      </c>
      <c r="N79">
        <v>26.95</v>
      </c>
      <c r="O79">
        <v>1.53</v>
      </c>
      <c r="P79">
        <v>0.55000000000000004</v>
      </c>
      <c r="Q79">
        <v>1.2</v>
      </c>
      <c r="R79">
        <v>0.18</v>
      </c>
      <c r="S79" s="4">
        <v>0</v>
      </c>
    </row>
    <row r="80" spans="1:19" ht="15.6" x14ac:dyDescent="0.3">
      <c r="A80" t="str">
        <f t="shared" si="1"/>
        <v>CUSCOURUBAMBA</v>
      </c>
      <c r="B80" t="s">
        <v>57</v>
      </c>
      <c r="C80" t="s">
        <v>67</v>
      </c>
      <c r="D80">
        <v>12.76</v>
      </c>
      <c r="E80">
        <v>11.74</v>
      </c>
      <c r="F80">
        <v>13.26</v>
      </c>
      <c r="G80">
        <v>1.01</v>
      </c>
      <c r="H80">
        <v>0.99</v>
      </c>
      <c r="I80">
        <v>1.02</v>
      </c>
      <c r="J80">
        <v>0.38</v>
      </c>
      <c r="K80">
        <v>0.71</v>
      </c>
      <c r="L80">
        <v>0.08</v>
      </c>
      <c r="M80">
        <v>23.58</v>
      </c>
      <c r="N80">
        <v>44.59</v>
      </c>
      <c r="O80">
        <v>4.3099999999999996</v>
      </c>
      <c r="P80">
        <v>0.76</v>
      </c>
      <c r="Q80">
        <v>1.46</v>
      </c>
      <c r="R80">
        <v>0.11</v>
      </c>
      <c r="S80" s="4">
        <v>0</v>
      </c>
    </row>
    <row r="81" spans="1:19" ht="15.6" x14ac:dyDescent="0.3">
      <c r="A81" t="str">
        <f t="shared" si="1"/>
        <v>HUANCAVELICAACOBAMBA</v>
      </c>
      <c r="B81" t="s">
        <v>68</v>
      </c>
      <c r="C81" t="s">
        <v>69</v>
      </c>
      <c r="D81">
        <v>16.02</v>
      </c>
      <c r="E81">
        <v>15.91</v>
      </c>
      <c r="F81">
        <v>16.05</v>
      </c>
      <c r="G81">
        <v>2.52</v>
      </c>
      <c r="H81">
        <v>1.87</v>
      </c>
      <c r="I81">
        <v>2.77</v>
      </c>
      <c r="J81">
        <v>0.06</v>
      </c>
      <c r="K81">
        <v>0.12</v>
      </c>
      <c r="L81">
        <v>0.03</v>
      </c>
      <c r="M81">
        <v>6.56</v>
      </c>
      <c r="N81">
        <v>18.440000000000001</v>
      </c>
      <c r="O81">
        <v>0.98</v>
      </c>
      <c r="P81">
        <v>0.33</v>
      </c>
      <c r="Q81">
        <v>0.87</v>
      </c>
      <c r="R81">
        <v>0.08</v>
      </c>
      <c r="S81" s="4">
        <v>0</v>
      </c>
    </row>
    <row r="82" spans="1:19" ht="15.6" x14ac:dyDescent="0.3">
      <c r="A82" t="str">
        <f t="shared" si="1"/>
        <v>HUANCAVELICAANGARAES</v>
      </c>
      <c r="B82" t="s">
        <v>68</v>
      </c>
      <c r="C82" t="s">
        <v>70</v>
      </c>
      <c r="D82">
        <v>18.52</v>
      </c>
      <c r="E82">
        <v>19.37</v>
      </c>
      <c r="F82">
        <v>18.23</v>
      </c>
      <c r="G82">
        <v>2.34</v>
      </c>
      <c r="H82">
        <v>1.82</v>
      </c>
      <c r="I82">
        <v>2.5099999999999998</v>
      </c>
      <c r="J82">
        <v>0.14000000000000001</v>
      </c>
      <c r="K82">
        <v>0.42</v>
      </c>
      <c r="L82">
        <v>0.01</v>
      </c>
      <c r="M82">
        <v>8.56</v>
      </c>
      <c r="N82">
        <v>24.68</v>
      </c>
      <c r="O82">
        <v>1.06</v>
      </c>
      <c r="P82">
        <v>0.28999999999999998</v>
      </c>
      <c r="Q82">
        <v>0.74</v>
      </c>
      <c r="R82">
        <v>0.08</v>
      </c>
      <c r="S82" s="4">
        <v>0</v>
      </c>
    </row>
    <row r="83" spans="1:19" ht="15.6" x14ac:dyDescent="0.3">
      <c r="A83" t="str">
        <f t="shared" si="1"/>
        <v>HUANCAVELICACASTROVIRREYNA</v>
      </c>
      <c r="B83" t="s">
        <v>68</v>
      </c>
      <c r="C83" t="s">
        <v>71</v>
      </c>
      <c r="D83">
        <v>26.71</v>
      </c>
      <c r="E83">
        <v>25.55</v>
      </c>
      <c r="F83">
        <v>27.05</v>
      </c>
      <c r="G83">
        <v>2.1800000000000002</v>
      </c>
      <c r="H83">
        <v>1.52</v>
      </c>
      <c r="I83">
        <v>2.36</v>
      </c>
      <c r="J83">
        <v>0.15</v>
      </c>
      <c r="K83">
        <v>0.46</v>
      </c>
      <c r="L83">
        <v>0</v>
      </c>
      <c r="M83">
        <v>11.39</v>
      </c>
      <c r="N83">
        <v>30.35</v>
      </c>
      <c r="O83">
        <v>2.4300000000000002</v>
      </c>
      <c r="P83">
        <v>0.33</v>
      </c>
      <c r="Q83">
        <v>0.77</v>
      </c>
      <c r="R83">
        <v>0.12</v>
      </c>
      <c r="S83" s="4">
        <v>0</v>
      </c>
    </row>
    <row r="84" spans="1:19" ht="15.6" x14ac:dyDescent="0.3">
      <c r="A84" t="str">
        <f t="shared" si="1"/>
        <v>HUANCAVELICACHURCAMPA</v>
      </c>
      <c r="B84" t="s">
        <v>68</v>
      </c>
      <c r="C84" t="s">
        <v>72</v>
      </c>
      <c r="D84">
        <v>20.73</v>
      </c>
      <c r="E84">
        <v>20.78</v>
      </c>
      <c r="F84">
        <v>20.73</v>
      </c>
      <c r="G84">
        <v>3.02</v>
      </c>
      <c r="H84">
        <v>1.83</v>
      </c>
      <c r="I84">
        <v>3.29</v>
      </c>
      <c r="J84">
        <v>0.11</v>
      </c>
      <c r="K84">
        <v>0.35</v>
      </c>
      <c r="L84">
        <v>0.03</v>
      </c>
      <c r="M84">
        <v>6.27</v>
      </c>
      <c r="N84">
        <v>22.74</v>
      </c>
      <c r="O84">
        <v>1.38</v>
      </c>
      <c r="P84">
        <v>0.15</v>
      </c>
      <c r="Q84">
        <v>0.47</v>
      </c>
      <c r="R84">
        <v>0.06</v>
      </c>
      <c r="S84" s="4">
        <v>0</v>
      </c>
    </row>
    <row r="85" spans="1:19" ht="15.6" x14ac:dyDescent="0.3">
      <c r="A85" t="str">
        <f t="shared" si="1"/>
        <v>HUANCAVELICAHUANCAVELICA</v>
      </c>
      <c r="B85" t="s">
        <v>68</v>
      </c>
      <c r="C85" t="s">
        <v>68</v>
      </c>
      <c r="D85">
        <v>21.12</v>
      </c>
      <c r="E85">
        <v>22.95</v>
      </c>
      <c r="F85">
        <v>20.49</v>
      </c>
      <c r="G85">
        <v>2.77</v>
      </c>
      <c r="H85">
        <v>1.87</v>
      </c>
      <c r="I85">
        <v>3.08</v>
      </c>
      <c r="J85">
        <v>0.23</v>
      </c>
      <c r="K85">
        <v>0.49</v>
      </c>
      <c r="L85">
        <v>0.04</v>
      </c>
      <c r="M85">
        <v>24.15</v>
      </c>
      <c r="N85">
        <v>53.85</v>
      </c>
      <c r="O85">
        <v>1.26</v>
      </c>
      <c r="P85">
        <v>0.45</v>
      </c>
      <c r="Q85">
        <v>0.92</v>
      </c>
      <c r="R85">
        <v>0.09</v>
      </c>
      <c r="S85" s="4">
        <v>1</v>
      </c>
    </row>
    <row r="86" spans="1:19" ht="15.6" x14ac:dyDescent="0.3">
      <c r="A86" t="str">
        <f t="shared" si="1"/>
        <v>HUANCAVELICAHUAYTARA</v>
      </c>
      <c r="B86" t="s">
        <v>68</v>
      </c>
      <c r="C86" t="s">
        <v>167</v>
      </c>
      <c r="D86">
        <v>28.83</v>
      </c>
      <c r="E86">
        <v>27.28</v>
      </c>
      <c r="F86">
        <v>29.31</v>
      </c>
      <c r="G86">
        <v>1.79</v>
      </c>
      <c r="H86">
        <v>1.92</v>
      </c>
      <c r="I86">
        <v>1.75</v>
      </c>
      <c r="J86">
        <v>0.1</v>
      </c>
      <c r="K86">
        <v>0.35</v>
      </c>
      <c r="L86">
        <v>0</v>
      </c>
      <c r="M86">
        <v>14.17</v>
      </c>
      <c r="N86">
        <v>30.95</v>
      </c>
      <c r="O86">
        <v>7.2</v>
      </c>
      <c r="P86">
        <v>0.32</v>
      </c>
      <c r="Q86">
        <v>0.65</v>
      </c>
      <c r="R86">
        <v>0.19</v>
      </c>
      <c r="S86" s="4">
        <v>0</v>
      </c>
    </row>
    <row r="87" spans="1:19" ht="15.6" x14ac:dyDescent="0.3">
      <c r="A87" t="str">
        <f t="shared" si="1"/>
        <v>HUANCAVELICATAYACAJA</v>
      </c>
      <c r="B87" t="s">
        <v>68</v>
      </c>
      <c r="C87" t="s">
        <v>73</v>
      </c>
      <c r="D87">
        <v>17.93</v>
      </c>
      <c r="E87">
        <v>17.649999999999999</v>
      </c>
      <c r="F87">
        <v>18</v>
      </c>
      <c r="G87">
        <v>2.4700000000000002</v>
      </c>
      <c r="H87">
        <v>1.45</v>
      </c>
      <c r="I87">
        <v>2.74</v>
      </c>
      <c r="J87">
        <v>0.32</v>
      </c>
      <c r="K87">
        <v>1.17</v>
      </c>
      <c r="L87">
        <v>0.04</v>
      </c>
      <c r="M87">
        <v>5.5</v>
      </c>
      <c r="N87">
        <v>18.29</v>
      </c>
      <c r="O87">
        <v>1.2</v>
      </c>
      <c r="P87">
        <v>0.15</v>
      </c>
      <c r="Q87">
        <v>0.43</v>
      </c>
      <c r="R87">
        <v>0.05</v>
      </c>
      <c r="S87" s="4">
        <v>0</v>
      </c>
    </row>
    <row r="88" spans="1:19" ht="15.6" x14ac:dyDescent="0.3">
      <c r="A88" t="str">
        <f t="shared" si="1"/>
        <v>HUANUCOAMBO</v>
      </c>
      <c r="B88" t="s">
        <v>168</v>
      </c>
      <c r="C88" t="s">
        <v>74</v>
      </c>
      <c r="D88">
        <v>15.44</v>
      </c>
      <c r="E88">
        <v>14.86</v>
      </c>
      <c r="F88">
        <v>15.66</v>
      </c>
      <c r="G88">
        <v>1.69</v>
      </c>
      <c r="H88">
        <v>1.56</v>
      </c>
      <c r="I88">
        <v>1.74</v>
      </c>
      <c r="J88">
        <v>0.08</v>
      </c>
      <c r="K88">
        <v>0.18</v>
      </c>
      <c r="L88">
        <v>0.03</v>
      </c>
      <c r="M88">
        <v>11.52</v>
      </c>
      <c r="N88">
        <v>29.37</v>
      </c>
      <c r="O88">
        <v>2.39</v>
      </c>
      <c r="P88">
        <v>0.25</v>
      </c>
      <c r="Q88">
        <v>0.62</v>
      </c>
      <c r="R88">
        <v>0.06</v>
      </c>
      <c r="S88" s="4">
        <v>0</v>
      </c>
    </row>
    <row r="89" spans="1:19" ht="15.6" x14ac:dyDescent="0.3">
      <c r="A89" t="str">
        <f t="shared" si="1"/>
        <v>HUANUCODOSDEMAYO</v>
      </c>
      <c r="B89" t="s">
        <v>168</v>
      </c>
      <c r="C89" t="s">
        <v>204</v>
      </c>
      <c r="D89">
        <v>20.91</v>
      </c>
      <c r="E89">
        <v>20.87</v>
      </c>
      <c r="F89">
        <v>20.93</v>
      </c>
      <c r="G89">
        <v>2.75</v>
      </c>
      <c r="H89">
        <v>2.57</v>
      </c>
      <c r="I89">
        <v>2.83</v>
      </c>
      <c r="J89">
        <v>0.08</v>
      </c>
      <c r="K89">
        <v>0.22</v>
      </c>
      <c r="L89">
        <v>0</v>
      </c>
      <c r="M89">
        <v>8.56</v>
      </c>
      <c r="N89">
        <v>21.78</v>
      </c>
      <c r="O89">
        <v>0.6</v>
      </c>
      <c r="P89">
        <v>0.25</v>
      </c>
      <c r="Q89">
        <v>0.65</v>
      </c>
      <c r="R89">
        <v>0.01</v>
      </c>
      <c r="S89" s="4">
        <v>0</v>
      </c>
    </row>
    <row r="90" spans="1:19" ht="15.6" x14ac:dyDescent="0.3">
      <c r="A90" t="str">
        <f t="shared" si="1"/>
        <v>HUANUCOHUACAYBAMBA</v>
      </c>
      <c r="B90" t="s">
        <v>168</v>
      </c>
      <c r="C90" t="s">
        <v>75</v>
      </c>
      <c r="D90">
        <v>20.67</v>
      </c>
      <c r="E90">
        <v>18.3</v>
      </c>
      <c r="F90">
        <v>21.17</v>
      </c>
      <c r="G90">
        <v>2.82</v>
      </c>
      <c r="H90">
        <v>2.15</v>
      </c>
      <c r="I90">
        <v>2.96</v>
      </c>
      <c r="J90">
        <v>7.0000000000000007E-2</v>
      </c>
      <c r="K90">
        <v>0.11</v>
      </c>
      <c r="L90">
        <v>0.06</v>
      </c>
      <c r="M90">
        <v>2.81</v>
      </c>
      <c r="N90">
        <v>10.46</v>
      </c>
      <c r="O90">
        <v>0.97</v>
      </c>
      <c r="P90">
        <v>0.11</v>
      </c>
      <c r="Q90">
        <v>0.34</v>
      </c>
      <c r="R90">
        <v>0.06</v>
      </c>
      <c r="S90" s="4">
        <v>0</v>
      </c>
    </row>
    <row r="91" spans="1:19" ht="15.6" x14ac:dyDescent="0.3">
      <c r="A91" t="str">
        <f t="shared" si="1"/>
        <v>HUANUCOHUAMALIES</v>
      </c>
      <c r="B91" t="s">
        <v>168</v>
      </c>
      <c r="C91" t="s">
        <v>178</v>
      </c>
      <c r="D91">
        <v>18.71</v>
      </c>
      <c r="E91">
        <v>18.579999999999998</v>
      </c>
      <c r="F91">
        <v>18.75</v>
      </c>
      <c r="G91">
        <v>3.35</v>
      </c>
      <c r="H91">
        <v>2.33</v>
      </c>
      <c r="I91">
        <v>3.71</v>
      </c>
      <c r="J91">
        <v>0.04</v>
      </c>
      <c r="K91">
        <v>0.09</v>
      </c>
      <c r="L91">
        <v>0.02</v>
      </c>
      <c r="M91">
        <v>5.92</v>
      </c>
      <c r="N91">
        <v>15.66</v>
      </c>
      <c r="O91">
        <v>2.0099999999999998</v>
      </c>
      <c r="P91">
        <v>2.23</v>
      </c>
      <c r="Q91">
        <v>0.93</v>
      </c>
      <c r="R91">
        <v>2.75</v>
      </c>
      <c r="S91" s="4">
        <v>0</v>
      </c>
    </row>
    <row r="92" spans="1:19" ht="15.6" x14ac:dyDescent="0.3">
      <c r="A92" t="str">
        <f t="shared" si="1"/>
        <v>HUANUCOHUANUCO</v>
      </c>
      <c r="B92" t="s">
        <v>168</v>
      </c>
      <c r="C92" t="s">
        <v>168</v>
      </c>
      <c r="D92">
        <v>16.100000000000001</v>
      </c>
      <c r="E92">
        <v>16.649999999999999</v>
      </c>
      <c r="F92">
        <v>15.88</v>
      </c>
      <c r="G92">
        <v>2.74</v>
      </c>
      <c r="H92">
        <v>2.0499999999999998</v>
      </c>
      <c r="I92">
        <v>3.01</v>
      </c>
      <c r="J92">
        <v>0.43</v>
      </c>
      <c r="K92">
        <v>0.69</v>
      </c>
      <c r="L92">
        <v>0</v>
      </c>
      <c r="M92">
        <v>45.94</v>
      </c>
      <c r="N92">
        <v>71.12</v>
      </c>
      <c r="O92">
        <v>5.34</v>
      </c>
      <c r="P92">
        <v>0.95</v>
      </c>
      <c r="Q92">
        <v>1.4</v>
      </c>
      <c r="R92">
        <v>0.22</v>
      </c>
      <c r="S92" s="4">
        <v>1</v>
      </c>
    </row>
    <row r="93" spans="1:19" ht="15.6" x14ac:dyDescent="0.3">
      <c r="A93" t="str">
        <f t="shared" si="1"/>
        <v>HUANUCOLAURICOCHA</v>
      </c>
      <c r="B93" t="s">
        <v>168</v>
      </c>
      <c r="C93" t="s">
        <v>76</v>
      </c>
      <c r="D93">
        <v>19.760000000000002</v>
      </c>
      <c r="E93">
        <v>21.11</v>
      </c>
      <c r="F93">
        <v>19.329999999999998</v>
      </c>
      <c r="G93">
        <v>2.31</v>
      </c>
      <c r="H93">
        <v>2.12</v>
      </c>
      <c r="I93">
        <v>2.38</v>
      </c>
      <c r="J93">
        <v>0.03</v>
      </c>
      <c r="K93">
        <v>0.1</v>
      </c>
      <c r="L93">
        <v>0</v>
      </c>
      <c r="M93">
        <v>4.18</v>
      </c>
      <c r="N93">
        <v>12.06</v>
      </c>
      <c r="O93">
        <v>1.42</v>
      </c>
      <c r="P93">
        <v>0.13</v>
      </c>
      <c r="Q93">
        <v>0.15</v>
      </c>
      <c r="R93">
        <v>0.12</v>
      </c>
      <c r="S93" s="4">
        <v>0</v>
      </c>
    </row>
    <row r="94" spans="1:19" ht="15.6" x14ac:dyDescent="0.3">
      <c r="A94" t="str">
        <f t="shared" si="1"/>
        <v>HUANUCOLEONCIOPRADO</v>
      </c>
      <c r="B94" t="s">
        <v>168</v>
      </c>
      <c r="C94" t="s">
        <v>205</v>
      </c>
      <c r="D94">
        <v>13.82</v>
      </c>
      <c r="E94">
        <v>16.52</v>
      </c>
      <c r="F94">
        <v>12.85</v>
      </c>
      <c r="G94">
        <v>4.38</v>
      </c>
      <c r="H94">
        <v>3.86</v>
      </c>
      <c r="I94">
        <v>4.57</v>
      </c>
      <c r="J94">
        <v>0.56000000000000005</v>
      </c>
      <c r="K94">
        <v>0.97</v>
      </c>
      <c r="L94">
        <v>0.02</v>
      </c>
      <c r="M94">
        <v>40.049999999999997</v>
      </c>
      <c r="N94">
        <v>66.66</v>
      </c>
      <c r="O94">
        <v>5.21</v>
      </c>
      <c r="P94">
        <v>0.56999999999999995</v>
      </c>
      <c r="Q94">
        <v>0.81</v>
      </c>
      <c r="R94">
        <v>0.26</v>
      </c>
      <c r="S94" s="4">
        <v>0</v>
      </c>
    </row>
    <row r="95" spans="1:19" ht="15.6" x14ac:dyDescent="0.3">
      <c r="A95" t="str">
        <f t="shared" si="1"/>
        <v>HUANUCOMARANON</v>
      </c>
      <c r="B95" t="s">
        <v>168</v>
      </c>
      <c r="C95" t="s">
        <v>242</v>
      </c>
      <c r="D95">
        <v>16.97</v>
      </c>
      <c r="E95">
        <v>19.510000000000002</v>
      </c>
      <c r="F95">
        <v>16.63</v>
      </c>
      <c r="G95">
        <v>4.13</v>
      </c>
      <c r="H95">
        <v>2.87</v>
      </c>
      <c r="I95">
        <v>4.3</v>
      </c>
      <c r="J95">
        <v>0.03</v>
      </c>
      <c r="K95">
        <v>0.22</v>
      </c>
      <c r="L95">
        <v>0</v>
      </c>
      <c r="M95">
        <v>3.83</v>
      </c>
      <c r="N95">
        <v>18.11</v>
      </c>
      <c r="O95">
        <v>1.39</v>
      </c>
      <c r="P95">
        <v>0.03</v>
      </c>
      <c r="Q95">
        <v>0.11</v>
      </c>
      <c r="R95">
        <v>0.02</v>
      </c>
      <c r="S95" s="4">
        <v>0</v>
      </c>
    </row>
    <row r="96" spans="1:19" ht="15.6" x14ac:dyDescent="0.3">
      <c r="A96" t="str">
        <f t="shared" si="1"/>
        <v>HUANUCOPACHITEA</v>
      </c>
      <c r="B96" t="s">
        <v>168</v>
      </c>
      <c r="C96" t="s">
        <v>77</v>
      </c>
      <c r="D96">
        <v>17.190000000000001</v>
      </c>
      <c r="E96">
        <v>14.97</v>
      </c>
      <c r="F96">
        <v>17.47</v>
      </c>
      <c r="G96">
        <v>5.14</v>
      </c>
      <c r="H96">
        <v>2.96</v>
      </c>
      <c r="I96">
        <v>5.41</v>
      </c>
      <c r="J96">
        <v>0.01</v>
      </c>
      <c r="K96">
        <v>0.05</v>
      </c>
      <c r="L96">
        <v>0</v>
      </c>
      <c r="M96">
        <v>6.39</v>
      </c>
      <c r="N96">
        <v>32.33</v>
      </c>
      <c r="O96">
        <v>1.43</v>
      </c>
      <c r="P96">
        <v>0.1</v>
      </c>
      <c r="Q96">
        <v>0.48</v>
      </c>
      <c r="R96">
        <v>0.03</v>
      </c>
      <c r="S96" s="4">
        <v>0</v>
      </c>
    </row>
    <row r="97" spans="1:19" ht="15.6" x14ac:dyDescent="0.3">
      <c r="A97" t="str">
        <f t="shared" si="1"/>
        <v>HUANUCOPUERTOINCA</v>
      </c>
      <c r="B97" t="s">
        <v>168</v>
      </c>
      <c r="C97" t="s">
        <v>206</v>
      </c>
      <c r="D97">
        <v>10.35</v>
      </c>
      <c r="E97">
        <v>12.75</v>
      </c>
      <c r="F97">
        <v>10.01</v>
      </c>
      <c r="G97">
        <v>6.39</v>
      </c>
      <c r="H97">
        <v>4.34</v>
      </c>
      <c r="I97">
        <v>6.68</v>
      </c>
      <c r="J97">
        <v>0.01</v>
      </c>
      <c r="K97">
        <v>7.0000000000000007E-2</v>
      </c>
      <c r="L97">
        <v>0</v>
      </c>
      <c r="M97">
        <v>10.92</v>
      </c>
      <c r="N97">
        <v>41.2</v>
      </c>
      <c r="O97">
        <v>3.6</v>
      </c>
      <c r="P97">
        <v>0.11</v>
      </c>
      <c r="Q97">
        <v>0.28999999999999998</v>
      </c>
      <c r="R97">
        <v>7.0000000000000007E-2</v>
      </c>
      <c r="S97" s="4">
        <v>0</v>
      </c>
    </row>
    <row r="98" spans="1:19" ht="15.6" x14ac:dyDescent="0.3">
      <c r="A98" t="str">
        <f t="shared" si="1"/>
        <v>HUANUCOYAROWILCA</v>
      </c>
      <c r="B98" t="s">
        <v>168</v>
      </c>
      <c r="C98" t="s">
        <v>78</v>
      </c>
      <c r="D98">
        <v>16.82</v>
      </c>
      <c r="E98">
        <v>15.15</v>
      </c>
      <c r="F98">
        <v>17.37</v>
      </c>
      <c r="G98">
        <v>1.94</v>
      </c>
      <c r="H98">
        <v>2.31</v>
      </c>
      <c r="I98">
        <v>1.82</v>
      </c>
      <c r="J98">
        <v>0</v>
      </c>
      <c r="K98">
        <v>0</v>
      </c>
      <c r="L98">
        <v>0</v>
      </c>
      <c r="M98">
        <v>1.83</v>
      </c>
      <c r="N98">
        <v>5.6</v>
      </c>
      <c r="O98">
        <v>0.57999999999999996</v>
      </c>
      <c r="P98">
        <v>0.17</v>
      </c>
      <c r="Q98">
        <v>0.44</v>
      </c>
      <c r="R98">
        <v>0.08</v>
      </c>
      <c r="S98" s="4">
        <v>0</v>
      </c>
    </row>
    <row r="99" spans="1:19" ht="15.6" x14ac:dyDescent="0.3">
      <c r="A99" t="str">
        <f t="shared" si="1"/>
        <v>ICACHINCHA</v>
      </c>
      <c r="B99" t="s">
        <v>79</v>
      </c>
      <c r="C99" t="s">
        <v>80</v>
      </c>
      <c r="D99">
        <v>22.58</v>
      </c>
      <c r="E99">
        <v>21.83</v>
      </c>
      <c r="F99">
        <v>24.89</v>
      </c>
      <c r="G99">
        <v>2.34</v>
      </c>
      <c r="H99">
        <v>2.36</v>
      </c>
      <c r="I99">
        <v>2.2799999999999998</v>
      </c>
      <c r="J99">
        <v>0.63</v>
      </c>
      <c r="K99">
        <v>0.7</v>
      </c>
      <c r="L99">
        <v>0.16</v>
      </c>
      <c r="M99">
        <v>75.59</v>
      </c>
      <c r="N99">
        <v>78.88</v>
      </c>
      <c r="O99">
        <v>50.56</v>
      </c>
      <c r="P99">
        <v>4.71</v>
      </c>
      <c r="Q99">
        <v>5.0599999999999996</v>
      </c>
      <c r="R99">
        <v>2.0499999999999998</v>
      </c>
      <c r="S99" s="4">
        <v>0</v>
      </c>
    </row>
    <row r="100" spans="1:19" ht="15.6" x14ac:dyDescent="0.3">
      <c r="A100" t="str">
        <f t="shared" si="1"/>
        <v>ICAICA</v>
      </c>
      <c r="B100" t="s">
        <v>79</v>
      </c>
      <c r="C100" t="s">
        <v>79</v>
      </c>
      <c r="D100">
        <v>24.05</v>
      </c>
      <c r="E100">
        <v>22.52</v>
      </c>
      <c r="F100">
        <v>28.51</v>
      </c>
      <c r="G100">
        <v>2.02</v>
      </c>
      <c r="H100">
        <v>1.9</v>
      </c>
      <c r="I100">
        <v>2.36</v>
      </c>
      <c r="J100">
        <v>0.86</v>
      </c>
      <c r="K100">
        <v>0.94</v>
      </c>
      <c r="L100">
        <v>0.09</v>
      </c>
      <c r="M100">
        <v>78.36</v>
      </c>
      <c r="N100">
        <v>81.56</v>
      </c>
      <c r="O100">
        <v>46.62</v>
      </c>
      <c r="P100">
        <v>2.5499999999999998</v>
      </c>
      <c r="Q100">
        <v>2.7</v>
      </c>
      <c r="R100">
        <v>1.06</v>
      </c>
      <c r="S100" s="4">
        <v>1</v>
      </c>
    </row>
    <row r="101" spans="1:19" ht="15.6" x14ac:dyDescent="0.3">
      <c r="A101" t="str">
        <f t="shared" si="1"/>
        <v>ICANAZCA</v>
      </c>
      <c r="B101" t="s">
        <v>79</v>
      </c>
      <c r="C101" t="s">
        <v>81</v>
      </c>
      <c r="D101">
        <v>20.56</v>
      </c>
      <c r="E101">
        <v>22.25</v>
      </c>
      <c r="F101">
        <v>18.34</v>
      </c>
      <c r="G101">
        <v>1.99</v>
      </c>
      <c r="H101">
        <v>2.12</v>
      </c>
      <c r="I101">
        <v>1.82</v>
      </c>
      <c r="J101">
        <v>3.15</v>
      </c>
      <c r="K101">
        <v>3.6</v>
      </c>
      <c r="L101">
        <v>0.15</v>
      </c>
      <c r="M101">
        <v>71.2</v>
      </c>
      <c r="N101">
        <v>78.16</v>
      </c>
      <c r="O101">
        <v>25.17</v>
      </c>
      <c r="P101">
        <v>2.04</v>
      </c>
      <c r="Q101">
        <v>2.25</v>
      </c>
      <c r="R101">
        <v>0.63</v>
      </c>
      <c r="S101" s="4">
        <v>0</v>
      </c>
    </row>
    <row r="102" spans="1:19" ht="15.6" x14ac:dyDescent="0.3">
      <c r="A102" t="str">
        <f t="shared" si="1"/>
        <v>ICAPALPA</v>
      </c>
      <c r="B102" t="s">
        <v>79</v>
      </c>
      <c r="C102" t="s">
        <v>82</v>
      </c>
      <c r="D102">
        <v>23.47</v>
      </c>
      <c r="E102">
        <v>21.52</v>
      </c>
      <c r="F102">
        <v>25.13</v>
      </c>
      <c r="G102">
        <v>2.21</v>
      </c>
      <c r="H102">
        <v>2.17</v>
      </c>
      <c r="I102">
        <v>2.25</v>
      </c>
      <c r="J102">
        <v>0.42</v>
      </c>
      <c r="K102">
        <v>0.56999999999999995</v>
      </c>
      <c r="L102">
        <v>0.16</v>
      </c>
      <c r="M102">
        <v>49.92</v>
      </c>
      <c r="N102">
        <v>63.39</v>
      </c>
      <c r="O102">
        <v>26.05</v>
      </c>
      <c r="P102">
        <v>0.84</v>
      </c>
      <c r="Q102">
        <v>1.1499999999999999</v>
      </c>
      <c r="R102">
        <v>0.31</v>
      </c>
      <c r="S102" s="4">
        <v>0</v>
      </c>
    </row>
    <row r="103" spans="1:19" ht="15.6" x14ac:dyDescent="0.3">
      <c r="A103" t="str">
        <f t="shared" si="1"/>
        <v>ICAPISCO</v>
      </c>
      <c r="B103" t="s">
        <v>79</v>
      </c>
      <c r="C103" t="s">
        <v>83</v>
      </c>
      <c r="D103">
        <v>18.73</v>
      </c>
      <c r="E103">
        <v>16.91</v>
      </c>
      <c r="F103">
        <v>21.59</v>
      </c>
      <c r="G103">
        <v>2.29</v>
      </c>
      <c r="H103">
        <v>2.4700000000000002</v>
      </c>
      <c r="I103">
        <v>2.0099999999999998</v>
      </c>
      <c r="J103">
        <v>0.66</v>
      </c>
      <c r="K103">
        <v>0.73</v>
      </c>
      <c r="L103">
        <v>0.15</v>
      </c>
      <c r="M103">
        <v>74.84</v>
      </c>
      <c r="N103">
        <v>80.16</v>
      </c>
      <c r="O103">
        <v>38.82</v>
      </c>
      <c r="P103">
        <v>4.45</v>
      </c>
      <c r="Q103">
        <v>4.87</v>
      </c>
      <c r="R103">
        <v>1.59</v>
      </c>
      <c r="S103" s="4">
        <v>0</v>
      </c>
    </row>
    <row r="104" spans="1:19" ht="15.6" x14ac:dyDescent="0.3">
      <c r="A104" t="str">
        <f t="shared" si="1"/>
        <v>JUNINCHANCHAMAYO</v>
      </c>
      <c r="B104" t="s">
        <v>179</v>
      </c>
      <c r="C104" t="s">
        <v>84</v>
      </c>
      <c r="D104">
        <v>10.44</v>
      </c>
      <c r="E104">
        <v>9.58</v>
      </c>
      <c r="F104">
        <v>10.87</v>
      </c>
      <c r="G104">
        <v>3.32</v>
      </c>
      <c r="H104">
        <v>2.89</v>
      </c>
      <c r="I104">
        <v>3.53</v>
      </c>
      <c r="J104">
        <v>0.47</v>
      </c>
      <c r="K104">
        <v>0.74</v>
      </c>
      <c r="L104">
        <v>0.14000000000000001</v>
      </c>
      <c r="M104">
        <v>33.659999999999997</v>
      </c>
      <c r="N104">
        <v>55.7</v>
      </c>
      <c r="O104">
        <v>6.6</v>
      </c>
      <c r="P104">
        <v>0.49</v>
      </c>
      <c r="Q104">
        <v>0.77</v>
      </c>
      <c r="R104">
        <v>0.14000000000000001</v>
      </c>
      <c r="S104" s="4">
        <v>0</v>
      </c>
    </row>
    <row r="105" spans="1:19" ht="15.6" x14ac:dyDescent="0.3">
      <c r="A105" t="str">
        <f t="shared" si="1"/>
        <v>JUNINCHUPACA</v>
      </c>
      <c r="B105" t="s">
        <v>179</v>
      </c>
      <c r="C105" t="s">
        <v>85</v>
      </c>
      <c r="D105">
        <v>22.86</v>
      </c>
      <c r="E105">
        <v>23.49</v>
      </c>
      <c r="F105">
        <v>22.18</v>
      </c>
      <c r="G105">
        <v>1.4</v>
      </c>
      <c r="H105">
        <v>1.3</v>
      </c>
      <c r="I105">
        <v>1.51</v>
      </c>
      <c r="J105">
        <v>0.5</v>
      </c>
      <c r="K105">
        <v>0.79</v>
      </c>
      <c r="L105">
        <v>0.08</v>
      </c>
      <c r="M105">
        <v>25.45</v>
      </c>
      <c r="N105">
        <v>34.78</v>
      </c>
      <c r="O105">
        <v>11.67</v>
      </c>
      <c r="P105">
        <v>0.47</v>
      </c>
      <c r="Q105">
        <v>0.69</v>
      </c>
      <c r="R105">
        <v>0.15</v>
      </c>
      <c r="S105" s="4">
        <v>0</v>
      </c>
    </row>
    <row r="106" spans="1:19" ht="15.6" x14ac:dyDescent="0.3">
      <c r="A106" t="str">
        <f t="shared" si="1"/>
        <v>JUNINCONCEPCION</v>
      </c>
      <c r="B106" t="s">
        <v>179</v>
      </c>
      <c r="C106" t="s">
        <v>183</v>
      </c>
      <c r="D106">
        <v>16.88</v>
      </c>
      <c r="E106">
        <v>13.81</v>
      </c>
      <c r="F106">
        <v>19.34</v>
      </c>
      <c r="G106">
        <v>1.39</v>
      </c>
      <c r="H106">
        <v>0.92</v>
      </c>
      <c r="I106">
        <v>1.76</v>
      </c>
      <c r="J106">
        <v>0.21</v>
      </c>
      <c r="K106">
        <v>0.38</v>
      </c>
      <c r="L106">
        <v>0.03</v>
      </c>
      <c r="M106">
        <v>15.81</v>
      </c>
      <c r="N106">
        <v>27.36</v>
      </c>
      <c r="O106">
        <v>3.22</v>
      </c>
      <c r="P106">
        <v>0.51</v>
      </c>
      <c r="Q106">
        <v>0.87</v>
      </c>
      <c r="R106">
        <v>0.11</v>
      </c>
      <c r="S106" s="4">
        <v>0</v>
      </c>
    </row>
    <row r="107" spans="1:19" ht="15.6" x14ac:dyDescent="0.3">
      <c r="A107" t="str">
        <f t="shared" si="1"/>
        <v>JUNINHUANCAYO</v>
      </c>
      <c r="B107" t="s">
        <v>179</v>
      </c>
      <c r="C107" t="s">
        <v>86</v>
      </c>
      <c r="D107">
        <v>16.98</v>
      </c>
      <c r="E107">
        <v>16.02</v>
      </c>
      <c r="F107">
        <v>19.170000000000002</v>
      </c>
      <c r="G107">
        <v>1.49</v>
      </c>
      <c r="H107">
        <v>1.31</v>
      </c>
      <c r="I107">
        <v>1.92</v>
      </c>
      <c r="J107">
        <v>0.65</v>
      </c>
      <c r="K107">
        <v>0.74</v>
      </c>
      <c r="L107">
        <v>0.04</v>
      </c>
      <c r="M107">
        <v>62.22</v>
      </c>
      <c r="N107">
        <v>69.27</v>
      </c>
      <c r="O107">
        <v>10.46</v>
      </c>
      <c r="P107">
        <v>1.87</v>
      </c>
      <c r="Q107">
        <v>2.1</v>
      </c>
      <c r="R107">
        <v>0.14000000000000001</v>
      </c>
      <c r="S107" s="4">
        <v>1</v>
      </c>
    </row>
    <row r="108" spans="1:19" ht="15.6" x14ac:dyDescent="0.3">
      <c r="A108" t="str">
        <f t="shared" si="1"/>
        <v>JUNINJAUJA</v>
      </c>
      <c r="B108" t="s">
        <v>179</v>
      </c>
      <c r="C108" t="s">
        <v>87</v>
      </c>
      <c r="D108">
        <v>10.75</v>
      </c>
      <c r="E108">
        <v>9.44</v>
      </c>
      <c r="F108">
        <v>12.94</v>
      </c>
      <c r="G108">
        <v>0.69</v>
      </c>
      <c r="H108">
        <v>0.53</v>
      </c>
      <c r="I108">
        <v>0.96</v>
      </c>
      <c r="J108">
        <v>0.17</v>
      </c>
      <c r="K108">
        <v>0.23</v>
      </c>
      <c r="L108">
        <v>0.06</v>
      </c>
      <c r="M108">
        <v>22.94</v>
      </c>
      <c r="N108">
        <v>30.68</v>
      </c>
      <c r="O108">
        <v>4.79</v>
      </c>
      <c r="P108">
        <v>1.29</v>
      </c>
      <c r="Q108">
        <v>1.75</v>
      </c>
      <c r="R108">
        <v>0.21</v>
      </c>
      <c r="S108" s="4">
        <v>0</v>
      </c>
    </row>
    <row r="109" spans="1:19" ht="15.6" x14ac:dyDescent="0.3">
      <c r="A109" t="str">
        <f t="shared" si="1"/>
        <v>JUNINJUNIN</v>
      </c>
      <c r="B109" t="s">
        <v>179</v>
      </c>
      <c r="C109" t="s">
        <v>179</v>
      </c>
      <c r="D109">
        <v>7.69</v>
      </c>
      <c r="E109">
        <v>4.95</v>
      </c>
      <c r="F109">
        <v>11.66</v>
      </c>
      <c r="G109">
        <v>0.47</v>
      </c>
      <c r="H109">
        <v>0.2</v>
      </c>
      <c r="I109">
        <v>0.86</v>
      </c>
      <c r="J109">
        <v>0.18</v>
      </c>
      <c r="K109">
        <v>0.23</v>
      </c>
      <c r="L109">
        <v>7.0000000000000007E-2</v>
      </c>
      <c r="M109">
        <v>25.45</v>
      </c>
      <c r="N109">
        <v>35.94</v>
      </c>
      <c r="O109">
        <v>3.7</v>
      </c>
      <c r="P109">
        <v>1.63</v>
      </c>
      <c r="Q109">
        <v>2.2200000000000002</v>
      </c>
      <c r="R109">
        <v>0.41</v>
      </c>
      <c r="S109" s="4">
        <v>0</v>
      </c>
    </row>
    <row r="110" spans="1:19" ht="15.6" x14ac:dyDescent="0.3">
      <c r="A110" t="str">
        <f t="shared" si="1"/>
        <v>JUNINSATIPO</v>
      </c>
      <c r="B110" t="s">
        <v>179</v>
      </c>
      <c r="C110" t="s">
        <v>88</v>
      </c>
      <c r="D110">
        <v>8.61</v>
      </c>
      <c r="E110">
        <v>9.57</v>
      </c>
      <c r="F110">
        <v>8.41</v>
      </c>
      <c r="G110">
        <v>5.29</v>
      </c>
      <c r="H110">
        <v>3.73</v>
      </c>
      <c r="I110">
        <v>5.61</v>
      </c>
      <c r="J110">
        <v>0.24</v>
      </c>
      <c r="K110">
        <v>0.69</v>
      </c>
      <c r="L110">
        <v>0.05</v>
      </c>
      <c r="M110">
        <v>15.15</v>
      </c>
      <c r="N110">
        <v>44.45</v>
      </c>
      <c r="O110">
        <v>2.98</v>
      </c>
      <c r="P110">
        <v>0.71</v>
      </c>
      <c r="Q110">
        <v>2.2000000000000002</v>
      </c>
      <c r="R110">
        <v>0.09</v>
      </c>
      <c r="S110" s="4">
        <v>0</v>
      </c>
    </row>
    <row r="111" spans="1:19" ht="15.6" x14ac:dyDescent="0.3">
      <c r="A111" t="str">
        <f t="shared" si="1"/>
        <v>JUNINTARMA</v>
      </c>
      <c r="B111" t="s">
        <v>179</v>
      </c>
      <c r="C111" t="s">
        <v>89</v>
      </c>
      <c r="D111">
        <v>15.53</v>
      </c>
      <c r="E111">
        <v>15.65</v>
      </c>
      <c r="F111">
        <v>15.43</v>
      </c>
      <c r="G111">
        <v>1.36</v>
      </c>
      <c r="H111">
        <v>0.92</v>
      </c>
      <c r="I111">
        <v>1.72</v>
      </c>
      <c r="J111">
        <v>0.3</v>
      </c>
      <c r="K111">
        <v>0.43</v>
      </c>
      <c r="L111">
        <v>7.0000000000000007E-2</v>
      </c>
      <c r="M111">
        <v>40.61</v>
      </c>
      <c r="N111">
        <v>57.12</v>
      </c>
      <c r="O111">
        <v>10.76</v>
      </c>
      <c r="P111">
        <v>1.84</v>
      </c>
      <c r="Q111">
        <v>2.66</v>
      </c>
      <c r="R111">
        <v>0.34</v>
      </c>
      <c r="S111" s="4">
        <v>0</v>
      </c>
    </row>
    <row r="112" spans="1:19" ht="15.6" x14ac:dyDescent="0.3">
      <c r="A112" t="str">
        <f t="shared" si="1"/>
        <v>JUNINYAULI</v>
      </c>
      <c r="B112" t="s">
        <v>179</v>
      </c>
      <c r="C112" t="s">
        <v>90</v>
      </c>
      <c r="D112">
        <v>9.5500000000000007</v>
      </c>
      <c r="E112">
        <v>11.58</v>
      </c>
      <c r="F112">
        <v>6.73</v>
      </c>
      <c r="G112">
        <v>0.68</v>
      </c>
      <c r="H112">
        <v>0.9</v>
      </c>
      <c r="I112">
        <v>0.38</v>
      </c>
      <c r="J112">
        <v>5.18</v>
      </c>
      <c r="K112">
        <v>5.88</v>
      </c>
      <c r="L112">
        <v>1.03</v>
      </c>
      <c r="M112">
        <v>65.510000000000005</v>
      </c>
      <c r="N112">
        <v>72.03</v>
      </c>
      <c r="O112">
        <v>26.99</v>
      </c>
      <c r="P112">
        <v>4.1399999999999997</v>
      </c>
      <c r="Q112">
        <v>4.71</v>
      </c>
      <c r="R112">
        <v>0.83</v>
      </c>
      <c r="S112" s="4">
        <v>0</v>
      </c>
    </row>
    <row r="113" spans="1:19" ht="15.6" x14ac:dyDescent="0.3">
      <c r="A113" t="str">
        <f t="shared" si="1"/>
        <v>LALIBERTADASCOPE</v>
      </c>
      <c r="B113" t="s">
        <v>207</v>
      </c>
      <c r="C113" t="s">
        <v>91</v>
      </c>
      <c r="D113">
        <v>17.079999999999998</v>
      </c>
      <c r="E113">
        <v>17.28</v>
      </c>
      <c r="F113">
        <v>16.59</v>
      </c>
      <c r="G113">
        <v>2.37</v>
      </c>
      <c r="H113">
        <v>2.58</v>
      </c>
      <c r="I113">
        <v>1.89</v>
      </c>
      <c r="J113">
        <v>0.65</v>
      </c>
      <c r="K113">
        <v>0.72</v>
      </c>
      <c r="L113">
        <v>0.17</v>
      </c>
      <c r="M113">
        <v>69.680000000000007</v>
      </c>
      <c r="N113">
        <v>74.61</v>
      </c>
      <c r="O113">
        <v>34.200000000000003</v>
      </c>
      <c r="P113">
        <v>2.4700000000000002</v>
      </c>
      <c r="Q113">
        <v>2.66</v>
      </c>
      <c r="R113">
        <v>1.06</v>
      </c>
      <c r="S113" s="4">
        <v>0</v>
      </c>
    </row>
    <row r="114" spans="1:19" ht="15.6" x14ac:dyDescent="0.3">
      <c r="A114" t="str">
        <f t="shared" si="1"/>
        <v>LALIBERTADBOLIVAR</v>
      </c>
      <c r="B114" t="s">
        <v>207</v>
      </c>
      <c r="C114" t="s">
        <v>180</v>
      </c>
      <c r="D114">
        <v>18.57</v>
      </c>
      <c r="E114">
        <v>18.57</v>
      </c>
      <c r="F114">
        <v>18.57</v>
      </c>
      <c r="G114">
        <v>3.01</v>
      </c>
      <c r="H114">
        <v>1.71</v>
      </c>
      <c r="I114">
        <v>3.73</v>
      </c>
      <c r="J114">
        <v>0.05</v>
      </c>
      <c r="K114">
        <v>0</v>
      </c>
      <c r="L114">
        <v>0.08</v>
      </c>
      <c r="M114">
        <v>2.79</v>
      </c>
      <c r="N114">
        <v>6.2</v>
      </c>
      <c r="O114">
        <v>0.79</v>
      </c>
      <c r="P114">
        <v>0.08</v>
      </c>
      <c r="Q114">
        <v>0.21</v>
      </c>
      <c r="R114">
        <v>0</v>
      </c>
      <c r="S114" s="4">
        <v>0</v>
      </c>
    </row>
    <row r="115" spans="1:19" ht="15.6" x14ac:dyDescent="0.3">
      <c r="A115" t="str">
        <f t="shared" si="1"/>
        <v>LALIBERTADCHEPEN</v>
      </c>
      <c r="B115" t="s">
        <v>207</v>
      </c>
      <c r="C115" t="s">
        <v>172</v>
      </c>
      <c r="D115">
        <v>16.05</v>
      </c>
      <c r="E115">
        <v>17.399999999999999</v>
      </c>
      <c r="F115">
        <v>13.75</v>
      </c>
      <c r="G115">
        <v>2.36</v>
      </c>
      <c r="H115">
        <v>2.5099999999999998</v>
      </c>
      <c r="I115">
        <v>2.1</v>
      </c>
      <c r="J115">
        <v>0.35</v>
      </c>
      <c r="K115">
        <v>0.43</v>
      </c>
      <c r="L115">
        <v>0</v>
      </c>
      <c r="M115">
        <v>55.7</v>
      </c>
      <c r="N115">
        <v>65.02</v>
      </c>
      <c r="O115">
        <v>13.1</v>
      </c>
      <c r="P115">
        <v>1.07</v>
      </c>
      <c r="Q115">
        <v>1.22</v>
      </c>
      <c r="R115">
        <v>0.35</v>
      </c>
      <c r="S115" s="4">
        <v>0</v>
      </c>
    </row>
    <row r="116" spans="1:19" ht="15.6" x14ac:dyDescent="0.3">
      <c r="A116" t="str">
        <f t="shared" si="1"/>
        <v>LALIBERTADGRANCHIMU</v>
      </c>
      <c r="B116" t="s">
        <v>207</v>
      </c>
      <c r="C116" t="s">
        <v>208</v>
      </c>
      <c r="D116">
        <v>23.57</v>
      </c>
      <c r="E116">
        <v>29.4</v>
      </c>
      <c r="F116">
        <v>22.74</v>
      </c>
      <c r="G116">
        <v>3.29</v>
      </c>
      <c r="H116">
        <v>2.62</v>
      </c>
      <c r="I116">
        <v>3.39</v>
      </c>
      <c r="J116">
        <v>0.08</v>
      </c>
      <c r="K116">
        <v>0.35</v>
      </c>
      <c r="L116">
        <v>0</v>
      </c>
      <c r="M116">
        <v>15.61</v>
      </c>
      <c r="N116">
        <v>49.88</v>
      </c>
      <c r="O116">
        <v>5.43</v>
      </c>
      <c r="P116">
        <v>0.25</v>
      </c>
      <c r="Q116">
        <v>0.64</v>
      </c>
      <c r="R116">
        <v>0.14000000000000001</v>
      </c>
      <c r="S116" s="4">
        <v>0</v>
      </c>
    </row>
    <row r="117" spans="1:19" ht="15.6" x14ac:dyDescent="0.3">
      <c r="A117" t="str">
        <f t="shared" si="1"/>
        <v>LALIBERTADJULCAN</v>
      </c>
      <c r="B117" t="s">
        <v>207</v>
      </c>
      <c r="C117" t="s">
        <v>169</v>
      </c>
      <c r="D117">
        <v>18.77</v>
      </c>
      <c r="E117">
        <v>15.86</v>
      </c>
      <c r="F117">
        <v>19.32</v>
      </c>
      <c r="G117">
        <v>2.65</v>
      </c>
      <c r="H117">
        <v>1.77</v>
      </c>
      <c r="I117">
        <v>2.81</v>
      </c>
      <c r="J117">
        <v>0</v>
      </c>
      <c r="K117">
        <v>0</v>
      </c>
      <c r="L117">
        <v>0</v>
      </c>
      <c r="M117">
        <v>1.93</v>
      </c>
      <c r="N117">
        <v>9.33</v>
      </c>
      <c r="O117">
        <v>0.42</v>
      </c>
      <c r="P117">
        <v>7.0000000000000007E-2</v>
      </c>
      <c r="Q117">
        <v>0.28000000000000003</v>
      </c>
      <c r="R117">
        <v>0.03</v>
      </c>
      <c r="S117" s="4">
        <v>0</v>
      </c>
    </row>
    <row r="118" spans="1:19" ht="15.6" x14ac:dyDescent="0.3">
      <c r="A118" t="str">
        <f t="shared" si="1"/>
        <v>LALIBERTADOTUZCO</v>
      </c>
      <c r="B118" t="s">
        <v>207</v>
      </c>
      <c r="C118" t="s">
        <v>92</v>
      </c>
      <c r="D118">
        <v>21.54</v>
      </c>
      <c r="E118">
        <v>21.37</v>
      </c>
      <c r="F118">
        <v>21.58</v>
      </c>
      <c r="G118">
        <v>2.82</v>
      </c>
      <c r="H118">
        <v>1.46</v>
      </c>
      <c r="I118">
        <v>3.18</v>
      </c>
      <c r="J118">
        <v>7.0000000000000007E-2</v>
      </c>
      <c r="K118">
        <v>0.22</v>
      </c>
      <c r="L118">
        <v>0.02</v>
      </c>
      <c r="M118">
        <v>6.68</v>
      </c>
      <c r="N118">
        <v>22.7</v>
      </c>
      <c r="O118">
        <v>0.95</v>
      </c>
      <c r="P118">
        <v>0.19</v>
      </c>
      <c r="Q118">
        <v>0.57999999999999996</v>
      </c>
      <c r="R118">
        <v>0.05</v>
      </c>
      <c r="S118" s="4">
        <v>0</v>
      </c>
    </row>
    <row r="119" spans="1:19" ht="15.6" x14ac:dyDescent="0.3">
      <c r="A119" t="str">
        <f t="shared" si="1"/>
        <v>LALIBERTADPACASMAYO</v>
      </c>
      <c r="B119" t="s">
        <v>207</v>
      </c>
      <c r="C119" t="s">
        <v>93</v>
      </c>
      <c r="D119">
        <v>15.12</v>
      </c>
      <c r="E119">
        <v>15.59</v>
      </c>
      <c r="F119">
        <v>12.98</v>
      </c>
      <c r="G119">
        <v>2.35</v>
      </c>
      <c r="H119">
        <v>2.29</v>
      </c>
      <c r="I119">
        <v>2.63</v>
      </c>
      <c r="J119">
        <v>0.61</v>
      </c>
      <c r="K119">
        <v>0.65</v>
      </c>
      <c r="L119">
        <v>0.18</v>
      </c>
      <c r="M119">
        <v>67.650000000000006</v>
      </c>
      <c r="N119">
        <v>70.95</v>
      </c>
      <c r="O119">
        <v>24.1</v>
      </c>
      <c r="P119">
        <v>1.3</v>
      </c>
      <c r="Q119">
        <v>1.37</v>
      </c>
      <c r="R119">
        <v>0.35</v>
      </c>
      <c r="S119" s="4">
        <v>0</v>
      </c>
    </row>
    <row r="120" spans="1:19" ht="15.6" x14ac:dyDescent="0.3">
      <c r="A120" t="str">
        <f t="shared" si="1"/>
        <v>LALIBERTADPATAZ</v>
      </c>
      <c r="B120" t="s">
        <v>207</v>
      </c>
      <c r="C120" t="s">
        <v>94</v>
      </c>
      <c r="D120">
        <v>23.05</v>
      </c>
      <c r="E120">
        <v>20.96</v>
      </c>
      <c r="F120">
        <v>23.58</v>
      </c>
      <c r="G120">
        <v>3.17</v>
      </c>
      <c r="H120">
        <v>1.53</v>
      </c>
      <c r="I120">
        <v>3.59</v>
      </c>
      <c r="J120">
        <v>0.14000000000000001</v>
      </c>
      <c r="K120">
        <v>0.44</v>
      </c>
      <c r="L120">
        <v>0.02</v>
      </c>
      <c r="M120">
        <v>12.57</v>
      </c>
      <c r="N120">
        <v>34.64</v>
      </c>
      <c r="O120">
        <v>3.8</v>
      </c>
      <c r="P120">
        <v>0.08</v>
      </c>
      <c r="Q120">
        <v>0.19</v>
      </c>
      <c r="R120">
        <v>0.03</v>
      </c>
      <c r="S120" s="4">
        <v>0</v>
      </c>
    </row>
    <row r="121" spans="1:19" ht="15.6" x14ac:dyDescent="0.3">
      <c r="A121" t="str">
        <f t="shared" si="1"/>
        <v>LALIBERTADSANCHEZCARRION</v>
      </c>
      <c r="B121" t="s">
        <v>207</v>
      </c>
      <c r="C121" t="s">
        <v>209</v>
      </c>
      <c r="D121">
        <v>17.03</v>
      </c>
      <c r="E121">
        <v>15.44</v>
      </c>
      <c r="F121">
        <v>17.489999999999998</v>
      </c>
      <c r="G121">
        <v>3.14</v>
      </c>
      <c r="H121">
        <v>2.68</v>
      </c>
      <c r="I121">
        <v>3.28</v>
      </c>
      <c r="J121">
        <v>0.11</v>
      </c>
      <c r="K121">
        <v>0.39</v>
      </c>
      <c r="L121">
        <v>0</v>
      </c>
      <c r="M121">
        <v>5.73</v>
      </c>
      <c r="N121">
        <v>20.38</v>
      </c>
      <c r="O121">
        <v>0.28999999999999998</v>
      </c>
      <c r="P121">
        <v>0.13</v>
      </c>
      <c r="Q121">
        <v>0.38</v>
      </c>
      <c r="R121">
        <v>0.04</v>
      </c>
      <c r="S121" s="4">
        <v>0</v>
      </c>
    </row>
    <row r="122" spans="1:19" ht="15.6" x14ac:dyDescent="0.3">
      <c r="A122" t="str">
        <f t="shared" si="1"/>
        <v>LALIBERTADSANTIAGODECHUCO</v>
      </c>
      <c r="B122" t="s">
        <v>207</v>
      </c>
      <c r="C122" t="s">
        <v>210</v>
      </c>
      <c r="D122">
        <v>21.12</v>
      </c>
      <c r="E122">
        <v>15.29</v>
      </c>
      <c r="F122">
        <v>24.12</v>
      </c>
      <c r="G122">
        <v>2.6</v>
      </c>
      <c r="H122">
        <v>1.06</v>
      </c>
      <c r="I122">
        <v>3.39</v>
      </c>
      <c r="J122">
        <v>0.24</v>
      </c>
      <c r="K122">
        <v>0.65</v>
      </c>
      <c r="L122">
        <v>0</v>
      </c>
      <c r="M122">
        <v>4.04</v>
      </c>
      <c r="N122">
        <v>10.31</v>
      </c>
      <c r="O122">
        <v>0.36</v>
      </c>
      <c r="P122">
        <v>0.13</v>
      </c>
      <c r="Q122">
        <v>0.22</v>
      </c>
      <c r="R122">
        <v>7.0000000000000007E-2</v>
      </c>
      <c r="S122" s="4">
        <v>0</v>
      </c>
    </row>
    <row r="123" spans="1:19" ht="15.6" x14ac:dyDescent="0.3">
      <c r="A123" t="str">
        <f t="shared" si="1"/>
        <v>LALIBERTADTRUJILLO</v>
      </c>
      <c r="B123" t="s">
        <v>207</v>
      </c>
      <c r="C123" t="s">
        <v>95</v>
      </c>
      <c r="D123">
        <v>14.78</v>
      </c>
      <c r="E123">
        <v>14.68</v>
      </c>
      <c r="F123">
        <v>15.66</v>
      </c>
      <c r="G123">
        <v>2.1800000000000002</v>
      </c>
      <c r="H123">
        <v>2.15</v>
      </c>
      <c r="I123">
        <v>2.4300000000000002</v>
      </c>
      <c r="J123">
        <v>1.23</v>
      </c>
      <c r="K123">
        <v>1.26</v>
      </c>
      <c r="L123">
        <v>0.21</v>
      </c>
      <c r="M123">
        <v>79.03</v>
      </c>
      <c r="N123">
        <v>80.13</v>
      </c>
      <c r="O123">
        <v>34.83</v>
      </c>
      <c r="P123">
        <v>2.39</v>
      </c>
      <c r="Q123">
        <v>2.4300000000000002</v>
      </c>
      <c r="R123">
        <v>0.75</v>
      </c>
      <c r="S123" s="4">
        <v>1</v>
      </c>
    </row>
    <row r="124" spans="1:19" ht="15.6" x14ac:dyDescent="0.3">
      <c r="A124" t="str">
        <f t="shared" si="1"/>
        <v>LALIBERTADVIRU</v>
      </c>
      <c r="B124" t="s">
        <v>207</v>
      </c>
      <c r="C124" t="s">
        <v>186</v>
      </c>
      <c r="D124">
        <v>11.78</v>
      </c>
      <c r="E124">
        <v>9.07</v>
      </c>
      <c r="F124">
        <v>15.94</v>
      </c>
      <c r="G124">
        <v>3.19</v>
      </c>
      <c r="H124">
        <v>3.28</v>
      </c>
      <c r="I124">
        <v>3.05</v>
      </c>
      <c r="J124">
        <v>0.4</v>
      </c>
      <c r="K124">
        <v>0.5</v>
      </c>
      <c r="L124">
        <v>0.09</v>
      </c>
      <c r="M124">
        <v>45.97</v>
      </c>
      <c r="N124">
        <v>55.99</v>
      </c>
      <c r="O124">
        <v>13.24</v>
      </c>
      <c r="P124">
        <v>0.56999999999999995</v>
      </c>
      <c r="Q124">
        <v>0.66</v>
      </c>
      <c r="R124">
        <v>0.28000000000000003</v>
      </c>
      <c r="S124" s="4">
        <v>0</v>
      </c>
    </row>
    <row r="125" spans="1:19" ht="15.6" x14ac:dyDescent="0.3">
      <c r="A125" t="str">
        <f t="shared" si="1"/>
        <v>LAMBAYEQUECHICLAYO</v>
      </c>
      <c r="B125" t="s">
        <v>96</v>
      </c>
      <c r="C125" t="s">
        <v>97</v>
      </c>
      <c r="D125">
        <v>18.39</v>
      </c>
      <c r="E125">
        <v>18.55</v>
      </c>
      <c r="F125">
        <v>17.73</v>
      </c>
      <c r="G125">
        <v>2.2400000000000002</v>
      </c>
      <c r="H125">
        <v>2.36</v>
      </c>
      <c r="I125">
        <v>1.78</v>
      </c>
      <c r="J125">
        <v>0.87</v>
      </c>
      <c r="K125">
        <v>0.92</v>
      </c>
      <c r="L125">
        <v>0.16</v>
      </c>
      <c r="M125">
        <v>73.22</v>
      </c>
      <c r="N125">
        <v>76.680000000000007</v>
      </c>
      <c r="O125">
        <v>23.31</v>
      </c>
      <c r="P125">
        <v>1.07</v>
      </c>
      <c r="Q125">
        <v>1.1200000000000001</v>
      </c>
      <c r="R125">
        <v>0.42</v>
      </c>
      <c r="S125" s="4">
        <v>0</v>
      </c>
    </row>
    <row r="126" spans="1:19" ht="15.6" x14ac:dyDescent="0.3">
      <c r="A126" t="str">
        <f t="shared" si="1"/>
        <v>LAMBAYEQUEFERRENAFE</v>
      </c>
      <c r="B126" t="s">
        <v>96</v>
      </c>
      <c r="C126" t="s">
        <v>243</v>
      </c>
      <c r="D126">
        <v>16.47</v>
      </c>
      <c r="E126">
        <v>17.010000000000002</v>
      </c>
      <c r="F126">
        <v>16.2</v>
      </c>
      <c r="G126">
        <v>2.99</v>
      </c>
      <c r="H126">
        <v>2.58</v>
      </c>
      <c r="I126">
        <v>3.2</v>
      </c>
      <c r="J126">
        <v>0.31</v>
      </c>
      <c r="K126">
        <v>0.54</v>
      </c>
      <c r="L126">
        <v>0.02</v>
      </c>
      <c r="M126">
        <v>36.44</v>
      </c>
      <c r="N126">
        <v>61.1</v>
      </c>
      <c r="O126">
        <v>4.99</v>
      </c>
      <c r="P126">
        <v>0.79</v>
      </c>
      <c r="Q126">
        <v>1.32</v>
      </c>
      <c r="R126">
        <v>0.1</v>
      </c>
      <c r="S126" s="4">
        <v>0</v>
      </c>
    </row>
    <row r="127" spans="1:19" ht="15.6" x14ac:dyDescent="0.3">
      <c r="A127" t="str">
        <f t="shared" si="1"/>
        <v>LAMBAYEQUELAMBAYEQUE</v>
      </c>
      <c r="B127" t="s">
        <v>96</v>
      </c>
      <c r="C127" t="s">
        <v>96</v>
      </c>
      <c r="D127">
        <v>21.6</v>
      </c>
      <c r="E127">
        <v>21.07</v>
      </c>
      <c r="F127">
        <v>21.83</v>
      </c>
      <c r="G127">
        <v>2.99</v>
      </c>
      <c r="H127">
        <v>2.33</v>
      </c>
      <c r="I127">
        <v>3.27</v>
      </c>
      <c r="J127">
        <v>0.38</v>
      </c>
      <c r="K127">
        <v>0.73</v>
      </c>
      <c r="L127">
        <v>0.01</v>
      </c>
      <c r="M127">
        <v>33.65</v>
      </c>
      <c r="N127">
        <v>59.77</v>
      </c>
      <c r="O127">
        <v>5.7</v>
      </c>
      <c r="P127">
        <v>0.76</v>
      </c>
      <c r="Q127">
        <v>1.07</v>
      </c>
      <c r="R127">
        <v>0.42</v>
      </c>
      <c r="S127" s="4">
        <v>1</v>
      </c>
    </row>
    <row r="128" spans="1:19" ht="15.6" x14ac:dyDescent="0.3">
      <c r="A128" t="str">
        <f t="shared" si="1"/>
        <v>LIMABARRANCA</v>
      </c>
      <c r="B128" t="s">
        <v>98</v>
      </c>
      <c r="C128" t="s">
        <v>99</v>
      </c>
      <c r="D128">
        <v>20.87</v>
      </c>
      <c r="E128">
        <v>21.46</v>
      </c>
      <c r="F128">
        <v>20.32</v>
      </c>
      <c r="G128">
        <v>2.34</v>
      </c>
      <c r="H128">
        <v>2.21</v>
      </c>
      <c r="I128">
        <v>2.4700000000000002</v>
      </c>
      <c r="J128">
        <v>0.86</v>
      </c>
      <c r="K128">
        <v>1.01</v>
      </c>
      <c r="L128">
        <v>0</v>
      </c>
      <c r="M128">
        <v>76.12</v>
      </c>
      <c r="N128">
        <v>84.28</v>
      </c>
      <c r="O128">
        <v>30.24</v>
      </c>
      <c r="P128">
        <v>1.89</v>
      </c>
      <c r="Q128">
        <v>2.11</v>
      </c>
      <c r="R128">
        <v>0.64</v>
      </c>
      <c r="S128" s="4">
        <v>0</v>
      </c>
    </row>
    <row r="129" spans="1:19" ht="15.6" x14ac:dyDescent="0.3">
      <c r="A129" t="str">
        <f t="shared" si="1"/>
        <v>LIMACAJATAMBO</v>
      </c>
      <c r="B129" t="s">
        <v>98</v>
      </c>
      <c r="C129" t="s">
        <v>100</v>
      </c>
      <c r="D129">
        <v>29.26</v>
      </c>
      <c r="E129">
        <v>30.81</v>
      </c>
      <c r="F129">
        <v>27.26</v>
      </c>
      <c r="G129">
        <v>1.63</v>
      </c>
      <c r="H129">
        <v>1.7</v>
      </c>
      <c r="I129">
        <v>1.55</v>
      </c>
      <c r="J129">
        <v>0.36</v>
      </c>
      <c r="K129">
        <v>0.46</v>
      </c>
      <c r="L129">
        <v>0.2</v>
      </c>
      <c r="M129">
        <v>10.72</v>
      </c>
      <c r="N129">
        <v>15.89</v>
      </c>
      <c r="O129">
        <v>2.82</v>
      </c>
      <c r="P129">
        <v>0.24</v>
      </c>
      <c r="Q129">
        <v>0.13</v>
      </c>
      <c r="R129">
        <v>0.4</v>
      </c>
      <c r="S129" s="4">
        <v>0</v>
      </c>
    </row>
    <row r="130" spans="1:19" ht="15.6" x14ac:dyDescent="0.3">
      <c r="A130" t="str">
        <f t="shared" si="1"/>
        <v>LIMACANETE</v>
      </c>
      <c r="B130" t="s">
        <v>98</v>
      </c>
      <c r="C130" t="s">
        <v>244</v>
      </c>
      <c r="D130">
        <v>25.54</v>
      </c>
      <c r="E130">
        <v>25.9</v>
      </c>
      <c r="F130">
        <v>24.76</v>
      </c>
      <c r="G130">
        <v>2.23</v>
      </c>
      <c r="H130">
        <v>2.41</v>
      </c>
      <c r="I130">
        <v>1.84</v>
      </c>
      <c r="J130">
        <v>0.68</v>
      </c>
      <c r="K130">
        <v>0.77</v>
      </c>
      <c r="L130">
        <v>0.24</v>
      </c>
      <c r="M130">
        <v>73.22</v>
      </c>
      <c r="N130">
        <v>77.62</v>
      </c>
      <c r="O130">
        <v>51.45</v>
      </c>
      <c r="P130">
        <v>4.1900000000000004</v>
      </c>
      <c r="Q130">
        <v>4.55</v>
      </c>
      <c r="R130">
        <v>2.44</v>
      </c>
      <c r="S130" s="4">
        <v>0</v>
      </c>
    </row>
    <row r="131" spans="1:19" ht="15.6" x14ac:dyDescent="0.3">
      <c r="A131" t="str">
        <f t="shared" ref="A131:A194" si="2">UPPER(CONCATENATE(B131,C131))</f>
        <v>LIMACANTA</v>
      </c>
      <c r="B131" t="s">
        <v>98</v>
      </c>
      <c r="C131" t="s">
        <v>101</v>
      </c>
      <c r="D131">
        <v>33.51</v>
      </c>
      <c r="E131">
        <v>37.92</v>
      </c>
      <c r="F131">
        <v>26.78</v>
      </c>
      <c r="G131">
        <v>1.31</v>
      </c>
      <c r="H131">
        <v>1.24</v>
      </c>
      <c r="I131">
        <v>1.42</v>
      </c>
      <c r="J131">
        <v>0.44</v>
      </c>
      <c r="K131">
        <v>0.79</v>
      </c>
      <c r="L131">
        <v>0.1</v>
      </c>
      <c r="M131">
        <v>39.619999999999997</v>
      </c>
      <c r="N131">
        <v>30.25</v>
      </c>
      <c r="O131">
        <v>48.57</v>
      </c>
      <c r="P131">
        <v>4.9800000000000004</v>
      </c>
      <c r="Q131">
        <v>7.35</v>
      </c>
      <c r="R131">
        <v>2.71</v>
      </c>
      <c r="S131" s="4">
        <v>0</v>
      </c>
    </row>
    <row r="132" spans="1:19" ht="15.6" x14ac:dyDescent="0.3">
      <c r="A132" t="str">
        <f t="shared" si="2"/>
        <v>LIMAHUARAL</v>
      </c>
      <c r="B132" t="s">
        <v>98</v>
      </c>
      <c r="C132" t="s">
        <v>102</v>
      </c>
      <c r="D132">
        <v>24.28</v>
      </c>
      <c r="E132">
        <v>23.88</v>
      </c>
      <c r="F132">
        <v>25.07</v>
      </c>
      <c r="G132">
        <v>2.14</v>
      </c>
      <c r="H132">
        <v>2.21</v>
      </c>
      <c r="I132">
        <v>1.99</v>
      </c>
      <c r="J132">
        <v>0.83</v>
      </c>
      <c r="K132">
        <v>0.96</v>
      </c>
      <c r="L132">
        <v>0.2</v>
      </c>
      <c r="M132">
        <v>72.94</v>
      </c>
      <c r="N132">
        <v>77.45</v>
      </c>
      <c r="O132">
        <v>51.01</v>
      </c>
      <c r="P132">
        <v>3.72</v>
      </c>
      <c r="Q132">
        <v>4.1100000000000003</v>
      </c>
      <c r="R132">
        <v>1.8</v>
      </c>
      <c r="S132" s="4">
        <v>0</v>
      </c>
    </row>
    <row r="133" spans="1:19" ht="15.6" x14ac:dyDescent="0.3">
      <c r="A133" t="str">
        <f t="shared" si="2"/>
        <v>LIMAHUAROCHIRI</v>
      </c>
      <c r="B133" t="s">
        <v>98</v>
      </c>
      <c r="C133" t="s">
        <v>181</v>
      </c>
      <c r="D133">
        <v>24.1</v>
      </c>
      <c r="E133">
        <v>26.7</v>
      </c>
      <c r="F133">
        <v>20.76</v>
      </c>
      <c r="G133">
        <v>1.51</v>
      </c>
      <c r="H133">
        <v>1.1200000000000001</v>
      </c>
      <c r="I133">
        <v>2.0099999999999998</v>
      </c>
      <c r="J133">
        <v>0.55000000000000004</v>
      </c>
      <c r="K133">
        <v>0.61</v>
      </c>
      <c r="L133">
        <v>0.44</v>
      </c>
      <c r="M133">
        <v>46.22</v>
      </c>
      <c r="N133">
        <v>54.01</v>
      </c>
      <c r="O133">
        <v>30.63</v>
      </c>
      <c r="P133">
        <v>3.56</v>
      </c>
      <c r="Q133">
        <v>4.0199999999999996</v>
      </c>
      <c r="R133">
        <v>2.64</v>
      </c>
      <c r="S133" s="4">
        <v>0</v>
      </c>
    </row>
    <row r="134" spans="1:19" ht="15.6" x14ac:dyDescent="0.3">
      <c r="A134" t="str">
        <f t="shared" si="2"/>
        <v>LIMAHUAURA</v>
      </c>
      <c r="B134" t="s">
        <v>98</v>
      </c>
      <c r="C134" t="s">
        <v>103</v>
      </c>
      <c r="D134">
        <v>23.19</v>
      </c>
      <c r="E134">
        <v>24.8</v>
      </c>
      <c r="F134">
        <v>20.91</v>
      </c>
      <c r="G134">
        <v>2.3199999999999998</v>
      </c>
      <c r="H134">
        <v>2.08</v>
      </c>
      <c r="I134">
        <v>2.66</v>
      </c>
      <c r="J134">
        <v>0.89</v>
      </c>
      <c r="K134">
        <v>1.04</v>
      </c>
      <c r="L134">
        <v>0.06</v>
      </c>
      <c r="M134">
        <v>71.69</v>
      </c>
      <c r="N134">
        <v>79.069999999999993</v>
      </c>
      <c r="O134">
        <v>28.46</v>
      </c>
      <c r="P134">
        <v>3.01</v>
      </c>
      <c r="Q134">
        <v>3.37</v>
      </c>
      <c r="R134">
        <v>0.91</v>
      </c>
      <c r="S134" s="4">
        <v>0</v>
      </c>
    </row>
    <row r="135" spans="1:19" ht="15.6" x14ac:dyDescent="0.3">
      <c r="A135" t="str">
        <f t="shared" si="2"/>
        <v>LIMALIMA</v>
      </c>
      <c r="B135" t="s">
        <v>98</v>
      </c>
      <c r="C135" t="s">
        <v>98</v>
      </c>
      <c r="D135">
        <v>20.46</v>
      </c>
      <c r="E135">
        <v>20.45</v>
      </c>
      <c r="F135">
        <v>22.77</v>
      </c>
      <c r="G135">
        <v>2.0699999999999998</v>
      </c>
      <c r="H135">
        <v>2.0699999999999998</v>
      </c>
      <c r="I135">
        <v>2.14</v>
      </c>
      <c r="J135">
        <v>3.64</v>
      </c>
      <c r="K135">
        <v>3.64</v>
      </c>
      <c r="L135">
        <v>0.18</v>
      </c>
      <c r="M135">
        <v>86.32</v>
      </c>
      <c r="N135">
        <v>86.35</v>
      </c>
      <c r="O135">
        <v>59.97</v>
      </c>
      <c r="P135">
        <v>4.21</v>
      </c>
      <c r="Q135">
        <v>4.21</v>
      </c>
      <c r="R135">
        <v>7.08</v>
      </c>
      <c r="S135" s="4">
        <v>1</v>
      </c>
    </row>
    <row r="136" spans="1:19" ht="15.6" x14ac:dyDescent="0.3">
      <c r="A136" t="str">
        <f t="shared" si="2"/>
        <v>LIMAOYON</v>
      </c>
      <c r="B136" t="s">
        <v>98</v>
      </c>
      <c r="C136" t="s">
        <v>184</v>
      </c>
      <c r="D136">
        <v>22.66</v>
      </c>
      <c r="E136">
        <v>23</v>
      </c>
      <c r="F136">
        <v>22.19</v>
      </c>
      <c r="G136">
        <v>1.59</v>
      </c>
      <c r="H136">
        <v>1.33</v>
      </c>
      <c r="I136">
        <v>1.95</v>
      </c>
      <c r="J136">
        <v>0.25</v>
      </c>
      <c r="K136">
        <v>0.28000000000000003</v>
      </c>
      <c r="L136">
        <v>0.17</v>
      </c>
      <c r="M136">
        <v>28.75</v>
      </c>
      <c r="N136">
        <v>38.28</v>
      </c>
      <c r="O136">
        <v>9.5399999999999991</v>
      </c>
      <c r="P136">
        <v>3.2</v>
      </c>
      <c r="Q136">
        <v>3.03</v>
      </c>
      <c r="R136">
        <v>3.54</v>
      </c>
      <c r="S136" s="4">
        <v>0</v>
      </c>
    </row>
    <row r="137" spans="1:19" ht="15.6" x14ac:dyDescent="0.3">
      <c r="A137" t="str">
        <f t="shared" si="2"/>
        <v>LIMAYAUYOS</v>
      </c>
      <c r="B137" t="s">
        <v>98</v>
      </c>
      <c r="C137" t="s">
        <v>104</v>
      </c>
      <c r="D137">
        <v>32.909999999999997</v>
      </c>
      <c r="E137">
        <v>33.83</v>
      </c>
      <c r="F137">
        <v>31.65</v>
      </c>
      <c r="G137">
        <v>1.56</v>
      </c>
      <c r="H137">
        <v>1.1499999999999999</v>
      </c>
      <c r="I137">
        <v>2.12</v>
      </c>
      <c r="J137">
        <v>0.18</v>
      </c>
      <c r="K137">
        <v>0.27</v>
      </c>
      <c r="L137">
        <v>0.03</v>
      </c>
      <c r="M137">
        <v>11.38</v>
      </c>
      <c r="N137">
        <v>15.83</v>
      </c>
      <c r="O137">
        <v>4.3099999999999996</v>
      </c>
      <c r="P137">
        <v>0.76</v>
      </c>
      <c r="Q137">
        <v>1.03</v>
      </c>
      <c r="R137">
        <v>0.33</v>
      </c>
      <c r="S137" s="4">
        <v>0</v>
      </c>
    </row>
    <row r="138" spans="1:19" ht="15.6" x14ac:dyDescent="0.3">
      <c r="A138" t="str">
        <f t="shared" si="2"/>
        <v>LORETOALTOAMAZONAS</v>
      </c>
      <c r="B138" t="s">
        <v>105</v>
      </c>
      <c r="C138" t="s">
        <v>211</v>
      </c>
      <c r="D138">
        <v>13.29</v>
      </c>
      <c r="E138">
        <v>16.190000000000001</v>
      </c>
      <c r="F138">
        <v>10.199999999999999</v>
      </c>
      <c r="G138">
        <v>7.31</v>
      </c>
      <c r="H138">
        <v>6.42</v>
      </c>
      <c r="I138">
        <v>8.27</v>
      </c>
      <c r="J138">
        <v>0.4</v>
      </c>
      <c r="K138">
        <v>0.65</v>
      </c>
      <c r="L138">
        <v>0</v>
      </c>
      <c r="M138">
        <v>20.100000000000001</v>
      </c>
      <c r="N138">
        <v>32.200000000000003</v>
      </c>
      <c r="O138">
        <v>0.81</v>
      </c>
      <c r="P138">
        <v>1.49</v>
      </c>
      <c r="Q138">
        <v>2.2000000000000002</v>
      </c>
      <c r="R138">
        <v>0.35</v>
      </c>
      <c r="S138" s="4">
        <v>0</v>
      </c>
    </row>
    <row r="139" spans="1:19" ht="15.6" x14ac:dyDescent="0.3">
      <c r="A139" t="str">
        <f t="shared" si="2"/>
        <v>LORETODATEMDELMARANON</v>
      </c>
      <c r="B139" t="s">
        <v>105</v>
      </c>
      <c r="C139" t="s">
        <v>245</v>
      </c>
      <c r="D139">
        <v>8.3000000000000007</v>
      </c>
      <c r="E139">
        <v>9.4</v>
      </c>
      <c r="F139">
        <v>7.93</v>
      </c>
      <c r="G139">
        <v>9.92</v>
      </c>
      <c r="H139">
        <v>7.95</v>
      </c>
      <c r="I139">
        <v>10.59</v>
      </c>
      <c r="J139">
        <v>0.1</v>
      </c>
      <c r="K139">
        <v>0.31</v>
      </c>
      <c r="L139">
        <v>0.02</v>
      </c>
      <c r="M139">
        <v>5.9</v>
      </c>
      <c r="N139">
        <v>17.899999999999999</v>
      </c>
      <c r="O139">
        <v>0.89</v>
      </c>
      <c r="P139">
        <v>0.49</v>
      </c>
      <c r="Q139">
        <v>0.62</v>
      </c>
      <c r="R139">
        <v>0.44</v>
      </c>
      <c r="S139" s="4">
        <v>0</v>
      </c>
    </row>
    <row r="140" spans="1:19" ht="15.6" x14ac:dyDescent="0.3">
      <c r="A140" t="str">
        <f t="shared" si="2"/>
        <v>LORETOLORETO</v>
      </c>
      <c r="B140" t="s">
        <v>105</v>
      </c>
      <c r="C140" t="s">
        <v>105</v>
      </c>
      <c r="D140">
        <v>14.06</v>
      </c>
      <c r="E140">
        <v>16.34</v>
      </c>
      <c r="F140">
        <v>12.78</v>
      </c>
      <c r="G140">
        <v>9.31</v>
      </c>
      <c r="H140">
        <v>7.3</v>
      </c>
      <c r="I140">
        <v>10.43</v>
      </c>
      <c r="J140">
        <v>0.26</v>
      </c>
      <c r="K140">
        <v>0.61</v>
      </c>
      <c r="L140">
        <v>0.02</v>
      </c>
      <c r="M140">
        <v>8.6300000000000008</v>
      </c>
      <c r="N140">
        <v>18.25</v>
      </c>
      <c r="O140">
        <v>1.94</v>
      </c>
      <c r="P140">
        <v>1.28</v>
      </c>
      <c r="Q140">
        <v>2.31</v>
      </c>
      <c r="R140">
        <v>0.56000000000000005</v>
      </c>
      <c r="S140" s="4">
        <v>0</v>
      </c>
    </row>
    <row r="141" spans="1:19" ht="15.6" x14ac:dyDescent="0.3">
      <c r="A141" t="str">
        <f t="shared" si="2"/>
        <v>LORETOMARISCALRAMONCASTILLA</v>
      </c>
      <c r="B141" t="s">
        <v>105</v>
      </c>
      <c r="C141" t="s">
        <v>212</v>
      </c>
      <c r="D141">
        <v>14.1</v>
      </c>
      <c r="E141">
        <v>14.76</v>
      </c>
      <c r="F141">
        <v>13.91</v>
      </c>
      <c r="G141">
        <v>9.07</v>
      </c>
      <c r="H141">
        <v>7.67</v>
      </c>
      <c r="I141">
        <v>9.4600000000000009</v>
      </c>
      <c r="J141">
        <v>7.0000000000000007E-2</v>
      </c>
      <c r="K141">
        <v>0.21</v>
      </c>
      <c r="L141">
        <v>0.01</v>
      </c>
      <c r="M141">
        <v>12.3</v>
      </c>
      <c r="N141">
        <v>30.33</v>
      </c>
      <c r="O141">
        <v>5</v>
      </c>
      <c r="P141">
        <v>0.63</v>
      </c>
      <c r="Q141">
        <v>1.41</v>
      </c>
      <c r="R141">
        <v>0.32</v>
      </c>
      <c r="S141" s="4">
        <v>0</v>
      </c>
    </row>
    <row r="142" spans="1:19" ht="15.6" x14ac:dyDescent="0.3">
      <c r="A142" t="str">
        <f t="shared" si="2"/>
        <v>LORETOMAYNAS</v>
      </c>
      <c r="B142" t="s">
        <v>105</v>
      </c>
      <c r="C142" t="s">
        <v>106</v>
      </c>
      <c r="D142">
        <v>16.16</v>
      </c>
      <c r="E142">
        <v>15.68</v>
      </c>
      <c r="F142">
        <v>17.14</v>
      </c>
      <c r="G142">
        <v>6.99</v>
      </c>
      <c r="H142">
        <v>6.37</v>
      </c>
      <c r="I142">
        <v>8.27</v>
      </c>
      <c r="J142">
        <v>0.85</v>
      </c>
      <c r="K142">
        <v>1.05</v>
      </c>
      <c r="L142">
        <v>0.01</v>
      </c>
      <c r="M142">
        <v>38.450000000000003</v>
      </c>
      <c r="N142">
        <v>47.14</v>
      </c>
      <c r="O142">
        <v>2.31</v>
      </c>
      <c r="P142">
        <v>5.16</v>
      </c>
      <c r="Q142">
        <v>6.12</v>
      </c>
      <c r="R142">
        <v>1.2</v>
      </c>
      <c r="S142" s="4">
        <v>1</v>
      </c>
    </row>
    <row r="143" spans="1:19" ht="15.6" x14ac:dyDescent="0.3">
      <c r="A143" t="str">
        <f t="shared" si="2"/>
        <v>LORETOREQUENA</v>
      </c>
      <c r="B143" t="s">
        <v>105</v>
      </c>
      <c r="C143" t="s">
        <v>107</v>
      </c>
      <c r="D143">
        <v>17.61</v>
      </c>
      <c r="E143">
        <v>17.420000000000002</v>
      </c>
      <c r="F143">
        <v>17.82</v>
      </c>
      <c r="G143">
        <v>9.3699999999999992</v>
      </c>
      <c r="H143">
        <v>8.64</v>
      </c>
      <c r="I143">
        <v>10.210000000000001</v>
      </c>
      <c r="J143">
        <v>0.11</v>
      </c>
      <c r="K143">
        <v>0.2</v>
      </c>
      <c r="L143">
        <v>0</v>
      </c>
      <c r="M143">
        <v>8.75</v>
      </c>
      <c r="N143">
        <v>14.44</v>
      </c>
      <c r="O143">
        <v>1.47</v>
      </c>
      <c r="P143">
        <v>0.82</v>
      </c>
      <c r="Q143">
        <v>1.05</v>
      </c>
      <c r="R143">
        <v>0.52</v>
      </c>
      <c r="S143" s="4">
        <v>0</v>
      </c>
    </row>
    <row r="144" spans="1:19" ht="15.6" x14ac:dyDescent="0.3">
      <c r="A144" t="str">
        <f t="shared" si="2"/>
        <v>LORETOUCAYALI</v>
      </c>
      <c r="B144" t="s">
        <v>105</v>
      </c>
      <c r="C144" t="s">
        <v>108</v>
      </c>
      <c r="D144">
        <v>15.2</v>
      </c>
      <c r="E144">
        <v>16.86</v>
      </c>
      <c r="F144">
        <v>13.55</v>
      </c>
      <c r="G144">
        <v>8.8000000000000007</v>
      </c>
      <c r="H144">
        <v>7.24</v>
      </c>
      <c r="I144">
        <v>10.37</v>
      </c>
      <c r="J144">
        <v>0.15</v>
      </c>
      <c r="K144">
        <v>0.27</v>
      </c>
      <c r="L144">
        <v>0.02</v>
      </c>
      <c r="M144">
        <v>15.2</v>
      </c>
      <c r="N144">
        <v>24.19</v>
      </c>
      <c r="O144">
        <v>4.46</v>
      </c>
      <c r="P144">
        <v>0.71</v>
      </c>
      <c r="Q144">
        <v>0.92</v>
      </c>
      <c r="R144">
        <v>0.47</v>
      </c>
      <c r="S144" s="4">
        <v>0</v>
      </c>
    </row>
    <row r="145" spans="1:19" ht="15.6" x14ac:dyDescent="0.3">
      <c r="A145" t="str">
        <f t="shared" si="2"/>
        <v>MADREDEDIOSMANU</v>
      </c>
      <c r="B145" t="s">
        <v>213</v>
      </c>
      <c r="C145" t="s">
        <v>109</v>
      </c>
      <c r="D145">
        <v>6.55</v>
      </c>
      <c r="E145">
        <v>4.74</v>
      </c>
      <c r="F145">
        <v>7.22</v>
      </c>
      <c r="G145">
        <v>4.53</v>
      </c>
      <c r="H145">
        <v>3.56</v>
      </c>
      <c r="I145">
        <v>4.9000000000000004</v>
      </c>
      <c r="J145">
        <v>0.08</v>
      </c>
      <c r="K145">
        <v>0.1</v>
      </c>
      <c r="L145">
        <v>7.0000000000000007E-2</v>
      </c>
      <c r="M145">
        <v>29.64</v>
      </c>
      <c r="N145">
        <v>46.65</v>
      </c>
      <c r="O145">
        <v>18.260000000000002</v>
      </c>
      <c r="P145">
        <v>0.28999999999999998</v>
      </c>
      <c r="Q145">
        <v>0.51</v>
      </c>
      <c r="R145">
        <v>0.14000000000000001</v>
      </c>
      <c r="S145" s="4">
        <v>0</v>
      </c>
    </row>
    <row r="146" spans="1:19" ht="15.6" x14ac:dyDescent="0.3">
      <c r="A146" t="str">
        <f t="shared" si="2"/>
        <v>MADREDEDIOSTAHUAMANU</v>
      </c>
      <c r="B146" t="s">
        <v>213</v>
      </c>
      <c r="C146" t="s">
        <v>110</v>
      </c>
      <c r="D146">
        <v>14.15</v>
      </c>
      <c r="E146">
        <v>13.09</v>
      </c>
      <c r="F146">
        <v>15.18</v>
      </c>
      <c r="G146">
        <v>3.43</v>
      </c>
      <c r="H146">
        <v>4.3600000000000003</v>
      </c>
      <c r="I146">
        <v>2.5099999999999998</v>
      </c>
      <c r="J146">
        <v>0.33</v>
      </c>
      <c r="K146">
        <v>0.49</v>
      </c>
      <c r="L146">
        <v>0</v>
      </c>
      <c r="M146">
        <v>26.92</v>
      </c>
      <c r="N146">
        <v>37.58</v>
      </c>
      <c r="O146">
        <v>3.77</v>
      </c>
      <c r="P146">
        <v>0.15</v>
      </c>
      <c r="Q146">
        <v>0.16</v>
      </c>
      <c r="R146">
        <v>0.12</v>
      </c>
      <c r="S146" s="4">
        <v>0</v>
      </c>
    </row>
    <row r="147" spans="1:19" ht="15.6" x14ac:dyDescent="0.3">
      <c r="A147" t="str">
        <f t="shared" si="2"/>
        <v>MADREDEDIOSTAMBOPATA</v>
      </c>
      <c r="B147" t="s">
        <v>213</v>
      </c>
      <c r="C147" t="s">
        <v>111</v>
      </c>
      <c r="D147">
        <v>11.42</v>
      </c>
      <c r="E147">
        <v>9.49</v>
      </c>
      <c r="F147">
        <v>15.08</v>
      </c>
      <c r="G147">
        <v>5</v>
      </c>
      <c r="H147">
        <v>4.6100000000000003</v>
      </c>
      <c r="I147">
        <v>5.73</v>
      </c>
      <c r="J147">
        <v>0.78</v>
      </c>
      <c r="K147">
        <v>0.92</v>
      </c>
      <c r="L147">
        <v>0.06</v>
      </c>
      <c r="M147">
        <v>49.42</v>
      </c>
      <c r="N147">
        <v>57.03</v>
      </c>
      <c r="O147">
        <v>11.1</v>
      </c>
      <c r="P147">
        <v>0.49</v>
      </c>
      <c r="Q147">
        <v>0.56000000000000005</v>
      </c>
      <c r="R147">
        <v>0.15</v>
      </c>
      <c r="S147" s="4">
        <v>1</v>
      </c>
    </row>
    <row r="148" spans="1:19" ht="15.6" x14ac:dyDescent="0.3">
      <c r="A148" t="str">
        <f t="shared" si="2"/>
        <v>MOQUEGUAGENERALSANCHEZCERRO</v>
      </c>
      <c r="B148" t="s">
        <v>112</v>
      </c>
      <c r="C148" t="s">
        <v>214</v>
      </c>
      <c r="D148">
        <v>25.46</v>
      </c>
      <c r="E148">
        <v>24.53</v>
      </c>
      <c r="F148">
        <v>26</v>
      </c>
      <c r="G148">
        <v>1.41</v>
      </c>
      <c r="H148">
        <v>1.34</v>
      </c>
      <c r="I148">
        <v>1.46</v>
      </c>
      <c r="J148">
        <v>0.48</v>
      </c>
      <c r="K148">
        <v>0.92</v>
      </c>
      <c r="L148">
        <v>0.16</v>
      </c>
      <c r="M148">
        <v>11.94</v>
      </c>
      <c r="N148">
        <v>22.19</v>
      </c>
      <c r="O148">
        <v>4.28</v>
      </c>
      <c r="P148">
        <v>1.27</v>
      </c>
      <c r="Q148">
        <v>1.34</v>
      </c>
      <c r="R148">
        <v>1.23</v>
      </c>
      <c r="S148" s="4">
        <v>0</v>
      </c>
    </row>
    <row r="149" spans="1:19" ht="15.6" x14ac:dyDescent="0.3">
      <c r="A149" t="str">
        <f t="shared" si="2"/>
        <v>MOQUEGUAILO</v>
      </c>
      <c r="B149" t="s">
        <v>112</v>
      </c>
      <c r="C149" t="s">
        <v>113</v>
      </c>
      <c r="D149">
        <v>19.22</v>
      </c>
      <c r="E149">
        <v>19.059999999999999</v>
      </c>
      <c r="F149">
        <v>24.56</v>
      </c>
      <c r="G149">
        <v>1.44</v>
      </c>
      <c r="H149">
        <v>1.48</v>
      </c>
      <c r="I149">
        <v>0</v>
      </c>
      <c r="J149">
        <v>2.7</v>
      </c>
      <c r="K149">
        <v>2.71</v>
      </c>
      <c r="L149">
        <v>1.01</v>
      </c>
      <c r="M149">
        <v>80.27</v>
      </c>
      <c r="N149">
        <v>80.680000000000007</v>
      </c>
      <c r="O149">
        <v>8.08</v>
      </c>
      <c r="P149">
        <v>9.42</v>
      </c>
      <c r="Q149">
        <v>9.4700000000000006</v>
      </c>
      <c r="R149">
        <v>0</v>
      </c>
      <c r="S149" s="4">
        <v>0</v>
      </c>
    </row>
    <row r="150" spans="1:19" ht="15.6" x14ac:dyDescent="0.3">
      <c r="A150" t="str">
        <f t="shared" si="2"/>
        <v>MOQUEGUAMARISCALNIETO</v>
      </c>
      <c r="B150" t="s">
        <v>112</v>
      </c>
      <c r="C150" t="s">
        <v>215</v>
      </c>
      <c r="D150">
        <v>20.13</v>
      </c>
      <c r="E150">
        <v>19.02</v>
      </c>
      <c r="F150">
        <v>22.69</v>
      </c>
      <c r="G150">
        <v>0.91</v>
      </c>
      <c r="H150">
        <v>0.98</v>
      </c>
      <c r="I150">
        <v>0.75</v>
      </c>
      <c r="J150">
        <v>3.69</v>
      </c>
      <c r="K150">
        <v>4.3</v>
      </c>
      <c r="L150">
        <v>0.09</v>
      </c>
      <c r="M150">
        <v>47.97</v>
      </c>
      <c r="N150">
        <v>54.89</v>
      </c>
      <c r="O150">
        <v>7.27</v>
      </c>
      <c r="P150">
        <v>8.59</v>
      </c>
      <c r="Q150">
        <v>9.8800000000000008</v>
      </c>
      <c r="R150">
        <v>1.02</v>
      </c>
      <c r="S150" s="4">
        <v>1</v>
      </c>
    </row>
    <row r="151" spans="1:19" ht="15.6" x14ac:dyDescent="0.3">
      <c r="A151" t="str">
        <f t="shared" si="2"/>
        <v>PASCODANIELALCIDESCARRION</v>
      </c>
      <c r="B151" t="s">
        <v>114</v>
      </c>
      <c r="C151" t="s">
        <v>216</v>
      </c>
      <c r="D151">
        <v>17.28</v>
      </c>
      <c r="E151">
        <v>20.84</v>
      </c>
      <c r="F151">
        <v>12.12</v>
      </c>
      <c r="G151">
        <v>1.01</v>
      </c>
      <c r="H151">
        <v>0.81</v>
      </c>
      <c r="I151">
        <v>1.29</v>
      </c>
      <c r="J151">
        <v>0.23</v>
      </c>
      <c r="K151">
        <v>0.32</v>
      </c>
      <c r="L151">
        <v>0.09</v>
      </c>
      <c r="M151">
        <v>11.64</v>
      </c>
      <c r="N151">
        <v>17.809999999999999</v>
      </c>
      <c r="O151">
        <v>2.09</v>
      </c>
      <c r="P151">
        <v>0.4</v>
      </c>
      <c r="Q151">
        <v>0.63</v>
      </c>
      <c r="R151">
        <v>0.05</v>
      </c>
      <c r="S151" s="4">
        <v>0</v>
      </c>
    </row>
    <row r="152" spans="1:19" ht="15.6" x14ac:dyDescent="0.3">
      <c r="A152" t="str">
        <f t="shared" si="2"/>
        <v>PASCOOXAPAMPA</v>
      </c>
      <c r="B152" t="s">
        <v>114</v>
      </c>
      <c r="C152" t="s">
        <v>115</v>
      </c>
      <c r="D152">
        <v>6.55</v>
      </c>
      <c r="E152">
        <v>4.76</v>
      </c>
      <c r="F152">
        <v>7.03</v>
      </c>
      <c r="G152">
        <v>3.47</v>
      </c>
      <c r="H152">
        <v>1.86</v>
      </c>
      <c r="I152">
        <v>3.89</v>
      </c>
      <c r="J152">
        <v>0.23</v>
      </c>
      <c r="K152">
        <v>0.46</v>
      </c>
      <c r="L152">
        <v>0.08</v>
      </c>
      <c r="M152">
        <v>24.3</v>
      </c>
      <c r="N152">
        <v>52.67</v>
      </c>
      <c r="O152">
        <v>7.08</v>
      </c>
      <c r="P152">
        <v>0.21</v>
      </c>
      <c r="Q152">
        <v>0.34</v>
      </c>
      <c r="R152">
        <v>0.13</v>
      </c>
      <c r="S152" s="4">
        <v>0</v>
      </c>
    </row>
    <row r="153" spans="1:19" ht="15.6" x14ac:dyDescent="0.3">
      <c r="A153" t="str">
        <f t="shared" si="2"/>
        <v>PASCOPASCO</v>
      </c>
      <c r="B153" t="s">
        <v>114</v>
      </c>
      <c r="C153" t="s">
        <v>114</v>
      </c>
      <c r="D153">
        <v>9.8800000000000008</v>
      </c>
      <c r="E153">
        <v>9.18</v>
      </c>
      <c r="F153">
        <v>10.78</v>
      </c>
      <c r="G153">
        <v>1.22</v>
      </c>
      <c r="H153">
        <v>0.82</v>
      </c>
      <c r="I153">
        <v>1.74</v>
      </c>
      <c r="J153">
        <v>1.29</v>
      </c>
      <c r="K153">
        <v>1.53</v>
      </c>
      <c r="L153">
        <v>0.42</v>
      </c>
      <c r="M153">
        <v>51.82</v>
      </c>
      <c r="N153">
        <v>63.79</v>
      </c>
      <c r="O153">
        <v>9.9499999999999993</v>
      </c>
      <c r="P153">
        <v>3.05</v>
      </c>
      <c r="Q153">
        <v>3.82</v>
      </c>
      <c r="R153">
        <v>0.39</v>
      </c>
      <c r="S153" s="4">
        <v>1</v>
      </c>
    </row>
    <row r="154" spans="1:19" ht="15.6" x14ac:dyDescent="0.3">
      <c r="A154" t="str">
        <f t="shared" si="2"/>
        <v>PIURAAYABACA</v>
      </c>
      <c r="B154" t="s">
        <v>116</v>
      </c>
      <c r="C154" t="s">
        <v>117</v>
      </c>
      <c r="D154">
        <v>24.18</v>
      </c>
      <c r="E154">
        <v>26</v>
      </c>
      <c r="F154">
        <v>24.03</v>
      </c>
      <c r="G154">
        <v>3.34</v>
      </c>
      <c r="H154">
        <v>2.13</v>
      </c>
      <c r="I154">
        <v>3.44</v>
      </c>
      <c r="J154">
        <v>0.05</v>
      </c>
      <c r="K154">
        <v>0.35</v>
      </c>
      <c r="L154">
        <v>0</v>
      </c>
      <c r="M154">
        <v>9.08</v>
      </c>
      <c r="N154">
        <v>43.82</v>
      </c>
      <c r="O154">
        <v>4.0999999999999996</v>
      </c>
      <c r="P154">
        <v>0.2</v>
      </c>
      <c r="Q154">
        <v>0.57999999999999996</v>
      </c>
      <c r="R154">
        <v>0.15</v>
      </c>
      <c r="S154" s="4">
        <v>0</v>
      </c>
    </row>
    <row r="155" spans="1:19" ht="15.6" x14ac:dyDescent="0.3">
      <c r="A155" t="str">
        <f t="shared" si="2"/>
        <v>PIURAHUANCABAMBA</v>
      </c>
      <c r="B155" t="s">
        <v>116</v>
      </c>
      <c r="C155" t="s">
        <v>118</v>
      </c>
      <c r="D155">
        <v>21.08</v>
      </c>
      <c r="E155">
        <v>16.649999999999999</v>
      </c>
      <c r="F155">
        <v>21.48</v>
      </c>
      <c r="G155">
        <v>2.68</v>
      </c>
      <c r="H155">
        <v>1.32</v>
      </c>
      <c r="I155">
        <v>2.81</v>
      </c>
      <c r="J155">
        <v>0.04</v>
      </c>
      <c r="K155">
        <v>0.22</v>
      </c>
      <c r="L155">
        <v>0.01</v>
      </c>
      <c r="M155">
        <v>7.04</v>
      </c>
      <c r="N155">
        <v>42.25</v>
      </c>
      <c r="O155">
        <v>1.33</v>
      </c>
      <c r="P155">
        <v>0.11</v>
      </c>
      <c r="Q155">
        <v>0.62</v>
      </c>
      <c r="R155">
        <v>0.03</v>
      </c>
      <c r="S155" s="4">
        <v>0</v>
      </c>
    </row>
    <row r="156" spans="1:19" ht="15.6" x14ac:dyDescent="0.3">
      <c r="A156" t="str">
        <f t="shared" si="2"/>
        <v>PIURAMORROPON</v>
      </c>
      <c r="B156" t="s">
        <v>116</v>
      </c>
      <c r="C156" t="s">
        <v>185</v>
      </c>
      <c r="D156">
        <v>26.2</v>
      </c>
      <c r="E156">
        <v>26.15</v>
      </c>
      <c r="F156">
        <v>26.24</v>
      </c>
      <c r="G156">
        <v>2.3199999999999998</v>
      </c>
      <c r="H156">
        <v>2.27</v>
      </c>
      <c r="I156">
        <v>2.37</v>
      </c>
      <c r="J156">
        <v>0.27</v>
      </c>
      <c r="K156">
        <v>0.44</v>
      </c>
      <c r="L156">
        <v>0.02</v>
      </c>
      <c r="M156">
        <v>19.2</v>
      </c>
      <c r="N156">
        <v>30.59</v>
      </c>
      <c r="O156">
        <v>3.35</v>
      </c>
      <c r="P156">
        <v>0.63</v>
      </c>
      <c r="Q156">
        <v>0.89</v>
      </c>
      <c r="R156">
        <v>0.26</v>
      </c>
      <c r="S156" s="4">
        <v>0</v>
      </c>
    </row>
    <row r="157" spans="1:19" ht="15.6" x14ac:dyDescent="0.3">
      <c r="A157" t="str">
        <f t="shared" si="2"/>
        <v>PIURAPAITA</v>
      </c>
      <c r="B157" t="s">
        <v>116</v>
      </c>
      <c r="C157" t="s">
        <v>119</v>
      </c>
      <c r="D157">
        <v>19.38</v>
      </c>
      <c r="E157">
        <v>19.27</v>
      </c>
      <c r="F157">
        <v>20.61</v>
      </c>
      <c r="G157">
        <v>2.93</v>
      </c>
      <c r="H157">
        <v>2.95</v>
      </c>
      <c r="I157">
        <v>2.71</v>
      </c>
      <c r="J157">
        <v>0.5</v>
      </c>
      <c r="K157">
        <v>0.52</v>
      </c>
      <c r="L157">
        <v>0</v>
      </c>
      <c r="M157">
        <v>50.05</v>
      </c>
      <c r="N157">
        <v>51.95</v>
      </c>
      <c r="O157">
        <v>8.67</v>
      </c>
      <c r="P157">
        <v>0.77</v>
      </c>
      <c r="Q157">
        <v>0.79</v>
      </c>
      <c r="R157">
        <v>0.27</v>
      </c>
      <c r="S157" s="4">
        <v>0</v>
      </c>
    </row>
    <row r="158" spans="1:19" ht="15.6" x14ac:dyDescent="0.3">
      <c r="A158" t="str">
        <f t="shared" si="2"/>
        <v>PIURAPIURA</v>
      </c>
      <c r="B158" t="s">
        <v>116</v>
      </c>
      <c r="C158" t="s">
        <v>116</v>
      </c>
      <c r="D158">
        <v>18.05</v>
      </c>
      <c r="E158">
        <v>17.96</v>
      </c>
      <c r="F158">
        <v>18.3</v>
      </c>
      <c r="G158">
        <v>2.98</v>
      </c>
      <c r="H158">
        <v>2.8</v>
      </c>
      <c r="I158">
        <v>3.44</v>
      </c>
      <c r="J158">
        <v>0.84</v>
      </c>
      <c r="K158">
        <v>0.96</v>
      </c>
      <c r="L158">
        <v>0.04</v>
      </c>
      <c r="M158">
        <v>49.61</v>
      </c>
      <c r="N158">
        <v>56.72</v>
      </c>
      <c r="O158">
        <v>4.53</v>
      </c>
      <c r="P158">
        <v>1.25</v>
      </c>
      <c r="Q158">
        <v>1.39</v>
      </c>
      <c r="R158">
        <v>0.36</v>
      </c>
      <c r="S158" s="4">
        <v>1</v>
      </c>
    </row>
    <row r="159" spans="1:19" ht="15.6" x14ac:dyDescent="0.3">
      <c r="A159" t="str">
        <f t="shared" si="2"/>
        <v>PIURASECHURA</v>
      </c>
      <c r="B159" t="s">
        <v>116</v>
      </c>
      <c r="C159" t="s">
        <v>120</v>
      </c>
      <c r="D159">
        <v>17.41</v>
      </c>
      <c r="E159">
        <v>17.47</v>
      </c>
      <c r="F159">
        <v>16.940000000000001</v>
      </c>
      <c r="G159">
        <v>3.27</v>
      </c>
      <c r="H159">
        <v>3.19</v>
      </c>
      <c r="I159">
        <v>3.92</v>
      </c>
      <c r="J159">
        <v>0.24</v>
      </c>
      <c r="K159">
        <v>0.25</v>
      </c>
      <c r="L159">
        <v>0</v>
      </c>
      <c r="M159">
        <v>48.32</v>
      </c>
      <c r="N159">
        <v>51.16</v>
      </c>
      <c r="O159">
        <v>4.79</v>
      </c>
      <c r="P159">
        <v>1.32</v>
      </c>
      <c r="Q159">
        <v>1.33</v>
      </c>
      <c r="R159">
        <v>1.1100000000000001</v>
      </c>
      <c r="S159" s="4">
        <v>0</v>
      </c>
    </row>
    <row r="160" spans="1:19" ht="15.6" x14ac:dyDescent="0.3">
      <c r="A160" t="str">
        <f t="shared" si="2"/>
        <v>PIURASULLANA</v>
      </c>
      <c r="B160" t="s">
        <v>116</v>
      </c>
      <c r="C160" t="s">
        <v>121</v>
      </c>
      <c r="D160">
        <v>19.16</v>
      </c>
      <c r="E160">
        <v>18.579999999999998</v>
      </c>
      <c r="F160">
        <v>22.11</v>
      </c>
      <c r="G160">
        <v>2.79</v>
      </c>
      <c r="H160">
        <v>2.79</v>
      </c>
      <c r="I160">
        <v>2.79</v>
      </c>
      <c r="J160">
        <v>0.62</v>
      </c>
      <c r="K160">
        <v>0.66</v>
      </c>
      <c r="L160">
        <v>0.28000000000000003</v>
      </c>
      <c r="M160">
        <v>43.17</v>
      </c>
      <c r="N160">
        <v>46.91</v>
      </c>
      <c r="O160">
        <v>10.89</v>
      </c>
      <c r="P160">
        <v>0.93</v>
      </c>
      <c r="Q160">
        <v>0.93</v>
      </c>
      <c r="R160">
        <v>0.91</v>
      </c>
      <c r="S160" s="4">
        <v>0</v>
      </c>
    </row>
    <row r="161" spans="1:19" ht="15.6" x14ac:dyDescent="0.3">
      <c r="A161" t="str">
        <f t="shared" si="2"/>
        <v>PIURATALARA</v>
      </c>
      <c r="B161" t="s">
        <v>116</v>
      </c>
      <c r="C161" t="s">
        <v>122</v>
      </c>
      <c r="D161">
        <v>16.47</v>
      </c>
      <c r="E161">
        <v>16.670000000000002</v>
      </c>
      <c r="F161">
        <v>11.27</v>
      </c>
      <c r="G161">
        <v>3.16</v>
      </c>
      <c r="H161">
        <v>3.15</v>
      </c>
      <c r="I161">
        <v>3.18</v>
      </c>
      <c r="J161">
        <v>1.1399999999999999</v>
      </c>
      <c r="K161">
        <v>1.1499999999999999</v>
      </c>
      <c r="L161">
        <v>0.5</v>
      </c>
      <c r="M161">
        <v>64.63</v>
      </c>
      <c r="N161">
        <v>65.459999999999994</v>
      </c>
      <c r="O161">
        <v>22.48</v>
      </c>
      <c r="P161">
        <v>1.8</v>
      </c>
      <c r="Q161">
        <v>1.81</v>
      </c>
      <c r="R161">
        <v>1.34</v>
      </c>
      <c r="S161" s="4">
        <v>0</v>
      </c>
    </row>
    <row r="162" spans="1:19" ht="15.6" x14ac:dyDescent="0.3">
      <c r="A162" t="str">
        <f t="shared" si="2"/>
        <v>PROVINCIACONSTITUCIONALDELCALLAOPROVINCIACONSTITUCIONALDELCALLAO</v>
      </c>
      <c r="B162" t="s">
        <v>217</v>
      </c>
      <c r="C162" t="s">
        <v>217</v>
      </c>
      <c r="D162">
        <v>17.670000000000002</v>
      </c>
      <c r="E162">
        <v>17.670000000000002</v>
      </c>
      <c r="F162">
        <v>0</v>
      </c>
      <c r="G162">
        <v>2.2599999999999998</v>
      </c>
      <c r="H162">
        <v>2.2599999999999998</v>
      </c>
      <c r="I162">
        <v>0</v>
      </c>
      <c r="J162">
        <v>2.39</v>
      </c>
      <c r="K162">
        <v>2.39</v>
      </c>
      <c r="L162">
        <v>0</v>
      </c>
      <c r="M162">
        <v>86.59</v>
      </c>
      <c r="N162">
        <v>86.59</v>
      </c>
      <c r="O162">
        <v>0</v>
      </c>
      <c r="P162">
        <v>5.39</v>
      </c>
      <c r="Q162">
        <v>5.39</v>
      </c>
      <c r="R162">
        <v>0</v>
      </c>
      <c r="S162" s="4">
        <v>1</v>
      </c>
    </row>
    <row r="163" spans="1:19" ht="15.6" x14ac:dyDescent="0.3">
      <c r="A163" t="str">
        <f t="shared" si="2"/>
        <v>PUNOAZANGARO</v>
      </c>
      <c r="B163" t="s">
        <v>123</v>
      </c>
      <c r="C163" t="s">
        <v>170</v>
      </c>
      <c r="D163">
        <v>20.76</v>
      </c>
      <c r="E163">
        <v>13.48</v>
      </c>
      <c r="F163">
        <v>22.8</v>
      </c>
      <c r="G163">
        <v>1.22</v>
      </c>
      <c r="H163">
        <v>1.1399999999999999</v>
      </c>
      <c r="I163">
        <v>1.24</v>
      </c>
      <c r="J163">
        <v>0.06</v>
      </c>
      <c r="K163">
        <v>0.18</v>
      </c>
      <c r="L163">
        <v>0.02</v>
      </c>
      <c r="M163">
        <v>7.68</v>
      </c>
      <c r="N163">
        <v>26.1</v>
      </c>
      <c r="O163">
        <v>0.59</v>
      </c>
      <c r="P163">
        <v>1.59</v>
      </c>
      <c r="Q163">
        <v>5.38</v>
      </c>
      <c r="R163">
        <v>0.13</v>
      </c>
      <c r="S163" s="4">
        <v>0</v>
      </c>
    </row>
    <row r="164" spans="1:19" ht="15.6" x14ac:dyDescent="0.3">
      <c r="A164" t="str">
        <f t="shared" si="2"/>
        <v>PUNOCARABAYA</v>
      </c>
      <c r="B164" t="s">
        <v>123</v>
      </c>
      <c r="C164" t="s">
        <v>124</v>
      </c>
      <c r="D164">
        <v>12.76</v>
      </c>
      <c r="E164">
        <v>11.21</v>
      </c>
      <c r="F164">
        <v>13.53</v>
      </c>
      <c r="G164">
        <v>2.04</v>
      </c>
      <c r="H164">
        <v>1.56</v>
      </c>
      <c r="I164">
        <v>2.2799999999999998</v>
      </c>
      <c r="J164">
        <v>0.09</v>
      </c>
      <c r="K164">
        <v>0.2</v>
      </c>
      <c r="L164">
        <v>0.02</v>
      </c>
      <c r="M164">
        <v>8.6</v>
      </c>
      <c r="N164">
        <v>19.27</v>
      </c>
      <c r="O164">
        <v>2.0299999999999998</v>
      </c>
      <c r="P164">
        <v>1.29</v>
      </c>
      <c r="Q164">
        <v>2.23</v>
      </c>
      <c r="R164">
        <v>0.71</v>
      </c>
      <c r="S164" s="4">
        <v>0</v>
      </c>
    </row>
    <row r="165" spans="1:19" ht="15.6" x14ac:dyDescent="0.3">
      <c r="A165" t="str">
        <f t="shared" si="2"/>
        <v>PUNOCHUCUITO</v>
      </c>
      <c r="B165" t="s">
        <v>123</v>
      </c>
      <c r="C165" t="s">
        <v>125</v>
      </c>
      <c r="D165">
        <v>21.8</v>
      </c>
      <c r="E165">
        <v>16.010000000000002</v>
      </c>
      <c r="F165">
        <v>22.8</v>
      </c>
      <c r="G165">
        <v>1.58</v>
      </c>
      <c r="H165">
        <v>1.52</v>
      </c>
      <c r="I165">
        <v>1.59</v>
      </c>
      <c r="J165">
        <v>7.0000000000000007E-2</v>
      </c>
      <c r="K165">
        <v>0.22</v>
      </c>
      <c r="L165">
        <v>0.01</v>
      </c>
      <c r="M165">
        <v>12.68</v>
      </c>
      <c r="N165">
        <v>45.19</v>
      </c>
      <c r="O165">
        <v>1.77</v>
      </c>
      <c r="P165">
        <v>1.36</v>
      </c>
      <c r="Q165">
        <v>4.74</v>
      </c>
      <c r="R165">
        <v>0.23</v>
      </c>
      <c r="S165" s="4">
        <v>0</v>
      </c>
    </row>
    <row r="166" spans="1:19" ht="15.6" x14ac:dyDescent="0.3">
      <c r="A166" t="str">
        <f t="shared" si="2"/>
        <v>PUNOELCOLLAO</v>
      </c>
      <c r="B166" t="s">
        <v>123</v>
      </c>
      <c r="C166" t="s">
        <v>218</v>
      </c>
      <c r="D166">
        <v>21.92</v>
      </c>
      <c r="E166">
        <v>13.99</v>
      </c>
      <c r="F166">
        <v>23.13</v>
      </c>
      <c r="G166">
        <v>1.1000000000000001</v>
      </c>
      <c r="H166">
        <v>0.94</v>
      </c>
      <c r="I166">
        <v>1.1200000000000001</v>
      </c>
      <c r="J166">
        <v>0.13</v>
      </c>
      <c r="K166">
        <v>0.41</v>
      </c>
      <c r="L166">
        <v>0.02</v>
      </c>
      <c r="M166">
        <v>16.86</v>
      </c>
      <c r="N166">
        <v>57.01</v>
      </c>
      <c r="O166">
        <v>1.29</v>
      </c>
      <c r="P166">
        <v>2.08</v>
      </c>
      <c r="Q166">
        <v>7.08</v>
      </c>
      <c r="R166">
        <v>0.14000000000000001</v>
      </c>
      <c r="S166" s="4">
        <v>0</v>
      </c>
    </row>
    <row r="167" spans="1:19" ht="15.6" x14ac:dyDescent="0.3">
      <c r="A167" t="str">
        <f t="shared" si="2"/>
        <v>PUNOHUANCANE</v>
      </c>
      <c r="B167" t="s">
        <v>123</v>
      </c>
      <c r="C167" t="s">
        <v>173</v>
      </c>
      <c r="D167">
        <v>28.44</v>
      </c>
      <c r="E167">
        <v>19.02</v>
      </c>
      <c r="F167">
        <v>29.74</v>
      </c>
      <c r="G167">
        <v>0.83</v>
      </c>
      <c r="H167">
        <v>1.02</v>
      </c>
      <c r="I167">
        <v>0.8</v>
      </c>
      <c r="J167">
        <v>0.02</v>
      </c>
      <c r="K167">
        <v>7.0000000000000007E-2</v>
      </c>
      <c r="L167">
        <v>0.01</v>
      </c>
      <c r="M167">
        <v>7.43</v>
      </c>
      <c r="N167">
        <v>35.909999999999997</v>
      </c>
      <c r="O167">
        <v>0.91</v>
      </c>
      <c r="P167">
        <v>1.68</v>
      </c>
      <c r="Q167">
        <v>7.59</v>
      </c>
      <c r="R167">
        <v>0.32</v>
      </c>
      <c r="S167" s="4">
        <v>0</v>
      </c>
    </row>
    <row r="168" spans="1:19" ht="15.6" x14ac:dyDescent="0.3">
      <c r="A168" t="str">
        <f t="shared" si="2"/>
        <v>PUNOLAMPA</v>
      </c>
      <c r="B168" t="s">
        <v>123</v>
      </c>
      <c r="C168" t="s">
        <v>126</v>
      </c>
      <c r="D168">
        <v>21.36</v>
      </c>
      <c r="E168">
        <v>16.809999999999999</v>
      </c>
      <c r="F168">
        <v>23.38</v>
      </c>
      <c r="G168">
        <v>1.63</v>
      </c>
      <c r="H168">
        <v>1.87</v>
      </c>
      <c r="I168">
        <v>1.52</v>
      </c>
      <c r="J168">
        <v>0.06</v>
      </c>
      <c r="K168">
        <v>0.16</v>
      </c>
      <c r="L168">
        <v>0</v>
      </c>
      <c r="M168">
        <v>9.86</v>
      </c>
      <c r="N168">
        <v>24.86</v>
      </c>
      <c r="O168">
        <v>0.91</v>
      </c>
      <c r="P168">
        <v>2.0299999999999998</v>
      </c>
      <c r="Q168">
        <v>4.63</v>
      </c>
      <c r="R168">
        <v>0.48</v>
      </c>
      <c r="S168" s="4">
        <v>0</v>
      </c>
    </row>
    <row r="169" spans="1:19" ht="15.6" x14ac:dyDescent="0.3">
      <c r="A169" t="str">
        <f t="shared" si="2"/>
        <v>PUNOMELGAR</v>
      </c>
      <c r="B169" t="s">
        <v>123</v>
      </c>
      <c r="C169" t="s">
        <v>127</v>
      </c>
      <c r="D169">
        <v>18.649999999999999</v>
      </c>
      <c r="E169">
        <v>14.78</v>
      </c>
      <c r="F169">
        <v>21.1</v>
      </c>
      <c r="G169">
        <v>1.6</v>
      </c>
      <c r="H169">
        <v>1.1599999999999999</v>
      </c>
      <c r="I169">
        <v>1.89</v>
      </c>
      <c r="J169">
        <v>0.14000000000000001</v>
      </c>
      <c r="K169">
        <v>0.25</v>
      </c>
      <c r="L169">
        <v>0.03</v>
      </c>
      <c r="M169">
        <v>16</v>
      </c>
      <c r="N169">
        <v>32.24</v>
      </c>
      <c r="O169">
        <v>0.78</v>
      </c>
      <c r="P169">
        <v>2.71</v>
      </c>
      <c r="Q169">
        <v>5.31</v>
      </c>
      <c r="R169">
        <v>0.28000000000000003</v>
      </c>
      <c r="S169" s="4">
        <v>0</v>
      </c>
    </row>
    <row r="170" spans="1:19" ht="15.6" x14ac:dyDescent="0.3">
      <c r="A170" t="str">
        <f t="shared" si="2"/>
        <v>PUNOMOHO</v>
      </c>
      <c r="B170" t="s">
        <v>123</v>
      </c>
      <c r="C170" t="s">
        <v>128</v>
      </c>
      <c r="D170">
        <v>32.54</v>
      </c>
      <c r="E170">
        <v>21.1</v>
      </c>
      <c r="F170">
        <v>35.770000000000003</v>
      </c>
      <c r="G170">
        <v>1.1599999999999999</v>
      </c>
      <c r="H170">
        <v>1.39</v>
      </c>
      <c r="I170">
        <v>1.0900000000000001</v>
      </c>
      <c r="J170">
        <v>0.05</v>
      </c>
      <c r="K170">
        <v>0.13</v>
      </c>
      <c r="L170">
        <v>0.03</v>
      </c>
      <c r="M170">
        <v>3.69</v>
      </c>
      <c r="N170">
        <v>12.3</v>
      </c>
      <c r="O170">
        <v>0.85</v>
      </c>
      <c r="P170">
        <v>0.7</v>
      </c>
      <c r="Q170">
        <v>2.13</v>
      </c>
      <c r="R170">
        <v>0.23</v>
      </c>
      <c r="S170" s="4">
        <v>0</v>
      </c>
    </row>
    <row r="171" spans="1:19" ht="15.6" x14ac:dyDescent="0.3">
      <c r="A171" t="str">
        <f t="shared" si="2"/>
        <v>PUNOPUNO</v>
      </c>
      <c r="B171" t="s">
        <v>123</v>
      </c>
      <c r="C171" t="s">
        <v>123</v>
      </c>
      <c r="D171">
        <v>24.75</v>
      </c>
      <c r="E171">
        <v>17.63</v>
      </c>
      <c r="F171">
        <v>27.28</v>
      </c>
      <c r="G171">
        <v>1.19</v>
      </c>
      <c r="H171">
        <v>1.17</v>
      </c>
      <c r="I171">
        <v>1.19</v>
      </c>
      <c r="J171">
        <v>0.43</v>
      </c>
      <c r="K171">
        <v>0.74</v>
      </c>
      <c r="L171">
        <v>0.03</v>
      </c>
      <c r="M171">
        <v>39.54</v>
      </c>
      <c r="N171">
        <v>68.97</v>
      </c>
      <c r="O171">
        <v>1.68</v>
      </c>
      <c r="P171">
        <v>5.26</v>
      </c>
      <c r="Q171">
        <v>9.06</v>
      </c>
      <c r="R171">
        <v>0.38</v>
      </c>
      <c r="S171" s="4">
        <v>1</v>
      </c>
    </row>
    <row r="172" spans="1:19" ht="15.6" x14ac:dyDescent="0.3">
      <c r="A172" t="str">
        <f t="shared" si="2"/>
        <v>PUNOSANANTONIODEPUTINA</v>
      </c>
      <c r="B172" t="s">
        <v>123</v>
      </c>
      <c r="C172" t="s">
        <v>219</v>
      </c>
      <c r="D172">
        <v>17.48</v>
      </c>
      <c r="E172">
        <v>12.78</v>
      </c>
      <c r="F172">
        <v>22.18</v>
      </c>
      <c r="G172">
        <v>1.6</v>
      </c>
      <c r="H172">
        <v>1.57</v>
      </c>
      <c r="I172">
        <v>1.62</v>
      </c>
      <c r="J172">
        <v>0.1</v>
      </c>
      <c r="K172">
        <v>0.14000000000000001</v>
      </c>
      <c r="L172">
        <v>0.04</v>
      </c>
      <c r="M172">
        <v>42.31</v>
      </c>
      <c r="N172">
        <v>54.64</v>
      </c>
      <c r="O172">
        <v>18.079999999999998</v>
      </c>
      <c r="P172">
        <v>8.6199999999999992</v>
      </c>
      <c r="Q172">
        <v>10.96</v>
      </c>
      <c r="R172">
        <v>4.01</v>
      </c>
      <c r="S172" s="4">
        <v>0</v>
      </c>
    </row>
    <row r="173" spans="1:19" ht="15.6" x14ac:dyDescent="0.3">
      <c r="A173" t="str">
        <f t="shared" si="2"/>
        <v>PUNOSANROMAN</v>
      </c>
      <c r="B173" t="s">
        <v>123</v>
      </c>
      <c r="C173" t="s">
        <v>220</v>
      </c>
      <c r="D173">
        <v>14.14</v>
      </c>
      <c r="E173">
        <v>11.22</v>
      </c>
      <c r="F173">
        <v>24.37</v>
      </c>
      <c r="G173">
        <v>1.21</v>
      </c>
      <c r="H173">
        <v>1.28</v>
      </c>
      <c r="I173">
        <v>0.97</v>
      </c>
      <c r="J173">
        <v>0.36</v>
      </c>
      <c r="K173">
        <v>0.39</v>
      </c>
      <c r="L173">
        <v>7.0000000000000007E-2</v>
      </c>
      <c r="M173">
        <v>56.88</v>
      </c>
      <c r="N173">
        <v>62.37</v>
      </c>
      <c r="O173">
        <v>3.82</v>
      </c>
      <c r="P173">
        <v>9.75</v>
      </c>
      <c r="Q173">
        <v>10.69</v>
      </c>
      <c r="R173">
        <v>0.69</v>
      </c>
      <c r="S173" s="4">
        <v>0</v>
      </c>
    </row>
    <row r="174" spans="1:19" ht="15.6" x14ac:dyDescent="0.3">
      <c r="A174" t="str">
        <f t="shared" si="2"/>
        <v>PUNOSANDIA</v>
      </c>
      <c r="B174" t="s">
        <v>123</v>
      </c>
      <c r="C174" t="s">
        <v>129</v>
      </c>
      <c r="D174">
        <v>14.5</v>
      </c>
      <c r="E174">
        <v>14.16</v>
      </c>
      <c r="F174">
        <v>14.57</v>
      </c>
      <c r="G174">
        <v>1.89</v>
      </c>
      <c r="H174">
        <v>1.69</v>
      </c>
      <c r="I174">
        <v>1.93</v>
      </c>
      <c r="J174">
        <v>0.05</v>
      </c>
      <c r="K174">
        <v>0.18</v>
      </c>
      <c r="L174">
        <v>0.01</v>
      </c>
      <c r="M174">
        <v>8.5299999999999994</v>
      </c>
      <c r="N174">
        <v>27.23</v>
      </c>
      <c r="O174">
        <v>2.72</v>
      </c>
      <c r="P174">
        <v>2.2400000000000002</v>
      </c>
      <c r="Q174">
        <v>4.33</v>
      </c>
      <c r="R174">
        <v>1.59</v>
      </c>
      <c r="S174" s="4">
        <v>0</v>
      </c>
    </row>
    <row r="175" spans="1:19" ht="15.6" x14ac:dyDescent="0.3">
      <c r="A175" t="str">
        <f t="shared" si="2"/>
        <v>PUNOYUNGUYO</v>
      </c>
      <c r="B175" t="s">
        <v>123</v>
      </c>
      <c r="C175" t="s">
        <v>130</v>
      </c>
      <c r="D175">
        <v>24.27</v>
      </c>
      <c r="E175">
        <v>16.75</v>
      </c>
      <c r="F175">
        <v>26.16</v>
      </c>
      <c r="G175">
        <v>0.75</v>
      </c>
      <c r="H175">
        <v>0.56999999999999995</v>
      </c>
      <c r="I175">
        <v>0.79</v>
      </c>
      <c r="J175">
        <v>0.14000000000000001</v>
      </c>
      <c r="K175">
        <v>0.26</v>
      </c>
      <c r="L175">
        <v>0.08</v>
      </c>
      <c r="M175">
        <v>20.73</v>
      </c>
      <c r="N175">
        <v>51.23</v>
      </c>
      <c r="O175">
        <v>4.7300000000000004</v>
      </c>
      <c r="P175">
        <v>0.93</v>
      </c>
      <c r="Q175">
        <v>2.27</v>
      </c>
      <c r="R175">
        <v>0.22</v>
      </c>
      <c r="S175" s="4">
        <v>0</v>
      </c>
    </row>
    <row r="176" spans="1:19" ht="15.6" x14ac:dyDescent="0.3">
      <c r="A176" t="str">
        <f t="shared" si="2"/>
        <v>SANMARTINBELLAVISTA</v>
      </c>
      <c r="B176" t="s">
        <v>221</v>
      </c>
      <c r="C176" t="s">
        <v>131</v>
      </c>
      <c r="D176">
        <v>13.5</v>
      </c>
      <c r="E176">
        <v>16.04</v>
      </c>
      <c r="F176">
        <v>11.42</v>
      </c>
      <c r="G176">
        <v>6.7</v>
      </c>
      <c r="H176">
        <v>5.47</v>
      </c>
      <c r="I176">
        <v>7.69</v>
      </c>
      <c r="J176">
        <v>0.19</v>
      </c>
      <c r="K176">
        <v>0.32</v>
      </c>
      <c r="L176">
        <v>0.02</v>
      </c>
      <c r="M176">
        <v>21.32</v>
      </c>
      <c r="N176">
        <v>34.78</v>
      </c>
      <c r="O176">
        <v>4.4400000000000004</v>
      </c>
      <c r="P176">
        <v>0.09</v>
      </c>
      <c r="Q176">
        <v>0.12</v>
      </c>
      <c r="R176">
        <v>0.06</v>
      </c>
      <c r="S176" s="4">
        <v>0</v>
      </c>
    </row>
    <row r="177" spans="1:19" ht="15.6" x14ac:dyDescent="0.3">
      <c r="A177" t="str">
        <f t="shared" si="2"/>
        <v>SANMARTINELDORADO</v>
      </c>
      <c r="B177" t="s">
        <v>221</v>
      </c>
      <c r="C177" t="s">
        <v>222</v>
      </c>
      <c r="D177">
        <v>14.56</v>
      </c>
      <c r="E177">
        <v>17.010000000000002</v>
      </c>
      <c r="F177">
        <v>13.28</v>
      </c>
      <c r="G177">
        <v>7.24</v>
      </c>
      <c r="H177">
        <v>5.85</v>
      </c>
      <c r="I177">
        <v>7.97</v>
      </c>
      <c r="J177">
        <v>0.2</v>
      </c>
      <c r="K177">
        <v>0.43</v>
      </c>
      <c r="L177">
        <v>0.04</v>
      </c>
      <c r="M177">
        <v>10.92</v>
      </c>
      <c r="N177">
        <v>22.24</v>
      </c>
      <c r="O177">
        <v>3.31</v>
      </c>
      <c r="P177">
        <v>0.13</v>
      </c>
      <c r="Q177">
        <v>0.13</v>
      </c>
      <c r="R177">
        <v>0.13</v>
      </c>
      <c r="S177" s="4">
        <v>0</v>
      </c>
    </row>
    <row r="178" spans="1:19" ht="15.6" x14ac:dyDescent="0.3">
      <c r="A178" t="str">
        <f t="shared" si="2"/>
        <v>SANMARTINHUALLAGA</v>
      </c>
      <c r="B178" t="s">
        <v>221</v>
      </c>
      <c r="C178" t="s">
        <v>132</v>
      </c>
      <c r="D178">
        <v>15.92</v>
      </c>
      <c r="E178">
        <v>22.74</v>
      </c>
      <c r="F178">
        <v>10.37</v>
      </c>
      <c r="G178">
        <v>5.48</v>
      </c>
      <c r="H178">
        <v>3.48</v>
      </c>
      <c r="I178">
        <v>7.11</v>
      </c>
      <c r="J178">
        <v>0.08</v>
      </c>
      <c r="K178">
        <v>0.15</v>
      </c>
      <c r="L178">
        <v>0</v>
      </c>
      <c r="M178">
        <v>18.420000000000002</v>
      </c>
      <c r="N178">
        <v>32.01</v>
      </c>
      <c r="O178">
        <v>1.65</v>
      </c>
      <c r="P178">
        <v>0.33</v>
      </c>
      <c r="Q178">
        <v>0.39</v>
      </c>
      <c r="R178">
        <v>0.26</v>
      </c>
      <c r="S178" s="4">
        <v>0</v>
      </c>
    </row>
    <row r="179" spans="1:19" ht="15.6" x14ac:dyDescent="0.3">
      <c r="A179" t="str">
        <f t="shared" si="2"/>
        <v>SANMARTINLAMAS</v>
      </c>
      <c r="B179" t="s">
        <v>221</v>
      </c>
      <c r="C179" t="s">
        <v>133</v>
      </c>
      <c r="D179">
        <v>16.07</v>
      </c>
      <c r="E179">
        <v>21.58</v>
      </c>
      <c r="F179">
        <v>12.1</v>
      </c>
      <c r="G179">
        <v>5.72</v>
      </c>
      <c r="H179">
        <v>4.63</v>
      </c>
      <c r="I179">
        <v>6.51</v>
      </c>
      <c r="J179">
        <v>0.12</v>
      </c>
      <c r="K179">
        <v>0.24</v>
      </c>
      <c r="L179">
        <v>0</v>
      </c>
      <c r="M179">
        <v>13.31</v>
      </c>
      <c r="N179">
        <v>24.44</v>
      </c>
      <c r="O179">
        <v>2.64</v>
      </c>
      <c r="P179">
        <v>0.23</v>
      </c>
      <c r="Q179">
        <v>0.37</v>
      </c>
      <c r="R179">
        <v>0.11</v>
      </c>
      <c r="S179" s="4">
        <v>0</v>
      </c>
    </row>
    <row r="180" spans="1:19" ht="15.6" x14ac:dyDescent="0.3">
      <c r="A180" t="str">
        <f t="shared" si="2"/>
        <v>SANMARTINMARISCALCACERES</v>
      </c>
      <c r="B180" t="s">
        <v>221</v>
      </c>
      <c r="C180" t="s">
        <v>223</v>
      </c>
      <c r="D180">
        <v>14.61</v>
      </c>
      <c r="E180">
        <v>17.34</v>
      </c>
      <c r="F180">
        <v>12.38</v>
      </c>
      <c r="G180">
        <v>5.96</v>
      </c>
      <c r="H180">
        <v>4.8</v>
      </c>
      <c r="I180">
        <v>6.92</v>
      </c>
      <c r="J180">
        <v>0.37</v>
      </c>
      <c r="K180">
        <v>0.6</v>
      </c>
      <c r="L180">
        <v>0</v>
      </c>
      <c r="M180">
        <v>29.71</v>
      </c>
      <c r="N180">
        <v>46.25</v>
      </c>
      <c r="O180">
        <v>3.98</v>
      </c>
      <c r="P180">
        <v>0.3</v>
      </c>
      <c r="Q180">
        <v>0.25</v>
      </c>
      <c r="R180">
        <v>0.38</v>
      </c>
      <c r="S180" s="4">
        <v>0</v>
      </c>
    </row>
    <row r="181" spans="1:19" ht="15.6" x14ac:dyDescent="0.3">
      <c r="A181" t="str">
        <f t="shared" si="2"/>
        <v>SANMARTINMOYOBAMBA</v>
      </c>
      <c r="B181" t="s">
        <v>221</v>
      </c>
      <c r="C181" t="s">
        <v>134</v>
      </c>
      <c r="D181">
        <v>12.53</v>
      </c>
      <c r="E181">
        <v>16.04</v>
      </c>
      <c r="F181">
        <v>10</v>
      </c>
      <c r="G181">
        <v>5.93</v>
      </c>
      <c r="H181">
        <v>4.41</v>
      </c>
      <c r="I181">
        <v>7.02</v>
      </c>
      <c r="J181">
        <v>0.39</v>
      </c>
      <c r="K181">
        <v>0.64</v>
      </c>
      <c r="L181">
        <v>0.01</v>
      </c>
      <c r="M181">
        <v>33.29</v>
      </c>
      <c r="N181">
        <v>52</v>
      </c>
      <c r="O181">
        <v>3.78</v>
      </c>
      <c r="P181">
        <v>0.23</v>
      </c>
      <c r="Q181">
        <v>0.21</v>
      </c>
      <c r="R181">
        <v>0.25</v>
      </c>
      <c r="S181" s="4">
        <v>1</v>
      </c>
    </row>
    <row r="182" spans="1:19" ht="15.6" x14ac:dyDescent="0.3">
      <c r="A182" t="str">
        <f t="shared" si="2"/>
        <v>SANMARTINPICOTA</v>
      </c>
      <c r="B182" t="s">
        <v>221</v>
      </c>
      <c r="C182" t="s">
        <v>135</v>
      </c>
      <c r="D182">
        <v>16.5</v>
      </c>
      <c r="E182">
        <v>19.510000000000002</v>
      </c>
      <c r="F182">
        <v>12.83</v>
      </c>
      <c r="G182">
        <v>6.22</v>
      </c>
      <c r="H182">
        <v>5.22</v>
      </c>
      <c r="I182">
        <v>7.44</v>
      </c>
      <c r="J182">
        <v>0.25</v>
      </c>
      <c r="K182">
        <v>0.38</v>
      </c>
      <c r="L182">
        <v>0.03</v>
      </c>
      <c r="M182">
        <v>21.13</v>
      </c>
      <c r="N182">
        <v>31.02</v>
      </c>
      <c r="O182">
        <v>4.32</v>
      </c>
      <c r="P182">
        <v>0.3</v>
      </c>
      <c r="Q182">
        <v>0.23</v>
      </c>
      <c r="R182">
        <v>0.43</v>
      </c>
      <c r="S182" s="4">
        <v>0</v>
      </c>
    </row>
    <row r="183" spans="1:19" ht="15.6" x14ac:dyDescent="0.3">
      <c r="A183" t="str">
        <f t="shared" si="2"/>
        <v>SANMARTINRIOJA</v>
      </c>
      <c r="B183" t="s">
        <v>221</v>
      </c>
      <c r="C183" t="s">
        <v>136</v>
      </c>
      <c r="D183">
        <v>13.03</v>
      </c>
      <c r="E183">
        <v>13.61</v>
      </c>
      <c r="F183">
        <v>12.13</v>
      </c>
      <c r="G183">
        <v>4.8600000000000003</v>
      </c>
      <c r="H183">
        <v>3.91</v>
      </c>
      <c r="I183">
        <v>6.35</v>
      </c>
      <c r="J183">
        <v>0.4</v>
      </c>
      <c r="K183">
        <v>0.53</v>
      </c>
      <c r="L183">
        <v>0.02</v>
      </c>
      <c r="M183">
        <v>32.630000000000003</v>
      </c>
      <c r="N183">
        <v>42.76</v>
      </c>
      <c r="O183">
        <v>4.05</v>
      </c>
      <c r="P183">
        <v>0.41</v>
      </c>
      <c r="Q183">
        <v>0.46</v>
      </c>
      <c r="R183">
        <v>0.28999999999999998</v>
      </c>
      <c r="S183" s="4">
        <v>0</v>
      </c>
    </row>
    <row r="184" spans="1:19" ht="15.6" x14ac:dyDescent="0.3">
      <c r="A184" t="str">
        <f t="shared" si="2"/>
        <v>SANMARTINSANMARTIN</v>
      </c>
      <c r="B184" t="s">
        <v>221</v>
      </c>
      <c r="C184" t="s">
        <v>221</v>
      </c>
      <c r="D184">
        <v>17.510000000000002</v>
      </c>
      <c r="E184">
        <v>18.13</v>
      </c>
      <c r="F184">
        <v>15.56</v>
      </c>
      <c r="G184">
        <v>5.48</v>
      </c>
      <c r="H184">
        <v>4.71</v>
      </c>
      <c r="I184">
        <v>7.93</v>
      </c>
      <c r="J184">
        <v>0.72</v>
      </c>
      <c r="K184">
        <v>0.8</v>
      </c>
      <c r="L184">
        <v>0</v>
      </c>
      <c r="M184">
        <v>58.71</v>
      </c>
      <c r="N184">
        <v>64.2</v>
      </c>
      <c r="O184">
        <v>4.22</v>
      </c>
      <c r="P184">
        <v>0.39</v>
      </c>
      <c r="Q184">
        <v>0.42</v>
      </c>
      <c r="R184">
        <v>0.11</v>
      </c>
      <c r="S184" s="4">
        <v>0</v>
      </c>
    </row>
    <row r="185" spans="1:19" ht="15.6" x14ac:dyDescent="0.3">
      <c r="A185" t="str">
        <f t="shared" si="2"/>
        <v>SANMARTINTOCACHE</v>
      </c>
      <c r="B185" t="s">
        <v>221</v>
      </c>
      <c r="C185" t="s">
        <v>137</v>
      </c>
      <c r="D185">
        <v>12.2</v>
      </c>
      <c r="E185">
        <v>13.88</v>
      </c>
      <c r="F185">
        <v>11.46</v>
      </c>
      <c r="G185">
        <v>4.6399999999999997</v>
      </c>
      <c r="H185">
        <v>4.3</v>
      </c>
      <c r="I185">
        <v>4.78</v>
      </c>
      <c r="J185">
        <v>0.25</v>
      </c>
      <c r="K185">
        <v>0.47</v>
      </c>
      <c r="L185">
        <v>0.03</v>
      </c>
      <c r="M185">
        <v>29.16</v>
      </c>
      <c r="N185">
        <v>50.81</v>
      </c>
      <c r="O185">
        <v>8.2100000000000009</v>
      </c>
      <c r="P185">
        <v>0.13</v>
      </c>
      <c r="Q185">
        <v>0.2</v>
      </c>
      <c r="R185">
        <v>7.0000000000000007E-2</v>
      </c>
      <c r="S185" s="4">
        <v>0</v>
      </c>
    </row>
    <row r="186" spans="1:19" ht="15.6" x14ac:dyDescent="0.3">
      <c r="A186" t="str">
        <f t="shared" si="2"/>
        <v>TACNACANDARAVE</v>
      </c>
      <c r="B186" t="s">
        <v>138</v>
      </c>
      <c r="C186" t="s">
        <v>139</v>
      </c>
      <c r="D186">
        <v>22.1</v>
      </c>
      <c r="E186">
        <v>23.11</v>
      </c>
      <c r="F186">
        <v>20.39</v>
      </c>
      <c r="G186">
        <v>1.59</v>
      </c>
      <c r="H186">
        <v>1.52</v>
      </c>
      <c r="I186">
        <v>1.72</v>
      </c>
      <c r="J186">
        <v>0.38</v>
      </c>
      <c r="K186">
        <v>0.22</v>
      </c>
      <c r="L186">
        <v>0.66</v>
      </c>
      <c r="M186">
        <v>7.14</v>
      </c>
      <c r="N186">
        <v>8.26</v>
      </c>
      <c r="O186">
        <v>5.2</v>
      </c>
      <c r="P186">
        <v>0.66</v>
      </c>
      <c r="Q186">
        <v>0.71</v>
      </c>
      <c r="R186">
        <v>0.56999999999999995</v>
      </c>
      <c r="S186" s="4">
        <v>0</v>
      </c>
    </row>
    <row r="187" spans="1:19" ht="15.6" x14ac:dyDescent="0.3">
      <c r="A187" t="str">
        <f t="shared" si="2"/>
        <v>TACNAJORGEBASADRE</v>
      </c>
      <c r="B187" t="s">
        <v>138</v>
      </c>
      <c r="C187" t="s">
        <v>224</v>
      </c>
      <c r="D187">
        <v>18.59</v>
      </c>
      <c r="E187">
        <v>17.96</v>
      </c>
      <c r="F187">
        <v>18.88</v>
      </c>
      <c r="G187">
        <v>1.3</v>
      </c>
      <c r="H187">
        <v>1.5</v>
      </c>
      <c r="I187">
        <v>1.2</v>
      </c>
      <c r="J187">
        <v>25.23</v>
      </c>
      <c r="K187">
        <v>41.04</v>
      </c>
      <c r="L187">
        <v>1</v>
      </c>
      <c r="M187">
        <v>28.13</v>
      </c>
      <c r="N187">
        <v>25.48</v>
      </c>
      <c r="O187">
        <v>32.21</v>
      </c>
      <c r="P187">
        <v>1.88</v>
      </c>
      <c r="Q187">
        <v>1.2</v>
      </c>
      <c r="R187">
        <v>2.91</v>
      </c>
      <c r="S187" s="4">
        <v>0</v>
      </c>
    </row>
    <row r="188" spans="1:19" ht="15.6" x14ac:dyDescent="0.3">
      <c r="A188" t="str">
        <f t="shared" si="2"/>
        <v>TACNATACNA</v>
      </c>
      <c r="B188" t="s">
        <v>138</v>
      </c>
      <c r="C188" t="s">
        <v>138</v>
      </c>
      <c r="D188">
        <v>13.38</v>
      </c>
      <c r="E188">
        <v>12.53</v>
      </c>
      <c r="F188">
        <v>16.04</v>
      </c>
      <c r="G188">
        <v>1.28</v>
      </c>
      <c r="H188">
        <v>1.33</v>
      </c>
      <c r="I188">
        <v>1.1000000000000001</v>
      </c>
      <c r="J188">
        <v>1.41</v>
      </c>
      <c r="K188">
        <v>1.52</v>
      </c>
      <c r="L188">
        <v>0.09</v>
      </c>
      <c r="M188">
        <v>69.05</v>
      </c>
      <c r="N188">
        <v>73.180000000000007</v>
      </c>
      <c r="O188">
        <v>16.45</v>
      </c>
      <c r="P188">
        <v>11.43</v>
      </c>
      <c r="Q188">
        <v>12</v>
      </c>
      <c r="R188">
        <v>4.13</v>
      </c>
      <c r="S188" s="4">
        <v>1</v>
      </c>
    </row>
    <row r="189" spans="1:19" ht="15.6" x14ac:dyDescent="0.3">
      <c r="A189" t="str">
        <f t="shared" si="2"/>
        <v>TACNATARATA</v>
      </c>
      <c r="B189" t="s">
        <v>138</v>
      </c>
      <c r="C189" t="s">
        <v>140</v>
      </c>
      <c r="D189">
        <v>25.78</v>
      </c>
      <c r="E189">
        <v>26.52</v>
      </c>
      <c r="F189">
        <v>23.62</v>
      </c>
      <c r="G189">
        <v>1.62</v>
      </c>
      <c r="H189">
        <v>1.45</v>
      </c>
      <c r="I189">
        <v>2.12</v>
      </c>
      <c r="J189">
        <v>0.25</v>
      </c>
      <c r="K189">
        <v>0.32</v>
      </c>
      <c r="L189">
        <v>0</v>
      </c>
      <c r="M189">
        <v>10.130000000000001</v>
      </c>
      <c r="N189">
        <v>12.37</v>
      </c>
      <c r="O189">
        <v>2.95</v>
      </c>
      <c r="P189">
        <v>1.3</v>
      </c>
      <c r="Q189">
        <v>1.57</v>
      </c>
      <c r="R189">
        <v>0.44</v>
      </c>
      <c r="S189" s="4">
        <v>0</v>
      </c>
    </row>
    <row r="190" spans="1:19" ht="15.6" x14ac:dyDescent="0.3">
      <c r="A190" t="str">
        <f t="shared" si="2"/>
        <v>TUMBESCONTRALMIRANTEVILLAR</v>
      </c>
      <c r="B190" t="s">
        <v>141</v>
      </c>
      <c r="C190" t="s">
        <v>225</v>
      </c>
      <c r="D190">
        <v>23.01</v>
      </c>
      <c r="E190">
        <v>17.61</v>
      </c>
      <c r="F190">
        <v>30.55</v>
      </c>
      <c r="G190">
        <v>2.48</v>
      </c>
      <c r="H190">
        <v>2.94</v>
      </c>
      <c r="I190">
        <v>1.84</v>
      </c>
      <c r="J190">
        <v>0.4</v>
      </c>
      <c r="K190">
        <v>0.5</v>
      </c>
      <c r="L190">
        <v>0.09</v>
      </c>
      <c r="M190">
        <v>51.98</v>
      </c>
      <c r="N190">
        <v>62.25</v>
      </c>
      <c r="O190">
        <v>20.96</v>
      </c>
      <c r="P190">
        <v>0.91</v>
      </c>
      <c r="Q190">
        <v>1.1200000000000001</v>
      </c>
      <c r="R190">
        <v>0.28000000000000003</v>
      </c>
      <c r="S190" s="4">
        <v>0</v>
      </c>
    </row>
    <row r="191" spans="1:19" ht="15.6" x14ac:dyDescent="0.3">
      <c r="A191" t="str">
        <f t="shared" si="2"/>
        <v>TUMBESTUMBES</v>
      </c>
      <c r="B191" t="s">
        <v>141</v>
      </c>
      <c r="C191" t="s">
        <v>141</v>
      </c>
      <c r="D191">
        <v>21.39</v>
      </c>
      <c r="E191">
        <v>20.51</v>
      </c>
      <c r="F191">
        <v>23.87</v>
      </c>
      <c r="G191">
        <v>3.1</v>
      </c>
      <c r="H191">
        <v>3.3</v>
      </c>
      <c r="I191">
        <v>2.54</v>
      </c>
      <c r="J191">
        <v>0.91</v>
      </c>
      <c r="K191">
        <v>0.98</v>
      </c>
      <c r="L191">
        <v>7.0000000000000007E-2</v>
      </c>
      <c r="M191">
        <v>74.540000000000006</v>
      </c>
      <c r="N191">
        <v>78.31</v>
      </c>
      <c r="O191">
        <v>31</v>
      </c>
      <c r="P191">
        <v>0.65</v>
      </c>
      <c r="Q191">
        <v>0.7</v>
      </c>
      <c r="R191">
        <v>7.0000000000000007E-2</v>
      </c>
      <c r="S191" s="4">
        <v>1</v>
      </c>
    </row>
    <row r="192" spans="1:19" ht="15.6" x14ac:dyDescent="0.3">
      <c r="A192" t="str">
        <f t="shared" si="2"/>
        <v>TUMBESZARUMILLA</v>
      </c>
      <c r="B192" t="s">
        <v>141</v>
      </c>
      <c r="C192" t="s">
        <v>142</v>
      </c>
      <c r="D192">
        <v>16.36</v>
      </c>
      <c r="E192">
        <v>15.5</v>
      </c>
      <c r="F192">
        <v>19.239999999999998</v>
      </c>
      <c r="G192">
        <v>3.94</v>
      </c>
      <c r="H192">
        <v>3.71</v>
      </c>
      <c r="I192">
        <v>4.7</v>
      </c>
      <c r="J192">
        <v>0.56999999999999995</v>
      </c>
      <c r="K192">
        <v>0.63</v>
      </c>
      <c r="L192">
        <v>0</v>
      </c>
      <c r="M192">
        <v>72.099999999999994</v>
      </c>
      <c r="N192">
        <v>74.989999999999995</v>
      </c>
      <c r="O192">
        <v>44.22</v>
      </c>
      <c r="P192">
        <v>0.56000000000000005</v>
      </c>
      <c r="Q192">
        <v>0.61</v>
      </c>
      <c r="R192">
        <v>0.1</v>
      </c>
      <c r="S192" s="4">
        <v>0</v>
      </c>
    </row>
    <row r="193" spans="1:19" ht="15.6" x14ac:dyDescent="0.3">
      <c r="A193" t="str">
        <f t="shared" si="2"/>
        <v>UCAYALIATALAYA</v>
      </c>
      <c r="B193" t="s">
        <v>108</v>
      </c>
      <c r="C193" t="s">
        <v>143</v>
      </c>
      <c r="D193">
        <v>7.69</v>
      </c>
      <c r="E193">
        <v>10.98</v>
      </c>
      <c r="F193">
        <v>6.68</v>
      </c>
      <c r="G193">
        <v>10.57</v>
      </c>
      <c r="H193">
        <v>8.77</v>
      </c>
      <c r="I193">
        <v>11.12</v>
      </c>
      <c r="J193">
        <v>0.03</v>
      </c>
      <c r="K193">
        <v>0.09</v>
      </c>
      <c r="L193">
        <v>0</v>
      </c>
      <c r="M193">
        <v>14.87</v>
      </c>
      <c r="N193">
        <v>39.590000000000003</v>
      </c>
      <c r="O193">
        <v>1.55</v>
      </c>
      <c r="P193">
        <v>0.08</v>
      </c>
      <c r="Q193">
        <v>0.12</v>
      </c>
      <c r="R193">
        <v>0.06</v>
      </c>
      <c r="S193" s="4">
        <v>0</v>
      </c>
    </row>
    <row r="194" spans="1:19" ht="15.6" x14ac:dyDescent="0.3">
      <c r="A194" t="str">
        <f t="shared" si="2"/>
        <v>UCAYALICORONELPORTILLO</v>
      </c>
      <c r="B194" t="s">
        <v>108</v>
      </c>
      <c r="C194" t="s">
        <v>226</v>
      </c>
      <c r="D194">
        <v>15.04</v>
      </c>
      <c r="E194">
        <v>15.85</v>
      </c>
      <c r="F194">
        <v>13.52</v>
      </c>
      <c r="G194">
        <v>6.38</v>
      </c>
      <c r="H194">
        <v>5.75</v>
      </c>
      <c r="I194">
        <v>7.59</v>
      </c>
      <c r="J194">
        <v>0.68</v>
      </c>
      <c r="K194">
        <v>0.8</v>
      </c>
      <c r="L194">
        <v>0.04</v>
      </c>
      <c r="M194">
        <v>55.04</v>
      </c>
      <c r="N194">
        <v>63.95</v>
      </c>
      <c r="O194">
        <v>5.38</v>
      </c>
      <c r="P194">
        <v>0.97</v>
      </c>
      <c r="Q194">
        <v>1.0900000000000001</v>
      </c>
      <c r="R194">
        <v>0.26</v>
      </c>
      <c r="S194" s="4">
        <v>1</v>
      </c>
    </row>
    <row r="195" spans="1:19" ht="15.6" x14ac:dyDescent="0.3">
      <c r="A195" t="str">
        <f t="shared" ref="A195:A196" si="3">UPPER(CONCATENATE(B195,C195))</f>
        <v>UCAYALIPADREABAD</v>
      </c>
      <c r="B195" t="s">
        <v>108</v>
      </c>
      <c r="C195" t="s">
        <v>227</v>
      </c>
      <c r="D195">
        <v>10.51</v>
      </c>
      <c r="E195">
        <v>10.83</v>
      </c>
      <c r="F195">
        <v>10.39</v>
      </c>
      <c r="G195">
        <v>5.62</v>
      </c>
      <c r="H195">
        <v>6.13</v>
      </c>
      <c r="I195">
        <v>5.42</v>
      </c>
      <c r="J195">
        <v>0.37</v>
      </c>
      <c r="K195">
        <v>0.73</v>
      </c>
      <c r="L195">
        <v>0.05</v>
      </c>
      <c r="M195">
        <v>30.3</v>
      </c>
      <c r="N195">
        <v>54.79</v>
      </c>
      <c r="O195">
        <v>7.56</v>
      </c>
      <c r="P195">
        <v>0.42</v>
      </c>
      <c r="Q195">
        <v>0.57999999999999996</v>
      </c>
      <c r="R195">
        <v>0.28000000000000003</v>
      </c>
      <c r="S195" s="4">
        <v>0</v>
      </c>
    </row>
    <row r="196" spans="1:19" ht="15.6" x14ac:dyDescent="0.3">
      <c r="A196" t="str">
        <f t="shared" si="3"/>
        <v>UCAYALIPURUS</v>
      </c>
      <c r="B196" t="s">
        <v>108</v>
      </c>
      <c r="C196" t="s">
        <v>187</v>
      </c>
      <c r="D196">
        <v>8.41</v>
      </c>
      <c r="E196">
        <v>5.34</v>
      </c>
      <c r="F196">
        <v>9.7100000000000009</v>
      </c>
      <c r="G196">
        <v>13.33</v>
      </c>
      <c r="H196">
        <v>8.25</v>
      </c>
      <c r="I196">
        <v>15.5</v>
      </c>
      <c r="J196">
        <v>0</v>
      </c>
      <c r="K196">
        <v>0</v>
      </c>
      <c r="L196">
        <v>0</v>
      </c>
      <c r="M196">
        <v>6.07</v>
      </c>
      <c r="N196">
        <v>14.73</v>
      </c>
      <c r="O196">
        <v>1.6</v>
      </c>
      <c r="P196">
        <v>0.26</v>
      </c>
      <c r="Q196">
        <v>0.78</v>
      </c>
      <c r="R196">
        <v>0</v>
      </c>
      <c r="S196" s="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workbookViewId="0">
      <selection activeCell="E19" sqref="E19"/>
    </sheetView>
  </sheetViews>
  <sheetFormatPr baseColWidth="10" defaultRowHeight="14.4" x14ac:dyDescent="0.3"/>
  <cols>
    <col min="2" max="2" width="108.77734375" customWidth="1"/>
    <col min="6" max="6" width="55.44140625" customWidth="1"/>
  </cols>
  <sheetData>
    <row r="1" spans="1:9" x14ac:dyDescent="0.3">
      <c r="D1" t="s">
        <v>2</v>
      </c>
      <c r="E1" t="s">
        <v>162</v>
      </c>
      <c r="F1" t="s">
        <v>229</v>
      </c>
      <c r="G1" t="s">
        <v>235</v>
      </c>
      <c r="H1" t="s">
        <v>237</v>
      </c>
      <c r="I1" t="s">
        <v>239</v>
      </c>
    </row>
    <row r="2" spans="1:9" x14ac:dyDescent="0.3">
      <c r="A2" t="s">
        <v>144</v>
      </c>
      <c r="B2" t="s">
        <v>5</v>
      </c>
      <c r="C2" t="s">
        <v>10</v>
      </c>
      <c r="D2" t="s">
        <v>3</v>
      </c>
      <c r="E2" t="s">
        <v>4</v>
      </c>
      <c r="F2" s="1" t="s">
        <v>230</v>
      </c>
      <c r="G2" t="s">
        <v>236</v>
      </c>
      <c r="H2" s="1" t="s">
        <v>238</v>
      </c>
      <c r="I2" s="1" t="s">
        <v>240</v>
      </c>
    </row>
    <row r="3" spans="1:9" x14ac:dyDescent="0.3">
      <c r="A3" t="s">
        <v>145</v>
      </c>
      <c r="B3" t="s">
        <v>5</v>
      </c>
      <c r="C3" t="s">
        <v>161</v>
      </c>
      <c r="H3" s="2"/>
      <c r="I3" s="2"/>
    </row>
    <row r="4" spans="1:9" x14ac:dyDescent="0.3">
      <c r="A4" t="s">
        <v>146</v>
      </c>
      <c r="B4" t="s">
        <v>5</v>
      </c>
      <c r="C4" t="s">
        <v>160</v>
      </c>
      <c r="H4" s="2"/>
      <c r="I4" s="2"/>
    </row>
    <row r="5" spans="1:9" x14ac:dyDescent="0.3">
      <c r="A5" t="s">
        <v>147</v>
      </c>
      <c r="B5" t="s">
        <v>6</v>
      </c>
      <c r="C5" t="s">
        <v>10</v>
      </c>
      <c r="D5" t="s">
        <v>3</v>
      </c>
      <c r="E5" t="s">
        <v>4</v>
      </c>
      <c r="F5" s="1" t="s">
        <v>231</v>
      </c>
      <c r="G5" t="s">
        <v>236</v>
      </c>
      <c r="H5" s="1" t="s">
        <v>238</v>
      </c>
      <c r="I5" s="1" t="s">
        <v>240</v>
      </c>
    </row>
    <row r="6" spans="1:9" x14ac:dyDescent="0.3">
      <c r="A6" t="s">
        <v>148</v>
      </c>
      <c r="B6" t="s">
        <v>6</v>
      </c>
      <c r="C6" t="s">
        <v>161</v>
      </c>
      <c r="H6" s="2"/>
      <c r="I6" s="2"/>
    </row>
    <row r="7" spans="1:9" x14ac:dyDescent="0.3">
      <c r="A7" t="s">
        <v>149</v>
      </c>
      <c r="B7" t="s">
        <v>6</v>
      </c>
      <c r="C7" t="s">
        <v>160</v>
      </c>
      <c r="H7" s="2"/>
      <c r="I7" s="2"/>
    </row>
    <row r="8" spans="1:9" x14ac:dyDescent="0.3">
      <c r="A8" t="s">
        <v>159</v>
      </c>
      <c r="B8" t="s">
        <v>7</v>
      </c>
      <c r="C8" t="s">
        <v>10</v>
      </c>
      <c r="D8" t="s">
        <v>3</v>
      </c>
      <c r="E8" t="s">
        <v>4</v>
      </c>
      <c r="F8" s="1" t="s">
        <v>232</v>
      </c>
      <c r="G8" t="s">
        <v>236</v>
      </c>
      <c r="H8" s="1" t="s">
        <v>238</v>
      </c>
      <c r="I8" s="1" t="s">
        <v>240</v>
      </c>
    </row>
    <row r="9" spans="1:9" x14ac:dyDescent="0.3">
      <c r="A9" t="s">
        <v>151</v>
      </c>
      <c r="B9" t="s">
        <v>7</v>
      </c>
      <c r="C9" t="s">
        <v>161</v>
      </c>
      <c r="H9" s="2"/>
      <c r="I9" s="2"/>
    </row>
    <row r="10" spans="1:9" x14ac:dyDescent="0.3">
      <c r="A10" t="s">
        <v>152</v>
      </c>
      <c r="B10" t="s">
        <v>7</v>
      </c>
      <c r="C10" t="s">
        <v>160</v>
      </c>
      <c r="H10" s="2"/>
      <c r="I10" s="2"/>
    </row>
    <row r="11" spans="1:9" x14ac:dyDescent="0.3">
      <c r="A11" t="s">
        <v>153</v>
      </c>
      <c r="B11" t="s">
        <v>8</v>
      </c>
      <c r="C11" t="s">
        <v>10</v>
      </c>
      <c r="D11" t="s">
        <v>3</v>
      </c>
      <c r="E11" t="s">
        <v>4</v>
      </c>
      <c r="F11" s="1" t="s">
        <v>233</v>
      </c>
      <c r="G11" t="s">
        <v>236</v>
      </c>
      <c r="H11" s="1" t="s">
        <v>238</v>
      </c>
      <c r="I11" s="1" t="s">
        <v>240</v>
      </c>
    </row>
    <row r="12" spans="1:9" x14ac:dyDescent="0.3">
      <c r="A12" t="s">
        <v>154</v>
      </c>
      <c r="B12" t="s">
        <v>8</v>
      </c>
      <c r="C12" t="s">
        <v>161</v>
      </c>
      <c r="H12" s="2"/>
      <c r="I12" s="2"/>
    </row>
    <row r="13" spans="1:9" x14ac:dyDescent="0.3">
      <c r="A13" t="s">
        <v>155</v>
      </c>
      <c r="B13" t="s">
        <v>8</v>
      </c>
      <c r="C13" t="s">
        <v>160</v>
      </c>
      <c r="H13" s="2"/>
      <c r="I13" s="2"/>
    </row>
    <row r="14" spans="1:9" x14ac:dyDescent="0.3">
      <c r="A14" t="s">
        <v>156</v>
      </c>
      <c r="B14" t="s">
        <v>9</v>
      </c>
      <c r="C14" t="s">
        <v>10</v>
      </c>
      <c r="D14" t="s">
        <v>3</v>
      </c>
      <c r="E14" t="s">
        <v>4</v>
      </c>
      <c r="F14" s="1" t="s">
        <v>234</v>
      </c>
      <c r="G14" t="s">
        <v>236</v>
      </c>
      <c r="H14" s="1" t="s">
        <v>238</v>
      </c>
      <c r="I14" s="1" t="s">
        <v>240</v>
      </c>
    </row>
    <row r="15" spans="1:9" x14ac:dyDescent="0.3">
      <c r="A15" t="s">
        <v>157</v>
      </c>
      <c r="B15" t="s">
        <v>9</v>
      </c>
      <c r="C15" t="s">
        <v>161</v>
      </c>
    </row>
    <row r="16" spans="1:9" x14ac:dyDescent="0.3">
      <c r="A16" t="s">
        <v>158</v>
      </c>
      <c r="B16" t="s">
        <v>9</v>
      </c>
      <c r="C16" t="s">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N422</dc:creator>
  <cp:lastModifiedBy>Sergio</cp:lastModifiedBy>
  <dcterms:created xsi:type="dcterms:W3CDTF">2019-10-28T22:54:38Z</dcterms:created>
  <dcterms:modified xsi:type="dcterms:W3CDTF">2019-10-29T23:11:08Z</dcterms:modified>
</cp:coreProperties>
</file>