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129bb17e89d53a9/Desktop/web_fabrica/"/>
    </mc:Choice>
  </mc:AlternateContent>
  <xr:revisionPtr revIDLastSave="88" documentId="8_{0F1F4A80-F7BD-434B-8223-4D784028883C}" xr6:coauthVersionLast="47" xr6:coauthVersionMax="47" xr10:uidLastSave="{B367360D-878D-4E22-8204-3B3342106FF4}"/>
  <bookViews>
    <workbookView xWindow="-108" yWindow="-108" windowWidth="23256" windowHeight="12456" xr2:uid="{A6D253FA-DBDD-48BB-AF4F-C2F3AD28C3AB}"/>
  </bookViews>
  <sheets>
    <sheet name="plato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</calcChain>
</file>

<file path=xl/sharedStrings.xml><?xml version="1.0" encoding="utf-8"?>
<sst xmlns="http://schemas.openxmlformats.org/spreadsheetml/2006/main" count="221" uniqueCount="99">
  <si>
    <t>ID</t>
  </si>
  <si>
    <t>Grupo</t>
  </si>
  <si>
    <t>Nombre</t>
  </si>
  <si>
    <t>Ingredientes</t>
  </si>
  <si>
    <t>Vida_Util</t>
  </si>
  <si>
    <t>Precio</t>
  </si>
  <si>
    <t>CREMAS</t>
  </si>
  <si>
    <t>CREMA DE CALABAZA Y AJADA</t>
  </si>
  <si>
    <t>Alergenos</t>
  </si>
  <si>
    <t>Calabaza 50%, Caldo verduras 48% (agua,setas,algas, cebolla, ajo, perejil, zanahoria, tomate, calabacin y pimiento), Aove 1%, Cebolla, Ajo, Sal, Laurel y pimentón</t>
  </si>
  <si>
    <t>CREMA DE COLIFLOR Y PATATA CON AOVE</t>
  </si>
  <si>
    <t>CREMA DE VERDURAS</t>
  </si>
  <si>
    <t>CREMA DE PUERRO</t>
  </si>
  <si>
    <t>TORTILLA ESPAÑOLA</t>
  </si>
  <si>
    <t>Sulfitos</t>
  </si>
  <si>
    <t>Huevo.</t>
  </si>
  <si>
    <t>Caldo verduras 38% (agua, setas, algas, cebolla, ajo, perejil, zanahoria, tomate, calabacin y pimiento), Coliflor 30%, Patata 30%, Aove 1,5%, Sal</t>
  </si>
  <si>
    <t>Patata, Zanahoria, Judía, Guisante, AOVE, caldo de verduras y sal</t>
  </si>
  <si>
    <t>Puerro, Cebolla, Manzana, Vino blanco, Ajo, AOVE, Agua, Pimienta blanca y sal</t>
  </si>
  <si>
    <t>Patata, Huevo, AOVE, Lechuga, Tomate y Cebolla</t>
  </si>
  <si>
    <t>PLATOS DE CUCHARA</t>
  </si>
  <si>
    <t>LENTEJAS ESTOFADAS</t>
  </si>
  <si>
    <t>POTAJE DE GARBANZO Y ESPINACAS</t>
  </si>
  <si>
    <t>Sulfitos, huevo, gluten, frutos secos</t>
  </si>
  <si>
    <t>Ternera (Pata, estómago y tendón), Cerdo (pata), Garbanzo, Chorizo, Cebolla, Pimentón dulce, Pimentón picante, Comino, Ajo, Agua y Sal</t>
  </si>
  <si>
    <t>lentejas, chorizo, cebolleta, zanahoria, panceta, pimentón, sal, agua y aceite de oliva.</t>
  </si>
  <si>
    <t>garbanzo, cebolla, ajo, pimentón dulce, laurel, tomate, vinagre de jerez, patata, huevo, espinaca, pimienta negra, sal, AOVE, pan de hogaza, almendra, y perejil</t>
  </si>
  <si>
    <t>ENSALADAS Y VERDURAS</t>
  </si>
  <si>
    <t>ENSALADA CÉSAR</t>
  </si>
  <si>
    <t>ENSALADA DE PASTA</t>
  </si>
  <si>
    <t>JUDÍAS CON SOFRITO Y HUEVO</t>
  </si>
  <si>
    <t>pechuga de pollo, sal, pimienta blanca, mostaza, anchoas, ajo, huevo, picatostes, zumo de limón, AOVE, salsa worcester, vinagre de jerez, parmesano y lechuga</t>
  </si>
  <si>
    <t>pasta tricolor, pimiento rojo, cebolla, tomate cherry, apio, queso de cabra, aceitunas, cilantro, orégano, yogur natural, mayonesa, ketchup, lima, vinagre de jerez,</t>
  </si>
  <si>
    <t>judías, Patata, Huevo, Panceta, Ajo, Pimentón dulce, Aceite de Oliva y Sal</t>
  </si>
  <si>
    <t>Mostaza, pescado, huevo, gluten, sulfito y lácteos</t>
  </si>
  <si>
    <t>Apio, lácteos y sulfito</t>
  </si>
  <si>
    <t>huevo</t>
  </si>
  <si>
    <t>ARROCES Y PASTAS</t>
  </si>
  <si>
    <t>WOK DE VERDURAS Y NOODLES</t>
  </si>
  <si>
    <t>ARROZ CON POLLO Y VERDURAS</t>
  </si>
  <si>
    <t>ARROZ NEGRO CON CHIPIRÓN</t>
  </si>
  <si>
    <t>MACARRONES A LA BOLOÑESA</t>
  </si>
  <si>
    <t>LASAÑA A LA BOLOÑESA</t>
  </si>
  <si>
    <t>champiñón, tempeh de garbanzo, salsa de soja, brotes de soja, pimiento verde, pimiento rojo, zanahoria, calabacín y fideo chino</t>
  </si>
  <si>
    <t>pechuga de pollo, arroz, cebolla, zanahoria, judía, champiñón, pimiento rojo, ajo, AOVE, caldo de pollo, tomillo, pimentón dulce y sal.</t>
  </si>
  <si>
    <t>arroz, chipirón, gambas, guisantes y tinta de sepia</t>
  </si>
  <si>
    <t>macarrones, carne mixta picada, cebolla, zanahoria, apio, tomate, vino tinto, caldo de carne, pimienta negra, parmesano y sal.</t>
  </si>
  <si>
    <t>Carne picada mixta, placas lasaña, leche, mantequilla, harina, cebolla, ajo, tomate, vino blanco, sal , pimienta negra, nuez moscada, mozzarella , aceite oliva y orégano</t>
  </si>
  <si>
    <t>Soja y gluten</t>
  </si>
  <si>
    <t>Moluscos y Crustáceos</t>
  </si>
  <si>
    <t>Apio, Sulfitos y lácteos</t>
  </si>
  <si>
    <t>Leche, gluten, frutos de casara y sulfitos</t>
  </si>
  <si>
    <t>CARNES</t>
  </si>
  <si>
    <t>STROGONOFF DE POLLO CON ARROZ</t>
  </si>
  <si>
    <t>LOMO DE CERDO EN SALSA DE CHAMPIÑONES</t>
  </si>
  <si>
    <t>CARNE ASADA CON PATATAS</t>
  </si>
  <si>
    <t>CURRY ROJO (THAI) CON ARROZ JAZMÍN</t>
  </si>
  <si>
    <t>PALETA DE CERDO ASADA CON PURÉ DE PATATA</t>
  </si>
  <si>
    <t>MILANESA DE POLLO A LA NAPOLITANA</t>
  </si>
  <si>
    <t>pechuga de pollo, champiñón, arroz, lima, cúrcuma, salsa de tomate, mantequilla, nata y caldo de pollo</t>
  </si>
  <si>
    <t>lomo de cerdo, champiñón, nata, pimienta negra, sal, aceite de oliva, cebolla, caldo de carne.</t>
  </si>
  <si>
    <t>Morcillo de ternera, caldo de carne, aceite de oliva, pimienta negra, cebolla, ajo, vino blanco, pimiento, patata, manteca y sal</t>
  </si>
  <si>
    <t>lomo de cerdo, curry rojo, leche de coco, lemongrass, arroz, lima, salsa de soja y zanahoria.</t>
  </si>
  <si>
    <t>Paleta de cerdo, patata, mantequilla, aceite oliva, sal y pimienta negra</t>
  </si>
  <si>
    <t>Pechuga pollo, tomate, cebolla, ajo, zanahoria, vino blanco, queso en lonchas, jamon york , huevo , pan rallado, aceite oliva, harina, patatas y sal</t>
  </si>
  <si>
    <t>leche</t>
  </si>
  <si>
    <t>Lactosa y puede contener soja</t>
  </si>
  <si>
    <t>Soja.</t>
  </si>
  <si>
    <t>Leche</t>
  </si>
  <si>
    <t>Huevo, gluten, leche y sulfitos</t>
  </si>
  <si>
    <t>PESCADOS</t>
  </si>
  <si>
    <t>PESCADO DEL DÍA A LA DONOSTIARRA</t>
  </si>
  <si>
    <t>PESCADO DEL DÍA A LA GALLEGA</t>
  </si>
  <si>
    <t>PESCADO DEL DÍA A LA VIZCAÍNA</t>
  </si>
  <si>
    <t>PESCADO DEL DÍA A LA PLANCHA</t>
  </si>
  <si>
    <t>PESCADO DEL DÍA EN SALSA VERDE</t>
  </si>
  <si>
    <t>pescado, patata, perejil, aceite de oliva, sal, vino blanco, caldo de pescado, ajo, harina, guindilla y almeja.</t>
  </si>
  <si>
    <t>pescado, sal, guisantes, pimiento verde, pimiento rojo, AOVE, pimentón dulce, ajo, laurel, cebolla y patata</t>
  </si>
  <si>
    <t>pescado, cebolla, ajo, pimiento choricero, hueso de jamón, AOVE, miga de pan, almendra, sal y caldo de pescado</t>
  </si>
  <si>
    <t>pescado y cachelos</t>
  </si>
  <si>
    <t>pescado, guisantes, perejil, vino blanco, sal, harina, mantequilla, caldo de pescado, cebolla y ajo</t>
  </si>
  <si>
    <t>Pescado, Sulfitos, Gluten y Molusco</t>
  </si>
  <si>
    <t>Pescado.</t>
  </si>
  <si>
    <t>Pescado y Gluten</t>
  </si>
  <si>
    <t>Pescado, Sulfitos, Gluten y leche</t>
  </si>
  <si>
    <t>PLATO DE LA SEMANA</t>
  </si>
  <si>
    <t>ZANCO DE POLLO AL HORNO CON PATATA PANADERA</t>
  </si>
  <si>
    <t>Cuarto trasero de pollo, Patata, Cebolla, Pimiento Rojo, Pimiento Verde y Sal</t>
  </si>
  <si>
    <t>ACTIVO?</t>
  </si>
  <si>
    <t>Peso</t>
  </si>
  <si>
    <t>Plato</t>
  </si>
  <si>
    <t>CALLOS A LA GALLEGA</t>
  </si>
  <si>
    <t>Lunes</t>
  </si>
  <si>
    <t>Martes</t>
  </si>
  <si>
    <t>Miercoles</t>
  </si>
  <si>
    <t>Jueves</t>
  </si>
  <si>
    <t>Viernes</t>
  </si>
  <si>
    <t>(se crea lista despliagle con los platos disponibles y se selecciona el que quiere que este disponible ese dia)</t>
  </si>
  <si>
    <t>BOTON GUARDAR CAMBIOS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</si>
</sst>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right" vertical="top"/>
    </xf>
    <xf numFmtId="44" fontId="0" fillId="0" borderId="0" xfId="1" applyFont="1" applyAlignment="1">
      <alignment horizontal="left" vertical="top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11">
    <dxf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" formatCode="0"/>
      <alignment horizontal="righ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BB6664-00E0-4D6A-8D24-D7E47EE69855}" name="Platos" displayName="Platos" ref="A1:J29" totalsRowShown="0" dataDxfId="10">
  <tableColumns count="10">
    <tableColumn id="1" xr3:uid="{2EFFDD27-57FE-4986-88F6-9836D72CCF58}" name="ID" dataDxfId="9"/>
    <tableColumn id="2" xr3:uid="{3BC123E8-BF9A-46E0-A704-B84BB463416B}" name="Grupo" dataDxfId="8"/>
    <tableColumn id="3" xr3:uid="{EEB232B1-0DF4-4B14-8133-A9A9EF3432F8}" name="Nombre" dataDxfId="7"/>
    <tableColumn id="10" xr3:uid="{AC9406D4-1254-4E8A-AB8F-6B5CC99C310B}" name="Plato" dataDxfId="6">
      <calculatedColumnFormula>+CONCATENATE(Platos[[#This Row],[Nombre]]," ","-"," ",Platos[[#This Row],[Peso]],"G")</calculatedColumnFormula>
    </tableColumn>
    <tableColumn id="4" xr3:uid="{CA6C9C13-FCAA-49F8-AD36-F20C7E16D470}" name="Ingredientes" dataDxfId="5"/>
    <tableColumn id="5" xr3:uid="{5912B2BF-4ED0-40D1-A0E3-8547C9491EBE}" name="Alergenos" dataDxfId="4"/>
    <tableColumn id="6" xr3:uid="{5C8BD82A-B1A0-47BF-B715-7DC6A5E52732}" name="Vida_Util" dataDxfId="3"/>
    <tableColumn id="7" xr3:uid="{FC4DA82C-CB88-4BFA-91C2-BD8DE9C343A2}" name="Precio" dataDxfId="2" dataCellStyle="Moneda"/>
    <tableColumn id="9" xr3:uid="{83C6B5EB-A9D4-4628-8EDC-7D7FCBBDC7C8}" name="Peso" dataDxfId="1"/>
    <tableColumn id="8" xr3:uid="{A3144598-A0F2-4F99-B461-954E755697A8}" name="ACTIVO?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5933-BDA0-4356-9757-6CC2CCE24982}">
  <dimension ref="A1:L29"/>
  <sheetViews>
    <sheetView tabSelected="1" zoomScale="90" zoomScaleNormal="90" workbookViewId="0">
      <selection sqref="A1:XFD1"/>
    </sheetView>
  </sheetViews>
  <sheetFormatPr baseColWidth="10" defaultRowHeight="14.4" x14ac:dyDescent="0.3"/>
  <cols>
    <col min="1" max="1" width="5.6640625" customWidth="1"/>
    <col min="2" max="2" width="22.6640625" bestFit="1" customWidth="1"/>
    <col min="3" max="3" width="47.109375" bestFit="1" customWidth="1"/>
    <col min="4" max="4" width="47.109375" customWidth="1"/>
    <col min="5" max="5" width="44" customWidth="1"/>
    <col min="6" max="6" width="30.6640625" customWidth="1"/>
    <col min="7" max="7" width="11.21875" customWidth="1"/>
    <col min="8" max="9" width="8.109375" customWidth="1"/>
  </cols>
  <sheetData>
    <row r="1" spans="1:12" x14ac:dyDescent="0.3">
      <c r="A1" t="s">
        <v>0</v>
      </c>
      <c r="B1" t="s">
        <v>1</v>
      </c>
      <c r="C1" s="5" t="s">
        <v>2</v>
      </c>
      <c r="D1" s="5" t="s">
        <v>90</v>
      </c>
      <c r="E1" t="s">
        <v>3</v>
      </c>
      <c r="F1" t="s">
        <v>8</v>
      </c>
      <c r="G1" t="s">
        <v>4</v>
      </c>
      <c r="H1" t="s">
        <v>5</v>
      </c>
      <c r="I1" t="s">
        <v>89</v>
      </c>
      <c r="J1" t="s">
        <v>88</v>
      </c>
    </row>
    <row r="2" spans="1:12" ht="57.6" x14ac:dyDescent="0.3">
      <c r="A2" s="3">
        <v>1</v>
      </c>
      <c r="B2" s="1" t="s">
        <v>6</v>
      </c>
      <c r="C2" s="2" t="s">
        <v>7</v>
      </c>
      <c r="D2" s="2" t="str">
        <f>+CONCATENATE(Platos[[#This Row],[Nombre]]," ","-"," ",Platos[[#This Row],[Peso]],"G")</f>
        <v>CREMA DE CALABAZA Y AJADA - 250G</v>
      </c>
      <c r="E2" s="2" t="s">
        <v>9</v>
      </c>
      <c r="F2" s="2"/>
      <c r="G2" s="1">
        <v>15</v>
      </c>
      <c r="H2" s="4">
        <v>2.4</v>
      </c>
      <c r="I2" s="6">
        <v>250</v>
      </c>
      <c r="J2" s="1"/>
    </row>
    <row r="3" spans="1:12" ht="43.2" x14ac:dyDescent="0.3">
      <c r="A3" s="3">
        <v>2</v>
      </c>
      <c r="B3" s="1" t="s">
        <v>6</v>
      </c>
      <c r="C3" s="2" t="s">
        <v>10</v>
      </c>
      <c r="D3" s="2" t="str">
        <f>+CONCATENATE(Platos[[#This Row],[Nombre]]," ","-"," ",Platos[[#This Row],[Peso]],"G")</f>
        <v>CREMA DE COLIFLOR Y PATATA CON AOVE - 250G</v>
      </c>
      <c r="E3" s="2" t="s">
        <v>16</v>
      </c>
      <c r="F3" s="2"/>
      <c r="G3" s="1">
        <v>15</v>
      </c>
      <c r="H3" s="4">
        <v>2.4</v>
      </c>
      <c r="I3" s="6">
        <v>250</v>
      </c>
      <c r="J3" s="1"/>
    </row>
    <row r="4" spans="1:12" ht="28.8" x14ac:dyDescent="0.3">
      <c r="A4" s="3">
        <v>3</v>
      </c>
      <c r="B4" s="1" t="s">
        <v>6</v>
      </c>
      <c r="C4" s="2" t="s">
        <v>11</v>
      </c>
      <c r="D4" s="8" t="str">
        <f>+CONCATENATE(Platos[[#This Row],[Nombre]]," ","-"," ",Platos[[#This Row],[Peso]],"G")</f>
        <v>CREMA DE VERDURAS - 250G</v>
      </c>
      <c r="E4" s="2" t="s">
        <v>17</v>
      </c>
      <c r="F4" s="2"/>
      <c r="G4" s="1">
        <v>3</v>
      </c>
      <c r="H4" s="4">
        <v>2.4</v>
      </c>
      <c r="I4" s="6">
        <v>250</v>
      </c>
      <c r="J4" s="1"/>
    </row>
    <row r="5" spans="1:12" ht="28.8" x14ac:dyDescent="0.3">
      <c r="A5" s="3">
        <v>4</v>
      </c>
      <c r="B5" s="1" t="s">
        <v>6</v>
      </c>
      <c r="C5" s="2" t="s">
        <v>12</v>
      </c>
      <c r="D5" s="2" t="str">
        <f>+CONCATENATE(Platos[[#This Row],[Nombre]]," ","-"," ",Platos[[#This Row],[Peso]],"G")</f>
        <v>CREMA DE PUERRO - 250G</v>
      </c>
      <c r="E5" s="2" t="s">
        <v>18</v>
      </c>
      <c r="F5" s="2" t="s">
        <v>14</v>
      </c>
      <c r="G5" s="1">
        <v>3</v>
      </c>
      <c r="H5" s="4">
        <v>2.4</v>
      </c>
      <c r="I5" s="6">
        <v>250</v>
      </c>
      <c r="J5" s="1"/>
      <c r="L5" s="7"/>
    </row>
    <row r="6" spans="1:12" x14ac:dyDescent="0.3">
      <c r="A6" s="3">
        <v>5</v>
      </c>
      <c r="B6" s="1" t="s">
        <v>6</v>
      </c>
      <c r="C6" s="2" t="s">
        <v>13</v>
      </c>
      <c r="D6" s="2" t="str">
        <f>+CONCATENATE(Platos[[#This Row],[Nombre]]," ","-"," ",Platos[[#This Row],[Peso]],"G")</f>
        <v>TORTILLA ESPAÑOLA - 250G</v>
      </c>
      <c r="E6" s="2" t="s">
        <v>19</v>
      </c>
      <c r="F6" s="2" t="s">
        <v>15</v>
      </c>
      <c r="G6" s="1">
        <v>3</v>
      </c>
      <c r="H6" s="4">
        <v>2.75</v>
      </c>
      <c r="I6" s="9">
        <v>250</v>
      </c>
      <c r="J6" s="1"/>
    </row>
    <row r="7" spans="1:12" ht="43.2" x14ac:dyDescent="0.3">
      <c r="A7" s="3">
        <v>6</v>
      </c>
      <c r="B7" s="1" t="s">
        <v>20</v>
      </c>
      <c r="C7" s="2" t="s">
        <v>91</v>
      </c>
      <c r="D7" s="2" t="str">
        <f>+CONCATENATE(Platos[[#This Row],[Nombre]]," ","-"," ",Platos[[#This Row],[Peso]],"G")</f>
        <v>CALLOS A LA GALLEGA - 350G</v>
      </c>
      <c r="E7" s="2" t="s">
        <v>24</v>
      </c>
      <c r="F7" s="2"/>
      <c r="G7" s="1">
        <v>15</v>
      </c>
      <c r="H7" s="4">
        <v>3.3</v>
      </c>
      <c r="I7" s="6">
        <v>350</v>
      </c>
      <c r="J7" s="1"/>
    </row>
    <row r="8" spans="1:12" ht="28.8" x14ac:dyDescent="0.3">
      <c r="A8" s="3">
        <v>7</v>
      </c>
      <c r="B8" s="1" t="s">
        <v>20</v>
      </c>
      <c r="C8" s="2" t="s">
        <v>21</v>
      </c>
      <c r="D8" s="2" t="str">
        <f>+CONCATENATE(Platos[[#This Row],[Nombre]]," ","-"," ",Platos[[#This Row],[Peso]],"G")</f>
        <v>LENTEJAS ESTOFADAS - 350G</v>
      </c>
      <c r="E8" s="2" t="s">
        <v>25</v>
      </c>
      <c r="F8" s="2"/>
      <c r="G8" s="1">
        <v>15</v>
      </c>
      <c r="H8" s="4">
        <v>3.3</v>
      </c>
      <c r="I8" s="6">
        <v>350</v>
      </c>
      <c r="J8" s="1"/>
    </row>
    <row r="9" spans="1:12" ht="57.6" x14ac:dyDescent="0.3">
      <c r="A9" s="3">
        <v>8</v>
      </c>
      <c r="B9" s="1" t="s">
        <v>20</v>
      </c>
      <c r="C9" s="2" t="s">
        <v>22</v>
      </c>
      <c r="D9" s="2" t="str">
        <f>+CONCATENATE(Platos[[#This Row],[Nombre]]," ","-"," ",Platos[[#This Row],[Peso]],"G")</f>
        <v>POTAJE DE GARBANZO Y ESPINACAS - 350G</v>
      </c>
      <c r="E9" s="2" t="s">
        <v>26</v>
      </c>
      <c r="F9" s="2" t="s">
        <v>23</v>
      </c>
      <c r="G9" s="1">
        <v>3</v>
      </c>
      <c r="H9" s="4">
        <v>3.3</v>
      </c>
      <c r="I9" s="6">
        <v>350</v>
      </c>
      <c r="J9" s="1"/>
    </row>
    <row r="10" spans="1:12" ht="57.6" x14ac:dyDescent="0.3">
      <c r="A10" s="3">
        <v>9</v>
      </c>
      <c r="B10" s="1" t="s">
        <v>27</v>
      </c>
      <c r="C10" s="2" t="s">
        <v>28</v>
      </c>
      <c r="D10" s="2" t="str">
        <f>+CONCATENATE(Platos[[#This Row],[Nombre]]," ","-"," ",Platos[[#This Row],[Peso]],"G")</f>
        <v>ENSALADA CÉSAR - 300G</v>
      </c>
      <c r="E10" s="2" t="s">
        <v>31</v>
      </c>
      <c r="F10" s="2" t="s">
        <v>34</v>
      </c>
      <c r="G10" s="1">
        <v>2</v>
      </c>
      <c r="H10" s="4">
        <v>3.3</v>
      </c>
      <c r="I10" s="6">
        <v>300</v>
      </c>
      <c r="J10" s="1"/>
    </row>
    <row r="11" spans="1:12" ht="57.6" x14ac:dyDescent="0.3">
      <c r="A11" s="3">
        <v>10</v>
      </c>
      <c r="B11" s="1" t="s">
        <v>27</v>
      </c>
      <c r="C11" s="2" t="s">
        <v>29</v>
      </c>
      <c r="D11" s="2" t="str">
        <f>+CONCATENATE(Platos[[#This Row],[Nombre]]," ","-"," ",Platos[[#This Row],[Peso]],"G")</f>
        <v>ENSALADA DE PASTA - 300G</v>
      </c>
      <c r="E11" s="2" t="s">
        <v>32</v>
      </c>
      <c r="F11" s="2" t="s">
        <v>35</v>
      </c>
      <c r="G11" s="1">
        <v>3</v>
      </c>
      <c r="H11" s="4">
        <v>3.3</v>
      </c>
      <c r="I11" s="6">
        <v>300</v>
      </c>
      <c r="J11" s="1"/>
    </row>
    <row r="12" spans="1:12" ht="28.8" x14ac:dyDescent="0.3">
      <c r="A12" s="3">
        <v>11</v>
      </c>
      <c r="B12" s="1" t="s">
        <v>27</v>
      </c>
      <c r="C12" s="2" t="s">
        <v>30</v>
      </c>
      <c r="D12" s="2" t="str">
        <f>+CONCATENATE(Platos[[#This Row],[Nombre]]," ","-"," ",Platos[[#This Row],[Peso]],"G")</f>
        <v>JUDÍAS CON SOFRITO Y HUEVO - 300G</v>
      </c>
      <c r="E12" s="2" t="s">
        <v>33</v>
      </c>
      <c r="F12" s="2" t="s">
        <v>36</v>
      </c>
      <c r="G12" s="1">
        <v>3</v>
      </c>
      <c r="H12" s="4">
        <v>3.3</v>
      </c>
      <c r="I12" s="6">
        <v>300</v>
      </c>
      <c r="J12" s="1"/>
    </row>
    <row r="13" spans="1:12" ht="43.2" x14ac:dyDescent="0.3">
      <c r="A13" s="3">
        <v>12</v>
      </c>
      <c r="B13" s="1" t="s">
        <v>37</v>
      </c>
      <c r="C13" s="2" t="s">
        <v>38</v>
      </c>
      <c r="D13" s="2" t="str">
        <f>+CONCATENATE(Platos[[#This Row],[Nombre]]," ","-"," ",Platos[[#This Row],[Peso]],"G")</f>
        <v>WOK DE VERDURAS Y NOODLES - 300G</v>
      </c>
      <c r="E13" s="2" t="s">
        <v>43</v>
      </c>
      <c r="F13" s="2" t="s">
        <v>48</v>
      </c>
      <c r="G13" s="1">
        <v>3</v>
      </c>
      <c r="H13" s="4">
        <v>3.3</v>
      </c>
      <c r="I13" s="6">
        <v>300</v>
      </c>
      <c r="J13" s="1"/>
    </row>
    <row r="14" spans="1:12" ht="43.2" x14ac:dyDescent="0.3">
      <c r="A14" s="3">
        <v>13</v>
      </c>
      <c r="B14" s="1" t="s">
        <v>37</v>
      </c>
      <c r="C14" s="2" t="s">
        <v>39</v>
      </c>
      <c r="D14" s="2" t="str">
        <f>+CONCATENATE(Platos[[#This Row],[Nombre]]," ","-"," ",Platos[[#This Row],[Peso]],"G")</f>
        <v>ARROZ CON POLLO Y VERDURAS - 300G</v>
      </c>
      <c r="E14" s="2" t="s">
        <v>44</v>
      </c>
      <c r="F14" s="2"/>
      <c r="G14" s="1">
        <v>3</v>
      </c>
      <c r="H14" s="4">
        <v>3.3</v>
      </c>
      <c r="I14" s="6">
        <v>300</v>
      </c>
      <c r="J14" s="1"/>
    </row>
    <row r="15" spans="1:12" x14ac:dyDescent="0.3">
      <c r="A15" s="3">
        <v>14</v>
      </c>
      <c r="B15" s="1" t="s">
        <v>37</v>
      </c>
      <c r="C15" s="2" t="s">
        <v>40</v>
      </c>
      <c r="D15" s="2" t="str">
        <f>+CONCATENATE(Platos[[#This Row],[Nombre]]," ","-"," ",Platos[[#This Row],[Peso]],"G")</f>
        <v>ARROZ NEGRO CON CHIPIRÓN - 300G</v>
      </c>
      <c r="E15" s="2" t="s">
        <v>45</v>
      </c>
      <c r="F15" s="2" t="s">
        <v>49</v>
      </c>
      <c r="G15" s="1">
        <v>3</v>
      </c>
      <c r="H15" s="4">
        <v>3.3</v>
      </c>
      <c r="I15" s="6">
        <v>300</v>
      </c>
      <c r="J15" s="1"/>
    </row>
    <row r="16" spans="1:12" ht="43.2" x14ac:dyDescent="0.3">
      <c r="A16" s="3">
        <v>15</v>
      </c>
      <c r="B16" s="1" t="s">
        <v>37</v>
      </c>
      <c r="C16" s="2" t="s">
        <v>41</v>
      </c>
      <c r="D16" s="2" t="str">
        <f>+CONCATENATE(Platos[[#This Row],[Nombre]]," ","-"," ",Platos[[#This Row],[Peso]],"G")</f>
        <v>MACARRONES A LA BOLOÑESA - 300G</v>
      </c>
      <c r="E16" s="2" t="s">
        <v>46</v>
      </c>
      <c r="F16" s="2" t="s">
        <v>50</v>
      </c>
      <c r="G16" s="1">
        <v>3</v>
      </c>
      <c r="H16" s="4">
        <v>3.85</v>
      </c>
      <c r="I16" s="6">
        <v>300</v>
      </c>
      <c r="J16" s="1"/>
    </row>
    <row r="17" spans="1:10" ht="57.6" x14ac:dyDescent="0.3">
      <c r="A17" s="3">
        <v>16</v>
      </c>
      <c r="B17" s="1" t="s">
        <v>37</v>
      </c>
      <c r="C17" s="2" t="s">
        <v>42</v>
      </c>
      <c r="D17" s="2" t="str">
        <f>+CONCATENATE(Platos[[#This Row],[Nombre]]," ","-"," ",Platos[[#This Row],[Peso]],"G")</f>
        <v>LASAÑA A LA BOLOÑESA - 300G</v>
      </c>
      <c r="E17" s="2" t="s">
        <v>47</v>
      </c>
      <c r="F17" s="2" t="s">
        <v>51</v>
      </c>
      <c r="G17" s="1">
        <v>3</v>
      </c>
      <c r="H17" s="4">
        <v>4.4000000000000004</v>
      </c>
      <c r="I17" s="6">
        <v>300</v>
      </c>
      <c r="J17" s="1"/>
    </row>
    <row r="18" spans="1:10" ht="28.8" x14ac:dyDescent="0.3">
      <c r="A18" s="3">
        <v>17</v>
      </c>
      <c r="B18" s="1" t="s">
        <v>52</v>
      </c>
      <c r="C18" s="2" t="s">
        <v>53</v>
      </c>
      <c r="D18" s="2" t="str">
        <f>+CONCATENATE(Platos[[#This Row],[Nombre]]," ","-"," ",Platos[[#This Row],[Peso]],"G")</f>
        <v>STROGONOFF DE POLLO CON ARROZ - 300G</v>
      </c>
      <c r="E18" s="2" t="s">
        <v>59</v>
      </c>
      <c r="F18" s="2" t="s">
        <v>65</v>
      </c>
      <c r="G18" s="1">
        <v>3</v>
      </c>
      <c r="H18" s="4">
        <v>4.4000000000000004</v>
      </c>
      <c r="I18" s="6">
        <v>300</v>
      </c>
      <c r="J18" s="1"/>
    </row>
    <row r="19" spans="1:10" ht="28.8" x14ac:dyDescent="0.3">
      <c r="A19" s="3">
        <v>18</v>
      </c>
      <c r="B19" s="1" t="s">
        <v>52</v>
      </c>
      <c r="C19" s="2" t="s">
        <v>54</v>
      </c>
      <c r="D19" s="2" t="str">
        <f>+CONCATENATE(Platos[[#This Row],[Nombre]]," ","-"," ",Platos[[#This Row],[Peso]],"G")</f>
        <v>LOMO DE CERDO EN SALSA DE CHAMPIÑONES - 300G</v>
      </c>
      <c r="E19" s="2" t="s">
        <v>60</v>
      </c>
      <c r="F19" s="2" t="s">
        <v>66</v>
      </c>
      <c r="G19" s="1">
        <v>15</v>
      </c>
      <c r="H19" s="4">
        <v>4.4000000000000004</v>
      </c>
      <c r="I19" s="6">
        <v>300</v>
      </c>
      <c r="J19" s="1"/>
    </row>
    <row r="20" spans="1:10" ht="43.2" x14ac:dyDescent="0.3">
      <c r="A20" s="3">
        <v>19</v>
      </c>
      <c r="B20" s="1" t="s">
        <v>52</v>
      </c>
      <c r="C20" s="2" t="s">
        <v>55</v>
      </c>
      <c r="D20" s="2" t="str">
        <f>+CONCATENATE(Platos[[#This Row],[Nombre]]," ","-"," ",Platos[[#This Row],[Peso]],"G")</f>
        <v>CARNE ASADA CON PATATAS - 300G</v>
      </c>
      <c r="E20" s="2" t="s">
        <v>61</v>
      </c>
      <c r="F20" s="2" t="s">
        <v>14</v>
      </c>
      <c r="G20" s="1">
        <v>15</v>
      </c>
      <c r="H20" s="4">
        <v>4.4000000000000004</v>
      </c>
      <c r="I20" s="6">
        <v>300</v>
      </c>
      <c r="J20" s="1"/>
    </row>
    <row r="21" spans="1:10" ht="28.8" x14ac:dyDescent="0.3">
      <c r="A21" s="3">
        <v>20</v>
      </c>
      <c r="B21" s="1" t="s">
        <v>52</v>
      </c>
      <c r="C21" s="2" t="s">
        <v>56</v>
      </c>
      <c r="D21" s="2" t="str">
        <f>+CONCATENATE(Platos[[#This Row],[Nombre]]," ","-"," ",Platos[[#This Row],[Peso]],"G")</f>
        <v>CURRY ROJO (THAI) CON ARROZ JAZMÍN - 300G</v>
      </c>
      <c r="E21" s="2" t="s">
        <v>62</v>
      </c>
      <c r="F21" s="2" t="s">
        <v>67</v>
      </c>
      <c r="G21" s="1">
        <v>3</v>
      </c>
      <c r="H21" s="4">
        <v>4.4000000000000004</v>
      </c>
      <c r="I21" s="6">
        <v>300</v>
      </c>
      <c r="J21" s="1"/>
    </row>
    <row r="22" spans="1:10" ht="28.8" x14ac:dyDescent="0.3">
      <c r="A22" s="3">
        <v>21</v>
      </c>
      <c r="B22" s="1" t="s">
        <v>52</v>
      </c>
      <c r="C22" s="2" t="s">
        <v>57</v>
      </c>
      <c r="D22" s="2" t="str">
        <f>+CONCATENATE(Platos[[#This Row],[Nombre]]," ","-"," ",Platos[[#This Row],[Peso]],"G")</f>
        <v>PALETA DE CERDO ASADA CON PURÉ DE PATATA - 300G</v>
      </c>
      <c r="E22" s="2" t="s">
        <v>63</v>
      </c>
      <c r="F22" s="2" t="s">
        <v>68</v>
      </c>
      <c r="G22" s="1">
        <v>3</v>
      </c>
      <c r="H22" s="4">
        <v>4.4000000000000004</v>
      </c>
      <c r="I22" s="6">
        <v>300</v>
      </c>
      <c r="J22" s="1"/>
    </row>
    <row r="23" spans="1:10" ht="43.2" x14ac:dyDescent="0.3">
      <c r="A23" s="3">
        <v>22</v>
      </c>
      <c r="B23" s="1" t="s">
        <v>52</v>
      </c>
      <c r="C23" s="2" t="s">
        <v>58</v>
      </c>
      <c r="D23" s="8" t="str">
        <f>+CONCATENATE(Platos[[#This Row],[Nombre]]," ","-"," ",Platos[[#This Row],[Peso]],"G")</f>
        <v>MILANESA DE POLLO A LA NAPOLITANA - 300G</v>
      </c>
      <c r="E23" s="2" t="s">
        <v>64</v>
      </c>
      <c r="F23" s="2" t="s">
        <v>69</v>
      </c>
      <c r="G23" s="1">
        <v>3</v>
      </c>
      <c r="H23" s="4">
        <v>4.4000000000000004</v>
      </c>
      <c r="I23" s="6">
        <v>300</v>
      </c>
      <c r="J23" s="1"/>
    </row>
    <row r="24" spans="1:10" ht="43.2" x14ac:dyDescent="0.3">
      <c r="A24" s="3">
        <v>23</v>
      </c>
      <c r="B24" s="1" t="s">
        <v>70</v>
      </c>
      <c r="C24" s="2" t="s">
        <v>71</v>
      </c>
      <c r="D24" s="2" t="str">
        <f>+CONCATENATE(Platos[[#This Row],[Nombre]]," ","-"," ",Platos[[#This Row],[Peso]],"G")</f>
        <v>PESCADO DEL DÍA A LA DONOSTIARRA - 300G</v>
      </c>
      <c r="E24" s="2" t="s">
        <v>76</v>
      </c>
      <c r="F24" s="2" t="s">
        <v>81</v>
      </c>
      <c r="G24" s="1">
        <v>3</v>
      </c>
      <c r="H24" s="4">
        <v>4.95</v>
      </c>
      <c r="I24" s="6">
        <v>300</v>
      </c>
      <c r="J24" s="1"/>
    </row>
    <row r="25" spans="1:10" ht="43.2" x14ac:dyDescent="0.3">
      <c r="A25" s="3">
        <v>24</v>
      </c>
      <c r="B25" s="1" t="s">
        <v>70</v>
      </c>
      <c r="C25" s="2" t="s">
        <v>72</v>
      </c>
      <c r="D25" s="2" t="str">
        <f>+CONCATENATE(Platos[[#This Row],[Nombre]]," ","-"," ",Platos[[#This Row],[Peso]],"G")</f>
        <v>PESCADO DEL DÍA A LA GALLEGA - 300G</v>
      </c>
      <c r="E25" s="2" t="s">
        <v>77</v>
      </c>
      <c r="F25" s="2" t="s">
        <v>82</v>
      </c>
      <c r="G25" s="1">
        <v>3</v>
      </c>
      <c r="H25" s="4">
        <v>4.95</v>
      </c>
      <c r="I25" s="6">
        <v>300</v>
      </c>
      <c r="J25" s="1"/>
    </row>
    <row r="26" spans="1:10" ht="43.2" x14ac:dyDescent="0.3">
      <c r="A26" s="3">
        <v>25</v>
      </c>
      <c r="B26" s="1" t="s">
        <v>70</v>
      </c>
      <c r="C26" s="2" t="s">
        <v>73</v>
      </c>
      <c r="D26" s="2" t="str">
        <f>+CONCATENATE(Platos[[#This Row],[Nombre]]," ","-"," ",Platos[[#This Row],[Peso]],"G")</f>
        <v>PESCADO DEL DÍA A LA VIZCAÍNA - 300G</v>
      </c>
      <c r="E26" s="2" t="s">
        <v>78</v>
      </c>
      <c r="F26" s="2" t="s">
        <v>83</v>
      </c>
      <c r="G26" s="1">
        <v>3</v>
      </c>
      <c r="H26" s="4">
        <v>4.95</v>
      </c>
      <c r="I26" s="6">
        <v>300</v>
      </c>
      <c r="J26" s="1"/>
    </row>
    <row r="27" spans="1:10" x14ac:dyDescent="0.3">
      <c r="A27" s="3">
        <v>26</v>
      </c>
      <c r="B27" s="1" t="s">
        <v>70</v>
      </c>
      <c r="C27" s="2" t="s">
        <v>74</v>
      </c>
      <c r="D27" s="2" t="str">
        <f>+CONCATENATE(Platos[[#This Row],[Nombre]]," ","-"," ",Platos[[#This Row],[Peso]],"G")</f>
        <v>PESCADO DEL DÍA A LA PLANCHA - 300G</v>
      </c>
      <c r="E27" s="2" t="s">
        <v>79</v>
      </c>
      <c r="F27" s="2" t="s">
        <v>82</v>
      </c>
      <c r="G27" s="1">
        <v>3</v>
      </c>
      <c r="H27" s="4">
        <v>4.95</v>
      </c>
      <c r="I27" s="6">
        <v>300</v>
      </c>
      <c r="J27" s="1"/>
    </row>
    <row r="28" spans="1:10" ht="28.8" x14ac:dyDescent="0.3">
      <c r="A28" s="3">
        <v>27</v>
      </c>
      <c r="B28" s="1" t="s">
        <v>70</v>
      </c>
      <c r="C28" s="2" t="s">
        <v>75</v>
      </c>
      <c r="D28" s="2" t="str">
        <f>+CONCATENATE(Platos[[#This Row],[Nombre]]," ","-"," ",Platos[[#This Row],[Peso]],"G")</f>
        <v>PESCADO DEL DÍA EN SALSA VERDE - 300G</v>
      </c>
      <c r="E28" s="2" t="s">
        <v>80</v>
      </c>
      <c r="F28" s="2" t="s">
        <v>84</v>
      </c>
      <c r="G28" s="1">
        <v>3</v>
      </c>
      <c r="H28" s="4">
        <v>4.95</v>
      </c>
      <c r="I28" s="6">
        <v>300</v>
      </c>
      <c r="J28" s="1"/>
    </row>
    <row r="29" spans="1:10" ht="28.8" x14ac:dyDescent="0.3">
      <c r="A29" s="3">
        <v>28</v>
      </c>
      <c r="B29" s="1" t="s">
        <v>85</v>
      </c>
      <c r="C29" s="2" t="s">
        <v>86</v>
      </c>
      <c r="D29" s="2" t="str">
        <f>+CONCATENATE(Platos[[#This Row],[Nombre]]," ","-"," ",Platos[[#This Row],[Peso]],"G")</f>
        <v>ZANCO DE POLLO AL HORNO CON PATATA PANADERA - 350G</v>
      </c>
      <c r="E29" s="2" t="s">
        <v>87</v>
      </c>
      <c r="F29" s="2"/>
      <c r="G29" s="1">
        <v>3</v>
      </c>
      <c r="H29" s="4">
        <v>4.4000000000000004</v>
      </c>
      <c r="I29" s="6">
        <v>350</v>
      </c>
      <c r="J29" s="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9006-78DA-41A7-BB2B-0A567D39739D}">
  <dimension ref="C3:G27"/>
  <sheetViews>
    <sheetView topLeftCell="C19" workbookViewId="0">
      <selection activeCell="C3" sqref="C3:G27"/>
    </sheetView>
  </sheetViews>
  <sheetFormatPr baseColWidth="10" defaultRowHeight="14.4" x14ac:dyDescent="0.3"/>
  <cols>
    <col min="3" max="7" width="87" bestFit="1" customWidth="1"/>
  </cols>
  <sheetData>
    <row r="3" spans="3:7" x14ac:dyDescent="0.3">
      <c r="C3" t="s">
        <v>92</v>
      </c>
      <c r="D3" t="s">
        <v>93</v>
      </c>
      <c r="E3" t="s">
        <v>94</v>
      </c>
      <c r="F3" t="s">
        <v>95</v>
      </c>
      <c r="G3" t="s">
        <v>96</v>
      </c>
    </row>
    <row r="4" spans="3:7" x14ac:dyDescent="0.3">
      <c r="C4" t="s">
        <v>97</v>
      </c>
      <c r="D4" t="s">
        <v>97</v>
      </c>
      <c r="E4" t="s">
        <v>97</v>
      </c>
      <c r="F4" t="s">
        <v>97</v>
      </c>
      <c r="G4" t="s">
        <v>97</v>
      </c>
    </row>
    <row r="5" spans="3:7" x14ac:dyDescent="0.3">
      <c r="C5" t="s">
        <v>97</v>
      </c>
      <c r="D5" t="s">
        <v>97</v>
      </c>
      <c r="E5" t="s">
        <v>97</v>
      </c>
      <c r="F5" t="s">
        <v>97</v>
      </c>
      <c r="G5" t="s">
        <v>97</v>
      </c>
    </row>
    <row r="6" spans="3:7" x14ac:dyDescent="0.3">
      <c r="C6" t="s">
        <v>97</v>
      </c>
      <c r="D6" t="s">
        <v>97</v>
      </c>
      <c r="E6" t="s">
        <v>97</v>
      </c>
      <c r="F6" t="s">
        <v>97</v>
      </c>
      <c r="G6" t="s">
        <v>97</v>
      </c>
    </row>
    <row r="7" spans="3:7" x14ac:dyDescent="0.3">
      <c r="C7" t="s">
        <v>97</v>
      </c>
      <c r="D7" t="s">
        <v>97</v>
      </c>
      <c r="E7" t="s">
        <v>97</v>
      </c>
      <c r="F7" t="s">
        <v>97</v>
      </c>
      <c r="G7" t="s">
        <v>97</v>
      </c>
    </row>
    <row r="8" spans="3:7" x14ac:dyDescent="0.3">
      <c r="C8" t="s">
        <v>97</v>
      </c>
      <c r="D8" t="s">
        <v>97</v>
      </c>
      <c r="E8" t="s">
        <v>97</v>
      </c>
      <c r="F8" t="s">
        <v>97</v>
      </c>
      <c r="G8" t="s">
        <v>97</v>
      </c>
    </row>
    <row r="9" spans="3:7" x14ac:dyDescent="0.3">
      <c r="C9" t="s">
        <v>97</v>
      </c>
      <c r="D9" t="s">
        <v>97</v>
      </c>
      <c r="E9" t="s">
        <v>97</v>
      </c>
      <c r="F9" t="s">
        <v>97</v>
      </c>
      <c r="G9" t="s">
        <v>97</v>
      </c>
    </row>
    <row r="10" spans="3:7" x14ac:dyDescent="0.3">
      <c r="C10" t="s">
        <v>97</v>
      </c>
      <c r="D10" t="s">
        <v>97</v>
      </c>
      <c r="E10" t="s">
        <v>97</v>
      </c>
      <c r="F10" t="s">
        <v>97</v>
      </c>
      <c r="G10" t="s">
        <v>97</v>
      </c>
    </row>
    <row r="11" spans="3:7" x14ac:dyDescent="0.3">
      <c r="C11" t="s">
        <v>97</v>
      </c>
      <c r="D11" t="s">
        <v>97</v>
      </c>
      <c r="E11" t="s">
        <v>97</v>
      </c>
      <c r="F11" t="s">
        <v>97</v>
      </c>
      <c r="G11" t="s">
        <v>97</v>
      </c>
    </row>
    <row r="12" spans="3:7" x14ac:dyDescent="0.3">
      <c r="C12" t="s">
        <v>97</v>
      </c>
      <c r="D12" t="s">
        <v>97</v>
      </c>
      <c r="E12" t="s">
        <v>97</v>
      </c>
      <c r="F12" t="s">
        <v>97</v>
      </c>
      <c r="G12" t="s">
        <v>97</v>
      </c>
    </row>
    <row r="13" spans="3:7" x14ac:dyDescent="0.3">
      <c r="C13" t="s">
        <v>97</v>
      </c>
      <c r="D13" t="s">
        <v>97</v>
      </c>
      <c r="E13" t="s">
        <v>97</v>
      </c>
      <c r="F13" t="s">
        <v>97</v>
      </c>
      <c r="G13" t="s">
        <v>97</v>
      </c>
    </row>
    <row r="14" spans="3:7" x14ac:dyDescent="0.3">
      <c r="C14" t="s">
        <v>97</v>
      </c>
      <c r="D14" t="s">
        <v>97</v>
      </c>
      <c r="E14" t="s">
        <v>97</v>
      </c>
      <c r="F14" t="s">
        <v>97</v>
      </c>
      <c r="G14" t="s">
        <v>97</v>
      </c>
    </row>
    <row r="15" spans="3:7" x14ac:dyDescent="0.3">
      <c r="C15" t="s">
        <v>97</v>
      </c>
      <c r="D15" t="s">
        <v>97</v>
      </c>
      <c r="E15" t="s">
        <v>97</v>
      </c>
      <c r="F15" t="s">
        <v>97</v>
      </c>
      <c r="G15" t="s">
        <v>97</v>
      </c>
    </row>
    <row r="16" spans="3:7" x14ac:dyDescent="0.3">
      <c r="C16" t="s">
        <v>97</v>
      </c>
      <c r="D16" t="s">
        <v>97</v>
      </c>
      <c r="E16" t="s">
        <v>97</v>
      </c>
      <c r="F16" t="s">
        <v>97</v>
      </c>
      <c r="G16" t="s">
        <v>97</v>
      </c>
    </row>
    <row r="17" spans="3:7" x14ac:dyDescent="0.3">
      <c r="C17" t="s">
        <v>97</v>
      </c>
      <c r="D17" t="s">
        <v>97</v>
      </c>
      <c r="E17" t="s">
        <v>97</v>
      </c>
      <c r="F17" t="s">
        <v>97</v>
      </c>
      <c r="G17" t="s">
        <v>97</v>
      </c>
    </row>
    <row r="18" spans="3:7" x14ac:dyDescent="0.3">
      <c r="C18" t="s">
        <v>97</v>
      </c>
      <c r="D18" t="s">
        <v>97</v>
      </c>
      <c r="E18" t="s">
        <v>97</v>
      </c>
      <c r="F18" t="s">
        <v>97</v>
      </c>
      <c r="G18" t="s">
        <v>97</v>
      </c>
    </row>
    <row r="19" spans="3:7" x14ac:dyDescent="0.3">
      <c r="C19" t="s">
        <v>97</v>
      </c>
      <c r="D19" t="s">
        <v>97</v>
      </c>
      <c r="E19" t="s">
        <v>97</v>
      </c>
      <c r="F19" t="s">
        <v>97</v>
      </c>
      <c r="G19" t="s">
        <v>97</v>
      </c>
    </row>
    <row r="20" spans="3:7" x14ac:dyDescent="0.3">
      <c r="C20" t="s">
        <v>97</v>
      </c>
      <c r="D20" t="s">
        <v>97</v>
      </c>
      <c r="E20" t="s">
        <v>97</v>
      </c>
      <c r="F20" t="s">
        <v>97</v>
      </c>
      <c r="G20" t="s">
        <v>97</v>
      </c>
    </row>
    <row r="21" spans="3:7" x14ac:dyDescent="0.3">
      <c r="C21" t="s">
        <v>97</v>
      </c>
      <c r="D21" t="s">
        <v>97</v>
      </c>
      <c r="E21" t="s">
        <v>97</v>
      </c>
      <c r="F21" t="s">
        <v>97</v>
      </c>
      <c r="G21" t="s">
        <v>97</v>
      </c>
    </row>
    <row r="22" spans="3:7" x14ac:dyDescent="0.3">
      <c r="C22" t="s">
        <v>97</v>
      </c>
      <c r="D22" t="s">
        <v>97</v>
      </c>
      <c r="E22" t="s">
        <v>97</v>
      </c>
      <c r="F22" t="s">
        <v>97</v>
      </c>
      <c r="G22" t="s">
        <v>97</v>
      </c>
    </row>
    <row r="23" spans="3:7" x14ac:dyDescent="0.3">
      <c r="C23" t="s">
        <v>97</v>
      </c>
      <c r="D23" t="s">
        <v>97</v>
      </c>
      <c r="E23" t="s">
        <v>97</v>
      </c>
      <c r="F23" t="s">
        <v>97</v>
      </c>
      <c r="G23" t="s">
        <v>97</v>
      </c>
    </row>
    <row r="26" spans="3:7" x14ac:dyDescent="0.3">
      <c r="D26" s="10" t="s">
        <v>98</v>
      </c>
    </row>
    <row r="27" spans="3:7" x14ac:dyDescent="0.3">
      <c r="D27" s="10"/>
    </row>
  </sheetData>
  <mergeCells count="1">
    <mergeCell ref="D26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Ariel Castro</dc:creator>
  <cp:lastModifiedBy>Joaquín González</cp:lastModifiedBy>
  <dcterms:created xsi:type="dcterms:W3CDTF">2024-12-19T09:47:51Z</dcterms:created>
  <dcterms:modified xsi:type="dcterms:W3CDTF">2024-12-19T23:32:47Z</dcterms:modified>
</cp:coreProperties>
</file>