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ortesj\Dropbox\villarrica\Villarrica_paperNew\Tables\"/>
    </mc:Choice>
  </mc:AlternateContent>
  <xr:revisionPtr revIDLastSave="0" documentId="13_ncr:1_{DB36EC13-622B-4E1B-B2F5-0CAC9B2B9297}" xr6:coauthVersionLast="41" xr6:coauthVersionMax="41" xr10:uidLastSave="{00000000-0000-0000-0000-000000000000}"/>
  <bookViews>
    <workbookView xWindow="2235" yWindow="645" windowWidth="24060" windowHeight="15000" tabRatio="619" xr2:uid="{00000000-000D-0000-FFFF-FFFF00000000}"/>
  </bookViews>
  <sheets>
    <sheet name="Table 2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B76" i="1"/>
  <c r="B24" i="1" l="1"/>
  <c r="C24" i="1"/>
  <c r="D24" i="1"/>
  <c r="E24" i="1"/>
  <c r="F24" i="1"/>
  <c r="G24" i="1"/>
  <c r="N24" i="1"/>
  <c r="O24" i="1"/>
</calcChain>
</file>

<file path=xl/sharedStrings.xml><?xml version="1.0" encoding="utf-8"?>
<sst xmlns="http://schemas.openxmlformats.org/spreadsheetml/2006/main" count="225" uniqueCount="68">
  <si>
    <t>Table 2. Whole-rock major and trace element data for Villarrica products.</t>
  </si>
  <si>
    <t>Unit</t>
  </si>
  <si>
    <t>Recent Products (post-1984)</t>
  </si>
  <si>
    <t>Sample No.</t>
  </si>
  <si>
    <t>Major elements (wt%)</t>
  </si>
  <si>
    <r>
      <t>SiO</t>
    </r>
    <r>
      <rPr>
        <vertAlign val="subscript"/>
        <sz val="9"/>
        <rFont val="Arial"/>
        <family val="2"/>
      </rPr>
      <t>2</t>
    </r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</si>
  <si>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</si>
  <si>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</rPr>
      <t>O</t>
    </r>
    <r>
      <rPr>
        <vertAlign val="subscript"/>
        <sz val="9"/>
        <rFont val="Arial"/>
        <family val="2"/>
      </rPr>
      <t>3</t>
    </r>
  </si>
  <si>
    <r>
      <t>Fe</t>
    </r>
    <r>
      <rPr>
        <vertAlign val="subscript"/>
        <sz val="9"/>
        <rFont val="Arial"/>
        <family val="2"/>
      </rPr>
      <t>2</t>
    </r>
    <r>
      <rPr>
        <sz val="9"/>
        <rFont val="Arial"/>
      </rPr>
      <t>O</t>
    </r>
    <r>
      <rPr>
        <vertAlign val="subscript"/>
        <sz val="9"/>
        <rFont val="Arial"/>
        <family val="2"/>
      </rPr>
      <t>3</t>
    </r>
    <r>
      <rPr>
        <sz val="9"/>
        <rFont val="Arial"/>
      </rPr>
      <t>*</t>
    </r>
  </si>
  <si>
    <t>MnO</t>
  </si>
  <si>
    <t>MgO</t>
  </si>
  <si>
    <t>CaO</t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</si>
  <si>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</rPr>
      <t>O</t>
    </r>
  </si>
  <si>
    <r>
      <t>K</t>
    </r>
    <r>
      <rPr>
        <vertAlign val="subscript"/>
        <sz val="9"/>
        <rFont val="Arial"/>
        <family val="2"/>
      </rPr>
      <t>2</t>
    </r>
    <r>
      <rPr>
        <sz val="9"/>
        <rFont val="Arial"/>
      </rPr>
      <t>O</t>
    </r>
  </si>
  <si>
    <r>
      <t>P</t>
    </r>
    <r>
      <rPr>
        <vertAlign val="subscript"/>
        <sz val="9"/>
        <rFont val="Arial"/>
        <family val="2"/>
      </rPr>
      <t>2</t>
    </r>
    <r>
      <rPr>
        <sz val="9"/>
        <rFont val="Arial"/>
      </rPr>
      <t>O</t>
    </r>
    <r>
      <rPr>
        <vertAlign val="subscript"/>
        <sz val="9"/>
        <rFont val="Arial"/>
        <family val="2"/>
      </rPr>
      <t>5</t>
    </r>
  </si>
  <si>
    <t>LOI</t>
  </si>
  <si>
    <t>Total</t>
  </si>
  <si>
    <t>Trace elements (ppm)</t>
  </si>
  <si>
    <t>Ba</t>
  </si>
  <si>
    <t>n.d.</t>
  </si>
  <si>
    <t>Rb</t>
  </si>
  <si>
    <t>Sr</t>
  </si>
  <si>
    <t>Mo</t>
  </si>
  <si>
    <t>b.d.</t>
  </si>
  <si>
    <t>Pb</t>
  </si>
  <si>
    <t>Zr</t>
  </si>
  <si>
    <t>Nb</t>
  </si>
  <si>
    <t>Th</t>
  </si>
  <si>
    <t>U</t>
  </si>
  <si>
    <t>Y</t>
  </si>
  <si>
    <t>Cu</t>
  </si>
  <si>
    <t>Zn</t>
  </si>
  <si>
    <t>Ga</t>
  </si>
  <si>
    <t>La</t>
  </si>
  <si>
    <t>Ce</t>
  </si>
  <si>
    <t>Nd</t>
  </si>
  <si>
    <t>Ni</t>
  </si>
  <si>
    <t>Cr</t>
  </si>
  <si>
    <t>Co</t>
  </si>
  <si>
    <t>Sc</t>
  </si>
  <si>
    <t>V</t>
  </si>
  <si>
    <t>VILL-99-6 (ESC)</t>
  </si>
  <si>
    <t>VILL-99-7 (ESC)</t>
  </si>
  <si>
    <t>VILL-99-8 (ESC)</t>
  </si>
  <si>
    <t>VILL-99-9 (ESC)</t>
  </si>
  <si>
    <t>VILL-99-10 (ESC)</t>
  </si>
  <si>
    <t>VILL-00-1 (ESC)</t>
  </si>
  <si>
    <t>VILL-04-6 (RF)</t>
  </si>
  <si>
    <t>VILL-2004-1(MH)</t>
  </si>
  <si>
    <t>VIL-II-2(LG)</t>
  </si>
  <si>
    <t>VIL-DE-01(LG)</t>
  </si>
  <si>
    <t>VILL-99-1(ESC)</t>
  </si>
  <si>
    <t>VILL-99-2(ESC)</t>
  </si>
  <si>
    <t>VILL-04-1(RG)</t>
  </si>
  <si>
    <t xml:space="preserve"> n.d.: not determined; b.d.: below detection limit.</t>
  </si>
  <si>
    <t>VIL-IIa(LG)</t>
  </si>
  <si>
    <t>1984 Lavas</t>
  </si>
  <si>
    <t>VILL-04-2(RG)</t>
  </si>
  <si>
    <t>1971 eruption</t>
  </si>
  <si>
    <t>VILL-99-5(ESC)</t>
  </si>
  <si>
    <t>V-1972(LG)</t>
  </si>
  <si>
    <t>VILL-04-7(RG)</t>
  </si>
  <si>
    <t>Table 2. Continued</t>
  </si>
  <si>
    <t>Ignimbrites</t>
  </si>
  <si>
    <t>VILL-99-3-P(ESC)</t>
  </si>
  <si>
    <t>VILL-04-3-L(RG)</t>
  </si>
  <si>
    <t>VILL-04-4-P(RG)</t>
  </si>
  <si>
    <t>VILL-04-5-P(RG)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</si>
</sst>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9"/>
      <name val="Arial"/>
    </font>
    <font>
      <u/>
      <sz val="9"/>
      <name val="Arial"/>
      <family val="2"/>
    </font>
    <font>
      <vertAlign val="subscript"/>
      <sz val="9"/>
      <name val="Arial"/>
      <family val="2"/>
    </font>
    <font>
      <sz val="8"/>
      <name val="Verdana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0" borderId="0" xfId="0" applyNumberFormat="1" applyFont="1" applyFill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2" fontId="1" fillId="0" borderId="0" xfId="0" applyNumberFormat="1" applyFont="1" applyBorder="1" applyAlignment="1" applyProtection="1">
      <alignment horizontal="left"/>
    </xf>
    <xf numFmtId="2" fontId="1" fillId="0" borderId="0" xfId="0" applyNumberFormat="1" applyFont="1" applyFill="1" applyBorder="1" applyAlignment="1" applyProtection="1">
      <alignment horizontal="left"/>
    </xf>
    <xf numFmtId="2" fontId="2" fillId="0" borderId="1" xfId="0" applyNumberFormat="1" applyFont="1" applyBorder="1" applyAlignment="1" applyProtection="1">
      <alignment horizontal="left"/>
    </xf>
    <xf numFmtId="2" fontId="2" fillId="0" borderId="0" xfId="0" applyNumberFormat="1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left"/>
    </xf>
    <xf numFmtId="2" fontId="5" fillId="0" borderId="0" xfId="0" applyNumberFormat="1" applyFont="1" applyAlignment="1" applyProtection="1">
      <alignment horizontal="left"/>
    </xf>
    <xf numFmtId="2" fontId="5" fillId="0" borderId="0" xfId="0" applyNumberFormat="1" applyFont="1" applyBorder="1" applyAlignment="1" applyProtection="1">
      <alignment horizontal="left"/>
    </xf>
    <xf numFmtId="2" fontId="1" fillId="0" borderId="0" xfId="0" applyNumberFormat="1" applyFont="1" applyFill="1" applyAlignment="1" applyProtection="1">
      <alignment horizontal="right"/>
    </xf>
    <xf numFmtId="2" fontId="1" fillId="0" borderId="0" xfId="0" applyNumberFormat="1" applyFont="1" applyFill="1" applyBorder="1" applyAlignment="1" applyProtection="1">
      <alignment horizontal="right"/>
    </xf>
    <xf numFmtId="2" fontId="1" fillId="0" borderId="0" xfId="0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2" fontId="5" fillId="0" borderId="0" xfId="0" applyNumberFormat="1" applyFont="1" applyAlignment="1" applyProtection="1"/>
    <xf numFmtId="2" fontId="2" fillId="0" borderId="1" xfId="0" applyNumberFormat="1" applyFont="1" applyBorder="1" applyAlignment="1" applyProtection="1"/>
    <xf numFmtId="2" fontId="1" fillId="0" borderId="0" xfId="0" applyNumberFormat="1" applyFont="1" applyFill="1" applyAlignment="1" applyProtection="1"/>
    <xf numFmtId="2" fontId="1" fillId="0" borderId="0" xfId="0" applyNumberFormat="1" applyFont="1" applyAlignment="1" applyProtection="1"/>
    <xf numFmtId="2" fontId="1" fillId="0" borderId="1" xfId="0" applyNumberFormat="1" applyFont="1" applyBorder="1" applyAlignment="1" applyProtection="1"/>
    <xf numFmtId="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 applyAlignment="1" applyProtection="1">
      <alignment horizontal="right"/>
    </xf>
    <xf numFmtId="2" fontId="1" fillId="0" borderId="2" xfId="0" applyNumberFormat="1" applyFont="1" applyBorder="1" applyAlignment="1" applyProtection="1">
      <alignment horizontal="left"/>
    </xf>
    <xf numFmtId="2" fontId="1" fillId="0" borderId="2" xfId="0" applyNumberFormat="1" applyFont="1" applyFill="1" applyBorder="1" applyAlignment="1" applyProtection="1">
      <alignment horizontal="left"/>
    </xf>
    <xf numFmtId="2" fontId="2" fillId="0" borderId="2" xfId="0" applyNumberFormat="1" applyFont="1" applyBorder="1" applyAlignment="1" applyProtection="1">
      <alignment horizontal="left"/>
    </xf>
    <xf numFmtId="2" fontId="6" fillId="0" borderId="2" xfId="0" applyNumberFormat="1" applyFont="1" applyBorder="1" applyAlignment="1" applyProtection="1">
      <alignment horizontal="left"/>
    </xf>
    <xf numFmtId="1" fontId="6" fillId="0" borderId="2" xfId="0" applyNumberFormat="1" applyFont="1" applyBorder="1" applyAlignment="1" applyProtection="1">
      <alignment horizontal="left"/>
    </xf>
    <xf numFmtId="2" fontId="6" fillId="0" borderId="0" xfId="0" quotePrefix="1" applyNumberFormat="1" applyFont="1" applyAlignment="1" applyProtection="1">
      <alignment horizontal="left"/>
    </xf>
    <xf numFmtId="2" fontId="6" fillId="0" borderId="0" xfId="0" applyNumberFormat="1" applyFont="1" applyAlignment="1" applyProtection="1">
      <alignment horizontal="center"/>
    </xf>
    <xf numFmtId="1" fontId="6" fillId="0" borderId="0" xfId="0" applyNumberFormat="1" applyFont="1" applyAlignment="1" applyProtection="1">
      <alignment horizontal="center"/>
    </xf>
    <xf numFmtId="2" fontId="1" fillId="0" borderId="2" xfId="0" applyNumberFormat="1" applyFont="1" applyBorder="1" applyAlignment="1" applyProtection="1">
      <alignment horizontal="right"/>
    </xf>
    <xf numFmtId="2" fontId="6" fillId="0" borderId="0" xfId="0" quotePrefix="1" applyNumberFormat="1" applyFont="1" applyFill="1" applyBorder="1" applyAlignment="1" applyProtection="1">
      <alignment horizontal="left"/>
    </xf>
    <xf numFmtId="2" fontId="1" fillId="0" borderId="2" xfId="0" applyNumberFormat="1" applyFont="1" applyBorder="1" applyAlignment="1" applyProtection="1"/>
    <xf numFmtId="2" fontId="6" fillId="0" borderId="0" xfId="0" applyNumberFormat="1" applyFont="1" applyAlignment="1" applyProtection="1">
      <alignment horizontal="left"/>
    </xf>
    <xf numFmtId="2" fontId="6" fillId="0" borderId="0" xfId="0" applyNumberFormat="1" applyFont="1" applyFill="1" applyBorder="1" applyAlignment="1" applyProtection="1">
      <alignment horizontal="left"/>
    </xf>
    <xf numFmtId="2" fontId="5" fillId="0" borderId="0" xfId="0" quotePrefix="1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R103"/>
  <sheetViews>
    <sheetView tabSelected="1" workbookViewId="0">
      <selection activeCell="E102" sqref="E102:I102"/>
    </sheetView>
  </sheetViews>
  <sheetFormatPr defaultColWidth="8.85546875" defaultRowHeight="12" x14ac:dyDescent="0.2"/>
  <cols>
    <col min="1" max="1" width="12.7109375" style="19" customWidth="1"/>
    <col min="2" max="2" width="13.7109375" style="2" customWidth="1"/>
    <col min="3" max="5" width="13.85546875" style="2" bestFit="1" customWidth="1"/>
    <col min="6" max="6" width="14.85546875" style="2" bestFit="1" customWidth="1"/>
    <col min="7" max="7" width="13.85546875" style="2" bestFit="1" customWidth="1"/>
    <col min="8" max="8" width="12.42578125" style="2" bestFit="1" customWidth="1"/>
    <col min="9" max="9" width="14.42578125" style="2" bestFit="1" customWidth="1"/>
    <col min="10" max="10" width="9.28515625" style="2" bestFit="1" customWidth="1"/>
    <col min="11" max="11" width="9.85546875" style="2" bestFit="1" customWidth="1"/>
    <col min="12" max="12" width="12.42578125" style="2" bestFit="1" customWidth="1"/>
    <col min="13" max="13" width="3.140625" style="2" customWidth="1"/>
    <col min="14" max="15" width="13.42578125" style="2" bestFit="1" customWidth="1"/>
    <col min="16" max="16" width="12.28515625" style="2" bestFit="1" customWidth="1"/>
    <col min="17" max="17" width="11.85546875" style="2" customWidth="1"/>
    <col min="18" max="20" width="12.28515625" style="2" bestFit="1" customWidth="1"/>
    <col min="21" max="21" width="13.42578125" style="2" bestFit="1" customWidth="1"/>
    <col min="22" max="22" width="12.28515625" style="2" bestFit="1" customWidth="1"/>
    <col min="23" max="24" width="13.42578125" style="2" bestFit="1" customWidth="1"/>
    <col min="25" max="25" width="2.85546875" style="2" customWidth="1"/>
    <col min="26" max="26" width="37.7109375" style="2" bestFit="1" customWidth="1"/>
    <col min="27" max="27" width="10" style="2" bestFit="1" customWidth="1"/>
    <col min="28" max="28" width="12.28515625" style="2" bestFit="1" customWidth="1"/>
    <col min="29" max="29" width="3" style="2" customWidth="1"/>
    <col min="30" max="30" width="15.140625" style="2" bestFit="1" customWidth="1"/>
    <col min="31" max="31" width="14" style="2" bestFit="1" customWidth="1"/>
    <col min="32" max="33" width="14.140625" style="2" bestFit="1" customWidth="1"/>
    <col min="34" max="67" width="8.7109375" style="3" customWidth="1"/>
    <col min="68" max="121" width="8.85546875" style="3" customWidth="1"/>
    <col min="122" max="16384" width="8.85546875" style="2"/>
  </cols>
  <sheetData>
    <row r="1" spans="1:121" s="8" customFormat="1" ht="15" x14ac:dyDescent="0.2">
      <c r="A1" s="16" t="s">
        <v>0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</row>
    <row r="2" spans="1:121" x14ac:dyDescent="0.2">
      <c r="A2" s="1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5"/>
      <c r="Q2" s="23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DQ2" s="2"/>
    </row>
    <row r="3" spans="1:121" x14ac:dyDescent="0.2">
      <c r="AG3" s="3"/>
      <c r="DQ3" s="2"/>
    </row>
    <row r="4" spans="1:121" x14ac:dyDescent="0.2">
      <c r="A4" s="18" t="s">
        <v>1</v>
      </c>
      <c r="B4" s="2" t="s">
        <v>2</v>
      </c>
      <c r="C4" s="1"/>
      <c r="D4" s="1"/>
      <c r="E4" s="1"/>
      <c r="F4" s="1"/>
      <c r="G4" s="1"/>
      <c r="H4" s="1"/>
      <c r="I4" s="1"/>
      <c r="J4" s="1"/>
      <c r="N4" s="28" t="s">
        <v>56</v>
      </c>
      <c r="AG4" s="3"/>
      <c r="DQ4" s="2"/>
    </row>
    <row r="5" spans="1:121" x14ac:dyDescent="0.2">
      <c r="A5" s="18"/>
      <c r="B5" s="23"/>
      <c r="C5" s="24"/>
      <c r="D5" s="24"/>
      <c r="E5" s="24"/>
      <c r="F5" s="24"/>
      <c r="G5" s="24"/>
      <c r="H5" s="24"/>
      <c r="I5" s="24"/>
      <c r="J5" s="24"/>
      <c r="K5" s="23"/>
      <c r="L5" s="23"/>
      <c r="M5" s="23"/>
      <c r="N5" s="27"/>
      <c r="O5" s="27"/>
      <c r="P5" s="25"/>
      <c r="Q5" s="23"/>
      <c r="AG5" s="3"/>
      <c r="DQ5" s="2"/>
    </row>
    <row r="6" spans="1:121" x14ac:dyDescent="0.2">
      <c r="A6" s="18"/>
      <c r="C6" s="1"/>
      <c r="D6" s="1"/>
      <c r="E6" s="1"/>
      <c r="F6" s="1"/>
      <c r="G6" s="1"/>
      <c r="H6" s="1"/>
      <c r="I6" s="1"/>
      <c r="J6" s="1"/>
      <c r="AG6" s="3"/>
      <c r="DQ6" s="2"/>
    </row>
    <row r="7" spans="1:121" s="1" customFormat="1" x14ac:dyDescent="0.2">
      <c r="A7" s="1" t="s">
        <v>3</v>
      </c>
      <c r="B7" s="4" t="s">
        <v>41</v>
      </c>
      <c r="C7" s="4" t="s">
        <v>42</v>
      </c>
      <c r="D7" s="4" t="s">
        <v>43</v>
      </c>
      <c r="E7" s="4" t="s">
        <v>44</v>
      </c>
      <c r="F7" s="4" t="s">
        <v>45</v>
      </c>
      <c r="G7" s="4" t="s">
        <v>46</v>
      </c>
      <c r="H7" s="4" t="s">
        <v>47</v>
      </c>
      <c r="I7" s="4" t="s">
        <v>48</v>
      </c>
      <c r="J7" s="4" t="s">
        <v>55</v>
      </c>
      <c r="K7" s="4" t="s">
        <v>49</v>
      </c>
      <c r="L7" s="4" t="s">
        <v>50</v>
      </c>
      <c r="M7" s="4"/>
      <c r="N7" s="4" t="s">
        <v>51</v>
      </c>
      <c r="O7" s="4" t="s">
        <v>52</v>
      </c>
      <c r="P7" s="4" t="s">
        <v>53</v>
      </c>
      <c r="Q7" s="32" t="s">
        <v>57</v>
      </c>
      <c r="AG7" s="2"/>
      <c r="AH7" s="2"/>
      <c r="AI7" s="3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21" s="10" customFormat="1" x14ac:dyDescent="0.2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AG8" s="12"/>
      <c r="AH8" s="12"/>
      <c r="AI8" s="13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</row>
    <row r="9" spans="1:121" s="10" customFormat="1" x14ac:dyDescent="0.2">
      <c r="A9" s="18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AG9" s="12"/>
      <c r="AH9" s="12"/>
      <c r="AI9" s="13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</row>
    <row r="10" spans="1:121" s="12" customFormat="1" x14ac:dyDescent="0.2">
      <c r="A10" s="19" t="s">
        <v>4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</row>
    <row r="11" spans="1:121" s="12" customFormat="1" x14ac:dyDescent="0.2">
      <c r="A11" s="19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</row>
    <row r="12" spans="1:121" s="12" customFormat="1" ht="13.5" x14ac:dyDescent="0.25">
      <c r="A12" s="19" t="s">
        <v>5</v>
      </c>
      <c r="B12" s="12">
        <v>52.505650000000003</v>
      </c>
      <c r="C12" s="12">
        <v>52.419139999999999</v>
      </c>
      <c r="D12" s="12">
        <v>52.445030000000003</v>
      </c>
      <c r="E12" s="12">
        <v>52.573740000000001</v>
      </c>
      <c r="F12" s="12">
        <v>52.419899999999998</v>
      </c>
      <c r="G12" s="12">
        <v>52.302669999999999</v>
      </c>
      <c r="H12" s="12">
        <v>52.52</v>
      </c>
      <c r="I12" s="12">
        <v>52.45</v>
      </c>
      <c r="J12" s="12">
        <v>50.756914637646197</v>
      </c>
      <c r="K12" s="12">
        <v>51.94</v>
      </c>
      <c r="L12" s="12">
        <v>52.6</v>
      </c>
      <c r="N12" s="12">
        <v>52.728480000000005</v>
      </c>
      <c r="O12" s="12">
        <v>52.759839999999997</v>
      </c>
      <c r="P12" s="12">
        <v>52.2</v>
      </c>
      <c r="Q12" s="29">
        <v>51.68</v>
      </c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</row>
    <row r="13" spans="1:121" s="12" customFormat="1" ht="13.5" x14ac:dyDescent="0.25">
      <c r="A13" s="19" t="s">
        <v>6</v>
      </c>
      <c r="B13" s="12">
        <v>1.28365</v>
      </c>
      <c r="C13" s="12">
        <v>1.20627</v>
      </c>
      <c r="D13" s="12">
        <v>1.1959299999999999</v>
      </c>
      <c r="E13" s="12">
        <v>1.20448</v>
      </c>
      <c r="F13" s="12">
        <v>1.1876800000000001</v>
      </c>
      <c r="G13" s="12">
        <v>1.1874</v>
      </c>
      <c r="H13" s="12">
        <v>1.1599999999999999</v>
      </c>
      <c r="I13" s="12">
        <v>1.19</v>
      </c>
      <c r="J13" s="12">
        <v>1.1841761725480107</v>
      </c>
      <c r="K13" s="12">
        <v>1.19</v>
      </c>
      <c r="L13" s="12">
        <v>1.2</v>
      </c>
      <c r="N13" s="12">
        <v>1.2124999999999999</v>
      </c>
      <c r="O13" s="12">
        <v>1.1444400000000001</v>
      </c>
      <c r="P13" s="12">
        <v>1.18</v>
      </c>
      <c r="Q13" s="29">
        <v>1.2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</row>
    <row r="14" spans="1:121" s="12" customFormat="1" ht="13.5" x14ac:dyDescent="0.25">
      <c r="A14" s="19" t="s">
        <v>7</v>
      </c>
      <c r="B14" s="12">
        <v>16.523439999999997</v>
      </c>
      <c r="C14" s="12">
        <v>17.244160000000001</v>
      </c>
      <c r="D14" s="12">
        <v>17.349309999999999</v>
      </c>
      <c r="E14" s="12">
        <v>17.358339999999998</v>
      </c>
      <c r="F14" s="12">
        <v>17.0794</v>
      </c>
      <c r="G14" s="12">
        <v>17.216390000000001</v>
      </c>
      <c r="H14" s="12">
        <v>17.29</v>
      </c>
      <c r="I14" s="12">
        <v>17.27</v>
      </c>
      <c r="J14" s="12">
        <v>16.298804785246308</v>
      </c>
      <c r="K14" s="12">
        <v>16.600000000000001</v>
      </c>
      <c r="L14" s="12">
        <v>16.45</v>
      </c>
      <c r="N14" s="12">
        <v>16.659830000000003</v>
      </c>
      <c r="O14" s="12">
        <v>17.182039999999997</v>
      </c>
      <c r="P14" s="12">
        <v>16.52</v>
      </c>
      <c r="Q14" s="29">
        <v>16.86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</row>
    <row r="15" spans="1:121" s="12" customFormat="1" ht="13.5" x14ac:dyDescent="0.25">
      <c r="A15" s="19" t="s">
        <v>8</v>
      </c>
      <c r="B15" s="12">
        <v>10.356420000000002</v>
      </c>
      <c r="C15" s="12">
        <v>9.8464800000000015</v>
      </c>
      <c r="D15" s="12">
        <v>9.7797499999999999</v>
      </c>
      <c r="E15" s="12">
        <v>9.8647500000000008</v>
      </c>
      <c r="F15" s="12">
        <v>9.992440000000002</v>
      </c>
      <c r="G15" s="12">
        <v>9.9168199999999995</v>
      </c>
      <c r="H15" s="12">
        <v>10.07</v>
      </c>
      <c r="I15" s="12">
        <v>10.1</v>
      </c>
      <c r="J15" s="12">
        <v>10.827914582040373</v>
      </c>
      <c r="K15" s="12">
        <v>10.19</v>
      </c>
      <c r="L15" s="12">
        <v>10.26</v>
      </c>
      <c r="N15" s="12">
        <v>10.260209999999999</v>
      </c>
      <c r="O15" s="12">
        <v>9.8843699999999988</v>
      </c>
      <c r="P15" s="12">
        <v>10.09</v>
      </c>
      <c r="Q15" s="29">
        <v>10.24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</row>
    <row r="16" spans="1:121" s="12" customFormat="1" x14ac:dyDescent="0.2">
      <c r="A16" s="19" t="s">
        <v>9</v>
      </c>
      <c r="B16" s="12">
        <v>0.16611999999999999</v>
      </c>
      <c r="C16" s="12">
        <v>0.15999000000000002</v>
      </c>
      <c r="D16" s="12">
        <v>0.15712999999999999</v>
      </c>
      <c r="E16" s="12">
        <v>0.15856999999999999</v>
      </c>
      <c r="F16" s="12">
        <v>0.16174000000000002</v>
      </c>
      <c r="G16" s="12">
        <v>0.16236</v>
      </c>
      <c r="H16" s="12">
        <v>0.16</v>
      </c>
      <c r="I16" s="12">
        <v>0.16</v>
      </c>
      <c r="J16" s="12">
        <v>0.16564287804770936</v>
      </c>
      <c r="K16" s="12">
        <v>0.15</v>
      </c>
      <c r="L16" s="12">
        <v>0.16</v>
      </c>
      <c r="N16" s="12">
        <v>0.16466999999999998</v>
      </c>
      <c r="O16" s="12">
        <v>0.16045000000000001</v>
      </c>
      <c r="P16" s="12">
        <v>0.16</v>
      </c>
      <c r="Q16" s="29">
        <v>0.16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</row>
    <row r="17" spans="1:119" s="12" customFormat="1" x14ac:dyDescent="0.2">
      <c r="A17" s="19" t="s">
        <v>10</v>
      </c>
      <c r="B17" s="12">
        <v>5.7484400000000004</v>
      </c>
      <c r="C17" s="12">
        <v>5.6250199999999992</v>
      </c>
      <c r="D17" s="12">
        <v>5.5596800000000002</v>
      </c>
      <c r="E17" s="12">
        <v>5.6627599999999996</v>
      </c>
      <c r="F17" s="12">
        <v>5.9398000000000009</v>
      </c>
      <c r="G17" s="12">
        <v>5.8635599999999997</v>
      </c>
      <c r="H17" s="12">
        <v>6.3</v>
      </c>
      <c r="I17" s="12">
        <v>6.28</v>
      </c>
      <c r="J17" s="12">
        <v>6.2546134669416888</v>
      </c>
      <c r="K17" s="12">
        <v>6.2</v>
      </c>
      <c r="L17" s="12">
        <v>6.02</v>
      </c>
      <c r="N17" s="12">
        <v>6.2232099999999999</v>
      </c>
      <c r="O17" s="12">
        <v>5.8433099999999998</v>
      </c>
      <c r="P17" s="12">
        <v>6.46</v>
      </c>
      <c r="Q17" s="29">
        <v>6.49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</row>
    <row r="18" spans="1:119" s="12" customFormat="1" x14ac:dyDescent="0.2">
      <c r="A18" s="19" t="s">
        <v>11</v>
      </c>
      <c r="B18" s="12">
        <v>9.1226599999999998</v>
      </c>
      <c r="C18" s="12">
        <v>9.4114500000000003</v>
      </c>
      <c r="D18" s="12">
        <v>9.4111199999999986</v>
      </c>
      <c r="E18" s="12">
        <v>9.4287799999999997</v>
      </c>
      <c r="F18" s="12">
        <v>9.4178099999999993</v>
      </c>
      <c r="G18" s="12">
        <v>9.2800999999999991</v>
      </c>
      <c r="H18" s="12">
        <v>9.42</v>
      </c>
      <c r="I18" s="12">
        <v>9.43</v>
      </c>
      <c r="J18" s="12">
        <v>10.093860150175029</v>
      </c>
      <c r="K18" s="12">
        <v>9.6199999999999992</v>
      </c>
      <c r="L18" s="12">
        <v>9.36</v>
      </c>
      <c r="N18" s="12">
        <v>9.4148899999999998</v>
      </c>
      <c r="O18" s="12">
        <v>9.6982799999999987</v>
      </c>
      <c r="P18" s="12">
        <v>9.39</v>
      </c>
      <c r="Q18" s="29">
        <v>9.5500000000000007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</row>
    <row r="19" spans="1:119" s="12" customFormat="1" ht="13.5" x14ac:dyDescent="0.25">
      <c r="A19" s="19" t="s">
        <v>12</v>
      </c>
      <c r="B19" s="12">
        <v>3.2560499999999997</v>
      </c>
      <c r="C19" s="12">
        <v>3.2873500000000004</v>
      </c>
      <c r="D19" s="12">
        <v>3.3014599999999996</v>
      </c>
      <c r="E19" s="12">
        <v>3.2766099999999998</v>
      </c>
      <c r="F19" s="12">
        <v>3.1955</v>
      </c>
      <c r="G19" s="12">
        <v>3.2501500000000001</v>
      </c>
      <c r="H19" s="12">
        <v>3.19</v>
      </c>
      <c r="I19" s="12">
        <v>3.2</v>
      </c>
      <c r="J19" s="12">
        <v>3.4569157432077615</v>
      </c>
      <c r="K19" s="12">
        <v>3.24</v>
      </c>
      <c r="L19" s="12">
        <v>3</v>
      </c>
      <c r="N19" s="12">
        <v>3.2005500000000002</v>
      </c>
      <c r="O19" s="12">
        <v>3.1891800000000003</v>
      </c>
      <c r="P19" s="12">
        <v>3.14</v>
      </c>
      <c r="Q19" s="29">
        <v>3.21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</row>
    <row r="20" spans="1:119" s="12" customFormat="1" ht="13.5" x14ac:dyDescent="0.25">
      <c r="A20" s="19" t="s">
        <v>13</v>
      </c>
      <c r="B20" s="12">
        <v>0.71329999999999993</v>
      </c>
      <c r="C20" s="12">
        <v>0.67801999999999996</v>
      </c>
      <c r="D20" s="12">
        <v>0.68612999999999991</v>
      </c>
      <c r="E20" s="12">
        <v>0.67056999999999989</v>
      </c>
      <c r="F20" s="12">
        <v>0.66876000000000002</v>
      </c>
      <c r="G20" s="12">
        <v>0.67108999999999996</v>
      </c>
      <c r="H20" s="12">
        <v>0.64</v>
      </c>
      <c r="I20" s="12">
        <v>0.65</v>
      </c>
      <c r="J20" s="12">
        <v>0.69899022462891869</v>
      </c>
      <c r="K20" s="12">
        <v>0.65</v>
      </c>
      <c r="L20" s="12">
        <v>0.66</v>
      </c>
      <c r="N20" s="12">
        <v>0.67779999999999996</v>
      </c>
      <c r="O20" s="12">
        <v>0.65734000000000004</v>
      </c>
      <c r="P20" s="12">
        <v>0.66</v>
      </c>
      <c r="Q20" s="29">
        <v>0.67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</row>
    <row r="21" spans="1:119" s="12" customFormat="1" ht="13.5" x14ac:dyDescent="0.25">
      <c r="A21" s="19" t="s">
        <v>14</v>
      </c>
      <c r="B21" s="12">
        <v>0.26042000000000004</v>
      </c>
      <c r="C21" s="12">
        <v>0.24643000000000004</v>
      </c>
      <c r="D21" s="12">
        <v>0.24761000000000002</v>
      </c>
      <c r="E21" s="12">
        <v>0.24288000000000001</v>
      </c>
      <c r="F21" s="12">
        <v>0.24033000000000002</v>
      </c>
      <c r="G21" s="12">
        <v>0.24578000000000003</v>
      </c>
      <c r="H21" s="12">
        <v>0.24</v>
      </c>
      <c r="I21" s="12">
        <v>0.25</v>
      </c>
      <c r="J21" s="12">
        <v>0.25216735951802766</v>
      </c>
      <c r="K21" s="12">
        <v>0.24</v>
      </c>
      <c r="L21" s="12">
        <v>0.25</v>
      </c>
      <c r="N21" s="12">
        <v>0.24656000000000003</v>
      </c>
      <c r="O21" s="12">
        <v>0.23349000000000003</v>
      </c>
      <c r="P21" s="12">
        <v>0.24</v>
      </c>
      <c r="Q21" s="29">
        <v>0.24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</row>
    <row r="22" spans="1:119" s="12" customFormat="1" x14ac:dyDescent="0.2">
      <c r="A22" s="19" t="s">
        <v>15</v>
      </c>
      <c r="B22" s="12">
        <v>-0.09</v>
      </c>
      <c r="C22" s="12">
        <v>-0.02</v>
      </c>
      <c r="D22" s="12">
        <v>0</v>
      </c>
      <c r="E22" s="12">
        <v>-0.45</v>
      </c>
      <c r="F22" s="12">
        <v>-0.56000000000000005</v>
      </c>
      <c r="G22" s="12">
        <v>-0.08</v>
      </c>
      <c r="H22" s="12">
        <v>-0.47</v>
      </c>
      <c r="I22" s="12">
        <v>-0.41</v>
      </c>
      <c r="J22" s="12">
        <v>-0.54</v>
      </c>
      <c r="K22" s="12">
        <v>-0.42</v>
      </c>
      <c r="L22" s="12">
        <v>-0.46</v>
      </c>
      <c r="N22" s="12">
        <v>-0.3</v>
      </c>
      <c r="O22" s="12">
        <v>-0.53</v>
      </c>
      <c r="P22" s="12">
        <v>-0.35</v>
      </c>
      <c r="Q22" s="29">
        <v>-0.27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</row>
    <row r="23" spans="1:119" s="12" customFormat="1" x14ac:dyDescent="0.2">
      <c r="A23" s="19"/>
      <c r="Q23" s="29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</row>
    <row r="24" spans="1:119" s="12" customFormat="1" x14ac:dyDescent="0.2">
      <c r="A24" s="19" t="s">
        <v>16</v>
      </c>
      <c r="B24" s="12">
        <f t="shared" ref="B24:G24" si="0">SUM(B12:B23)</f>
        <v>99.846150000000009</v>
      </c>
      <c r="C24" s="12">
        <f t="shared" si="0"/>
        <v>100.10431000000001</v>
      </c>
      <c r="D24" s="12">
        <f t="shared" si="0"/>
        <v>100.13314999999999</v>
      </c>
      <c r="E24" s="12">
        <f t="shared" si="0"/>
        <v>99.99148000000001</v>
      </c>
      <c r="F24" s="12">
        <f t="shared" si="0"/>
        <v>99.74336000000001</v>
      </c>
      <c r="G24" s="12">
        <f t="shared" si="0"/>
        <v>100.01632000000002</v>
      </c>
      <c r="H24" s="12">
        <v>100.52</v>
      </c>
      <c r="I24" s="12">
        <v>100.56</v>
      </c>
      <c r="J24" s="12">
        <v>99.45</v>
      </c>
      <c r="K24" s="12">
        <v>99.6</v>
      </c>
      <c r="L24" s="12">
        <v>99.5</v>
      </c>
      <c r="N24" s="12">
        <f>SUM(N12:N23)</f>
        <v>100.48870000000002</v>
      </c>
      <c r="O24" s="12">
        <f>SUM(O12:O23)</f>
        <v>100.22274</v>
      </c>
      <c r="P24" s="12">
        <v>99.67</v>
      </c>
      <c r="Q24" s="29">
        <v>100.03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</row>
    <row r="25" spans="1:119" s="12" customFormat="1" x14ac:dyDescent="0.2">
      <c r="A25" s="19"/>
      <c r="Q25" s="29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</row>
    <row r="26" spans="1:119" s="12" customFormat="1" x14ac:dyDescent="0.2">
      <c r="A26" s="19"/>
      <c r="Q26" s="29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</row>
    <row r="27" spans="1:119" s="12" customFormat="1" x14ac:dyDescent="0.2">
      <c r="A27" s="19" t="s">
        <v>17</v>
      </c>
      <c r="Q27" s="29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</row>
    <row r="28" spans="1:119" s="12" customFormat="1" x14ac:dyDescent="0.2">
      <c r="A28" s="19"/>
      <c r="Q28" s="29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</row>
    <row r="29" spans="1:119" s="12" customFormat="1" x14ac:dyDescent="0.2">
      <c r="A29" s="19" t="s">
        <v>18</v>
      </c>
      <c r="B29" s="14">
        <v>198.7</v>
      </c>
      <c r="C29" s="14">
        <v>203.8</v>
      </c>
      <c r="D29" s="14">
        <v>197.5</v>
      </c>
      <c r="E29" s="14">
        <v>192.1</v>
      </c>
      <c r="F29" s="14">
        <v>200.4</v>
      </c>
      <c r="G29" s="14" t="s">
        <v>19</v>
      </c>
      <c r="H29" s="14">
        <v>184.88779000000008</v>
      </c>
      <c r="I29" s="14">
        <v>183.73024000000004</v>
      </c>
      <c r="J29" s="14">
        <v>174.57260000000005</v>
      </c>
      <c r="K29" s="14">
        <v>176.33331000000004</v>
      </c>
      <c r="L29" s="14">
        <v>197.63181000000006</v>
      </c>
      <c r="M29" s="14"/>
      <c r="N29" s="14">
        <v>188.2</v>
      </c>
      <c r="O29" s="14">
        <v>191.6</v>
      </c>
      <c r="P29" s="14">
        <v>188.93927000000005</v>
      </c>
      <c r="Q29" s="30">
        <v>198.44666000000007</v>
      </c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</row>
    <row r="30" spans="1:119" s="12" customFormat="1" x14ac:dyDescent="0.2">
      <c r="A30" s="19" t="s">
        <v>20</v>
      </c>
      <c r="B30" s="14">
        <v>16.600000000000001</v>
      </c>
      <c r="C30" s="14">
        <v>15.8</v>
      </c>
      <c r="D30" s="14">
        <v>16</v>
      </c>
      <c r="E30" s="14">
        <v>14.8</v>
      </c>
      <c r="F30" s="14">
        <v>15.8</v>
      </c>
      <c r="G30" s="14" t="s">
        <v>19</v>
      </c>
      <c r="H30" s="14">
        <v>14.987910000000003</v>
      </c>
      <c r="I30" s="14">
        <v>14.998500000000002</v>
      </c>
      <c r="J30" s="15">
        <v>15</v>
      </c>
      <c r="K30" s="14">
        <v>14.466810000000001</v>
      </c>
      <c r="L30" s="14">
        <v>17.513590000000004</v>
      </c>
      <c r="M30" s="14"/>
      <c r="N30" s="14">
        <v>16.3</v>
      </c>
      <c r="O30" s="14">
        <v>16.5</v>
      </c>
      <c r="P30" s="14">
        <v>15.927060000000004</v>
      </c>
      <c r="Q30" s="30">
        <v>16.067220000000002</v>
      </c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</row>
    <row r="31" spans="1:119" s="12" customFormat="1" x14ac:dyDescent="0.2">
      <c r="A31" s="19" t="s">
        <v>21</v>
      </c>
      <c r="B31" s="14">
        <v>450.3</v>
      </c>
      <c r="C31" s="14">
        <v>472.6</v>
      </c>
      <c r="D31" s="14">
        <v>465.2</v>
      </c>
      <c r="E31" s="14">
        <v>471.4</v>
      </c>
      <c r="F31" s="14">
        <v>455.8</v>
      </c>
      <c r="G31" s="14" t="s">
        <v>19</v>
      </c>
      <c r="H31" s="14">
        <v>460.41766000000018</v>
      </c>
      <c r="I31" s="14">
        <v>462.8012100000002</v>
      </c>
      <c r="J31" s="15">
        <v>460</v>
      </c>
      <c r="K31" s="14">
        <v>449.16504000000015</v>
      </c>
      <c r="L31" s="14">
        <v>454.29297000000008</v>
      </c>
      <c r="M31" s="14"/>
      <c r="N31" s="14">
        <v>455.4</v>
      </c>
      <c r="O31" s="14">
        <v>424.6</v>
      </c>
      <c r="P31" s="14">
        <v>444.07047000000011</v>
      </c>
      <c r="Q31" s="30">
        <v>446.99432000000007</v>
      </c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</row>
    <row r="32" spans="1:119" s="12" customFormat="1" x14ac:dyDescent="0.2">
      <c r="A32" s="19" t="s">
        <v>22</v>
      </c>
      <c r="B32" s="14" t="s">
        <v>23</v>
      </c>
      <c r="C32" s="14" t="s">
        <v>23</v>
      </c>
      <c r="D32" s="14" t="s">
        <v>23</v>
      </c>
      <c r="E32" s="14" t="s">
        <v>23</v>
      </c>
      <c r="F32" s="14" t="s">
        <v>23</v>
      </c>
      <c r="G32" s="14" t="s">
        <v>19</v>
      </c>
      <c r="H32" s="12" t="s">
        <v>19</v>
      </c>
      <c r="I32" s="12" t="s">
        <v>19</v>
      </c>
      <c r="J32" s="12" t="s">
        <v>19</v>
      </c>
      <c r="K32" s="14" t="s">
        <v>19</v>
      </c>
      <c r="L32" s="12" t="s">
        <v>19</v>
      </c>
      <c r="N32" s="14" t="s">
        <v>23</v>
      </c>
      <c r="O32" s="14" t="s">
        <v>23</v>
      </c>
      <c r="P32" s="12" t="s">
        <v>19</v>
      </c>
      <c r="Q32" s="29" t="s">
        <v>19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</row>
    <row r="33" spans="1:119" s="12" customFormat="1" x14ac:dyDescent="0.2">
      <c r="A33" s="19" t="s">
        <v>24</v>
      </c>
      <c r="B33" s="14">
        <v>8.3000000000000007</v>
      </c>
      <c r="C33" s="14">
        <v>7.7</v>
      </c>
      <c r="D33" s="14">
        <v>6.1</v>
      </c>
      <c r="E33" s="14">
        <v>6.5</v>
      </c>
      <c r="F33" s="14">
        <v>6.8</v>
      </c>
      <c r="G33" s="14" t="s">
        <v>19</v>
      </c>
      <c r="H33" s="14">
        <v>6.1607000000000021</v>
      </c>
      <c r="I33" s="14">
        <v>4.5590500000000009</v>
      </c>
      <c r="J33" s="15">
        <v>5</v>
      </c>
      <c r="K33" s="14">
        <v>10.670400000000003</v>
      </c>
      <c r="L33" s="14">
        <v>11.117820000000002</v>
      </c>
      <c r="M33" s="14"/>
      <c r="N33" s="14">
        <v>6.9</v>
      </c>
      <c r="O33" s="14">
        <v>9.1999999999999993</v>
      </c>
      <c r="P33" s="14">
        <v>9.4632100000000019</v>
      </c>
      <c r="Q33" s="30">
        <v>6.0341400000000016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</row>
    <row r="34" spans="1:119" s="12" customFormat="1" x14ac:dyDescent="0.2">
      <c r="A34" s="19" t="s">
        <v>25</v>
      </c>
      <c r="B34" s="14">
        <v>106.8</v>
      </c>
      <c r="C34" s="14">
        <v>100.2</v>
      </c>
      <c r="D34" s="14">
        <v>100.5</v>
      </c>
      <c r="E34" s="14">
        <v>102.1</v>
      </c>
      <c r="F34" s="14">
        <v>98.4</v>
      </c>
      <c r="G34" s="14" t="s">
        <v>19</v>
      </c>
      <c r="H34" s="14">
        <v>89.151890000000037</v>
      </c>
      <c r="I34" s="14">
        <v>93.192990000000009</v>
      </c>
      <c r="J34" s="15">
        <v>90</v>
      </c>
      <c r="K34" s="14">
        <v>90.65843000000001</v>
      </c>
      <c r="L34" s="14">
        <v>92.824340000000021</v>
      </c>
      <c r="M34" s="14"/>
      <c r="N34" s="14">
        <v>99.8</v>
      </c>
      <c r="O34" s="14">
        <v>97.3</v>
      </c>
      <c r="P34" s="14">
        <v>91.45483000000003</v>
      </c>
      <c r="Q34" s="30">
        <v>91.188930000000028</v>
      </c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</row>
    <row r="35" spans="1:119" s="12" customFormat="1" x14ac:dyDescent="0.2">
      <c r="A35" s="19" t="s">
        <v>26</v>
      </c>
      <c r="B35" s="14">
        <v>2.6</v>
      </c>
      <c r="C35" s="14">
        <v>3</v>
      </c>
      <c r="D35" s="14">
        <v>2.1</v>
      </c>
      <c r="E35" s="14">
        <v>2.8</v>
      </c>
      <c r="F35" s="14">
        <v>2.9</v>
      </c>
      <c r="G35" s="14" t="s">
        <v>19</v>
      </c>
      <c r="H35" s="14">
        <v>4.7328200000000011</v>
      </c>
      <c r="I35" s="14">
        <v>4.8974300000000008</v>
      </c>
      <c r="J35" s="15">
        <v>5</v>
      </c>
      <c r="K35" s="14">
        <v>3.4701400000000007</v>
      </c>
      <c r="L35" s="14">
        <v>6.628070000000001</v>
      </c>
      <c r="M35" s="14"/>
      <c r="N35" s="14">
        <v>3.2</v>
      </c>
      <c r="O35" s="14">
        <v>2.6</v>
      </c>
      <c r="P35" s="14">
        <v>4.6769000000000007</v>
      </c>
      <c r="Q35" s="30">
        <v>5.5339100000000014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</row>
    <row r="36" spans="1:119" s="12" customFormat="1" x14ac:dyDescent="0.2">
      <c r="A36" s="19" t="s">
        <v>27</v>
      </c>
      <c r="B36" s="14">
        <v>3.5</v>
      </c>
      <c r="C36" s="14">
        <v>1.2</v>
      </c>
      <c r="D36" s="14" t="s">
        <v>23</v>
      </c>
      <c r="E36" s="14" t="s">
        <v>23</v>
      </c>
      <c r="F36" s="14">
        <v>2.2999999999999998</v>
      </c>
      <c r="G36" s="14" t="s">
        <v>19</v>
      </c>
      <c r="H36" s="14" t="s">
        <v>23</v>
      </c>
      <c r="I36" s="14" t="s">
        <v>23</v>
      </c>
      <c r="J36" s="14" t="s">
        <v>23</v>
      </c>
      <c r="K36" s="14" t="s">
        <v>23</v>
      </c>
      <c r="L36" s="14">
        <v>3.9264900000000011</v>
      </c>
      <c r="M36" s="14"/>
      <c r="N36" s="14">
        <v>0.5</v>
      </c>
      <c r="O36" s="14">
        <v>1.3</v>
      </c>
      <c r="P36" s="14" t="s">
        <v>23</v>
      </c>
      <c r="Q36" s="30" t="s">
        <v>23</v>
      </c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</row>
    <row r="37" spans="1:119" s="12" customFormat="1" x14ac:dyDescent="0.2">
      <c r="A37" s="19" t="s">
        <v>28</v>
      </c>
      <c r="B37" s="14">
        <v>2.4</v>
      </c>
      <c r="C37" s="14" t="s">
        <v>23</v>
      </c>
      <c r="D37" s="14" t="s">
        <v>23</v>
      </c>
      <c r="E37" s="14" t="s">
        <v>23</v>
      </c>
      <c r="F37" s="14">
        <v>2.5</v>
      </c>
      <c r="G37" s="14" t="s">
        <v>19</v>
      </c>
      <c r="H37" s="12" t="s">
        <v>19</v>
      </c>
      <c r="I37" s="12" t="s">
        <v>19</v>
      </c>
      <c r="J37" s="12" t="s">
        <v>19</v>
      </c>
      <c r="K37" s="14" t="s">
        <v>19</v>
      </c>
      <c r="L37" s="12" t="s">
        <v>19</v>
      </c>
      <c r="N37" s="14">
        <v>2.1</v>
      </c>
      <c r="O37" s="14">
        <v>1.7</v>
      </c>
      <c r="P37" s="12" t="s">
        <v>19</v>
      </c>
      <c r="Q37" s="29" t="s">
        <v>19</v>
      </c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</row>
    <row r="38" spans="1:119" s="12" customFormat="1" x14ac:dyDescent="0.2">
      <c r="A38" s="19" t="s">
        <v>29</v>
      </c>
      <c r="B38" s="14">
        <v>26.7</v>
      </c>
      <c r="C38" s="14">
        <v>25.8</v>
      </c>
      <c r="D38" s="14">
        <v>24.2</v>
      </c>
      <c r="E38" s="14">
        <v>25</v>
      </c>
      <c r="F38" s="14">
        <v>24.3</v>
      </c>
      <c r="G38" s="14" t="s">
        <v>19</v>
      </c>
      <c r="H38" s="14">
        <v>25.99252000000001</v>
      </c>
      <c r="I38" s="14">
        <v>25.561480000000007</v>
      </c>
      <c r="J38" s="15">
        <v>26</v>
      </c>
      <c r="K38" s="14">
        <v>25.09021000000001</v>
      </c>
      <c r="L38" s="14">
        <v>26.306480000000008</v>
      </c>
      <c r="M38" s="14"/>
      <c r="N38" s="14">
        <v>25.7</v>
      </c>
      <c r="O38" s="14">
        <v>25</v>
      </c>
      <c r="P38" s="14">
        <v>25.314000000000004</v>
      </c>
      <c r="Q38" s="30">
        <v>26.988700000000009</v>
      </c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</row>
    <row r="39" spans="1:119" s="12" customFormat="1" x14ac:dyDescent="0.2">
      <c r="A39" s="19" t="s">
        <v>30</v>
      </c>
      <c r="B39" s="14">
        <v>116.6</v>
      </c>
      <c r="C39" s="14">
        <v>122.5</v>
      </c>
      <c r="D39" s="14">
        <v>131.5</v>
      </c>
      <c r="E39" s="14">
        <v>70.8</v>
      </c>
      <c r="F39" s="14">
        <v>128.80000000000001</v>
      </c>
      <c r="G39" s="14" t="s">
        <v>19</v>
      </c>
      <c r="H39" s="14">
        <v>118.71651000000003</v>
      </c>
      <c r="I39" s="14">
        <v>137.39368000000005</v>
      </c>
      <c r="J39" s="15">
        <v>122</v>
      </c>
      <c r="K39" s="14">
        <v>117.76498000000002</v>
      </c>
      <c r="L39" s="14">
        <v>102.51067000000003</v>
      </c>
      <c r="M39" s="14"/>
      <c r="N39" s="14">
        <v>133.69999999999999</v>
      </c>
      <c r="O39" s="14">
        <v>127.6</v>
      </c>
      <c r="P39" s="14">
        <v>127.87759000000005</v>
      </c>
      <c r="Q39" s="30">
        <v>111.73038000000003</v>
      </c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</row>
    <row r="40" spans="1:119" s="12" customFormat="1" x14ac:dyDescent="0.2">
      <c r="A40" s="19" t="s">
        <v>31</v>
      </c>
      <c r="B40" s="14">
        <v>87</v>
      </c>
      <c r="C40" s="14">
        <v>90.3</v>
      </c>
      <c r="D40" s="14">
        <v>90.1</v>
      </c>
      <c r="E40" s="14">
        <v>87.5</v>
      </c>
      <c r="F40" s="14">
        <v>90.6</v>
      </c>
      <c r="G40" s="14" t="s">
        <v>19</v>
      </c>
      <c r="H40" s="14">
        <v>85.500760000000014</v>
      </c>
      <c r="I40" s="14">
        <v>85.822930000000028</v>
      </c>
      <c r="J40" s="15">
        <v>88</v>
      </c>
      <c r="K40" s="14">
        <v>85.023040000000037</v>
      </c>
      <c r="L40" s="14">
        <v>86.301640000000035</v>
      </c>
      <c r="M40" s="14"/>
      <c r="N40" s="14">
        <v>88.4</v>
      </c>
      <c r="O40" s="14">
        <v>85.5</v>
      </c>
      <c r="P40" s="14">
        <v>83.720470000000034</v>
      </c>
      <c r="Q40" s="30">
        <v>79.086110000000019</v>
      </c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</row>
    <row r="41" spans="1:119" s="12" customFormat="1" x14ac:dyDescent="0.2">
      <c r="A41" s="19" t="s">
        <v>32</v>
      </c>
      <c r="B41" s="14">
        <v>19.7</v>
      </c>
      <c r="C41" s="14">
        <v>17.600000000000001</v>
      </c>
      <c r="D41" s="14">
        <v>18</v>
      </c>
      <c r="E41" s="14">
        <v>18.3</v>
      </c>
      <c r="F41" s="14">
        <v>17.600000000000001</v>
      </c>
      <c r="G41" s="14" t="s">
        <v>19</v>
      </c>
      <c r="H41" s="14">
        <v>19.363300000000002</v>
      </c>
      <c r="I41" s="14">
        <v>19.090570000000007</v>
      </c>
      <c r="J41" s="15">
        <v>20</v>
      </c>
      <c r="K41" s="14">
        <v>18.119070000000004</v>
      </c>
      <c r="L41" s="14">
        <v>18.315910000000002</v>
      </c>
      <c r="M41" s="14"/>
      <c r="N41" s="14">
        <v>18.100000000000001</v>
      </c>
      <c r="O41" s="14">
        <v>16.3</v>
      </c>
      <c r="P41" s="14">
        <v>20.599860000000007</v>
      </c>
      <c r="Q41" s="30">
        <v>19.025420000000008</v>
      </c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</row>
    <row r="42" spans="1:119" s="12" customFormat="1" x14ac:dyDescent="0.2">
      <c r="A42" s="19" t="s">
        <v>33</v>
      </c>
      <c r="B42" s="12" t="s">
        <v>19</v>
      </c>
      <c r="C42" s="12" t="s">
        <v>19</v>
      </c>
      <c r="D42" s="12" t="s">
        <v>19</v>
      </c>
      <c r="E42" s="12" t="s">
        <v>19</v>
      </c>
      <c r="F42" s="12" t="s">
        <v>19</v>
      </c>
      <c r="G42" s="12" t="s">
        <v>19</v>
      </c>
      <c r="H42" s="14">
        <v>7.3196000000000012</v>
      </c>
      <c r="I42" s="14">
        <v>4.439750000000001</v>
      </c>
      <c r="J42" s="14">
        <v>12.348720000000004</v>
      </c>
      <c r="K42" s="14">
        <v>5.4623000000000008</v>
      </c>
      <c r="L42" s="14">
        <v>6.1572700000000014</v>
      </c>
      <c r="M42" s="14"/>
      <c r="N42" s="12" t="s">
        <v>19</v>
      </c>
      <c r="O42" s="12" t="s">
        <v>19</v>
      </c>
      <c r="P42" s="14">
        <v>6.0624600000000015</v>
      </c>
      <c r="Q42" s="30">
        <v>2.2428400000000006</v>
      </c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</row>
    <row r="43" spans="1:119" s="12" customFormat="1" x14ac:dyDescent="0.2">
      <c r="A43" s="19" t="s">
        <v>34</v>
      </c>
      <c r="B43" s="14" t="s">
        <v>19</v>
      </c>
      <c r="C43" s="14" t="s">
        <v>19</v>
      </c>
      <c r="D43" s="14" t="s">
        <v>19</v>
      </c>
      <c r="E43" s="14" t="s">
        <v>19</v>
      </c>
      <c r="F43" s="14" t="s">
        <v>19</v>
      </c>
      <c r="G43" s="14" t="s">
        <v>19</v>
      </c>
      <c r="H43" s="14">
        <v>18.641690000000008</v>
      </c>
      <c r="I43" s="14">
        <v>6.5466600000000019</v>
      </c>
      <c r="J43" s="14" t="s">
        <v>23</v>
      </c>
      <c r="K43" s="14">
        <v>2.0408900000000005</v>
      </c>
      <c r="L43" s="14">
        <v>1.7381300000000004</v>
      </c>
      <c r="M43" s="14"/>
      <c r="N43" s="14" t="s">
        <v>19</v>
      </c>
      <c r="O43" s="14" t="s">
        <v>19</v>
      </c>
      <c r="P43" s="14">
        <v>2.6291900000000008</v>
      </c>
      <c r="Q43" s="30" t="s">
        <v>23</v>
      </c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</row>
    <row r="44" spans="1:119" s="12" customFormat="1" x14ac:dyDescent="0.2">
      <c r="A44" s="19" t="s">
        <v>35</v>
      </c>
      <c r="B44" s="12" t="s">
        <v>19</v>
      </c>
      <c r="C44" s="12" t="s">
        <v>19</v>
      </c>
      <c r="D44" s="12" t="s">
        <v>19</v>
      </c>
      <c r="E44" s="12" t="s">
        <v>19</v>
      </c>
      <c r="F44" s="12" t="s">
        <v>19</v>
      </c>
      <c r="G44" s="12" t="s">
        <v>19</v>
      </c>
      <c r="H44" s="14">
        <v>22.360270000000007</v>
      </c>
      <c r="I44" s="14">
        <v>6.7174300000000002</v>
      </c>
      <c r="J44" s="14">
        <v>5.4052300000000004</v>
      </c>
      <c r="K44" s="14">
        <v>5.2660100000000014</v>
      </c>
      <c r="L44" s="14">
        <v>9.6361600000000038</v>
      </c>
      <c r="M44" s="14"/>
      <c r="N44" s="12" t="s">
        <v>19</v>
      </c>
      <c r="O44" s="12" t="s">
        <v>19</v>
      </c>
      <c r="P44" s="14">
        <v>18.263180000000006</v>
      </c>
      <c r="Q44" s="30">
        <v>10.567040000000004</v>
      </c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</row>
    <row r="45" spans="1:119" s="12" customFormat="1" x14ac:dyDescent="0.2">
      <c r="A45" s="19" t="s">
        <v>36</v>
      </c>
      <c r="B45" s="14">
        <v>50.3</v>
      </c>
      <c r="C45" s="14">
        <v>58.9</v>
      </c>
      <c r="D45" s="14">
        <v>60.5</v>
      </c>
      <c r="E45" s="14">
        <v>59.5</v>
      </c>
      <c r="F45" s="14">
        <v>64.400000000000006</v>
      </c>
      <c r="G45" s="14" t="s">
        <v>19</v>
      </c>
      <c r="H45" s="14">
        <v>49.988640000000018</v>
      </c>
      <c r="I45" s="14">
        <v>51.883080000000007</v>
      </c>
      <c r="J45" s="15">
        <v>50</v>
      </c>
      <c r="K45" s="14">
        <v>48.152110000000022</v>
      </c>
      <c r="L45" s="14">
        <v>50.828690000000009</v>
      </c>
      <c r="M45" s="14"/>
      <c r="N45" s="14">
        <v>58.6</v>
      </c>
      <c r="O45" s="14">
        <v>61.7</v>
      </c>
      <c r="P45" s="14">
        <v>50.291590000000014</v>
      </c>
      <c r="Q45" s="30">
        <v>52.399370000000012</v>
      </c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</row>
    <row r="46" spans="1:119" s="12" customFormat="1" x14ac:dyDescent="0.2">
      <c r="A46" s="19" t="s">
        <v>37</v>
      </c>
      <c r="B46" s="14">
        <v>135.6</v>
      </c>
      <c r="C46" s="14">
        <v>136.6</v>
      </c>
      <c r="D46" s="14">
        <v>134.6</v>
      </c>
      <c r="E46" s="14">
        <v>139</v>
      </c>
      <c r="F46" s="14">
        <v>156.30000000000001</v>
      </c>
      <c r="G46" s="14" t="s">
        <v>19</v>
      </c>
      <c r="H46" s="14">
        <v>114.16914000000004</v>
      </c>
      <c r="I46" s="14">
        <v>118.23037000000002</v>
      </c>
      <c r="J46" s="15">
        <v>116</v>
      </c>
      <c r="K46" s="14">
        <v>124.45618000000005</v>
      </c>
      <c r="L46" s="14">
        <v>153.06494000000006</v>
      </c>
      <c r="M46" s="14"/>
      <c r="N46" s="14">
        <v>165</v>
      </c>
      <c r="O46" s="14">
        <v>270.39999999999998</v>
      </c>
      <c r="P46" s="14">
        <v>147.98660000000004</v>
      </c>
      <c r="Q46" s="30">
        <v>142.33511000000004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</row>
    <row r="47" spans="1:119" s="12" customFormat="1" x14ac:dyDescent="0.2">
      <c r="A47" s="19" t="s">
        <v>38</v>
      </c>
      <c r="B47" s="14">
        <v>28.6</v>
      </c>
      <c r="C47" s="14">
        <v>28</v>
      </c>
      <c r="D47" s="14">
        <v>28.1</v>
      </c>
      <c r="E47" s="14">
        <v>28.3</v>
      </c>
      <c r="F47" s="14">
        <v>27.3</v>
      </c>
      <c r="G47" s="14" t="s">
        <v>19</v>
      </c>
      <c r="H47" s="12" t="s">
        <v>19</v>
      </c>
      <c r="I47" s="12" t="s">
        <v>19</v>
      </c>
      <c r="J47" s="12" t="s">
        <v>19</v>
      </c>
      <c r="K47" s="14" t="s">
        <v>19</v>
      </c>
      <c r="L47" s="12" t="s">
        <v>19</v>
      </c>
      <c r="N47" s="14">
        <v>32.200000000000003</v>
      </c>
      <c r="O47" s="14">
        <v>29.3</v>
      </c>
      <c r="P47" s="12" t="s">
        <v>19</v>
      </c>
      <c r="Q47" s="29" t="s">
        <v>19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</row>
    <row r="48" spans="1:119" s="12" customFormat="1" x14ac:dyDescent="0.2">
      <c r="A48" s="19" t="s">
        <v>39</v>
      </c>
      <c r="B48" s="14">
        <v>30.6</v>
      </c>
      <c r="C48" s="14">
        <v>33.799999999999997</v>
      </c>
      <c r="D48" s="14">
        <v>34</v>
      </c>
      <c r="E48" s="14">
        <v>33.799999999999997</v>
      </c>
      <c r="F48" s="14">
        <v>38.700000000000003</v>
      </c>
      <c r="G48" s="14" t="s">
        <v>19</v>
      </c>
      <c r="H48" s="12" t="s">
        <v>19</v>
      </c>
      <c r="I48" s="12" t="s">
        <v>19</v>
      </c>
      <c r="J48" s="12" t="s">
        <v>19</v>
      </c>
      <c r="K48" s="14" t="s">
        <v>19</v>
      </c>
      <c r="L48" s="12" t="s">
        <v>19</v>
      </c>
      <c r="N48" s="14">
        <v>32.9</v>
      </c>
      <c r="O48" s="14">
        <v>37.200000000000003</v>
      </c>
      <c r="P48" s="12" t="s">
        <v>19</v>
      </c>
      <c r="Q48" s="29" t="s">
        <v>19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</row>
    <row r="49" spans="1:122" s="12" customFormat="1" x14ac:dyDescent="0.2">
      <c r="A49" s="19" t="s">
        <v>40</v>
      </c>
      <c r="B49" s="14">
        <v>327.9</v>
      </c>
      <c r="C49" s="14">
        <v>311.3</v>
      </c>
      <c r="D49" s="14">
        <v>312.89999999999998</v>
      </c>
      <c r="E49" s="14">
        <v>295.7</v>
      </c>
      <c r="F49" s="14">
        <v>309.5</v>
      </c>
      <c r="G49" s="14" t="s">
        <v>19</v>
      </c>
      <c r="H49" s="14">
        <v>267.36884000000009</v>
      </c>
      <c r="I49" s="14">
        <v>257.13361000000003</v>
      </c>
      <c r="J49" s="15">
        <v>244</v>
      </c>
      <c r="K49" s="14">
        <v>258.98047000000008</v>
      </c>
      <c r="L49" s="14">
        <v>256.70706000000013</v>
      </c>
      <c r="M49" s="14"/>
      <c r="N49" s="14">
        <v>289.5</v>
      </c>
      <c r="O49" s="14">
        <v>297.5</v>
      </c>
      <c r="P49" s="14">
        <v>254.42937000000006</v>
      </c>
      <c r="Q49" s="30">
        <v>253.32430000000005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</row>
    <row r="50" spans="1:122" x14ac:dyDescent="0.2">
      <c r="A50" s="2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23"/>
      <c r="Q50" s="31"/>
      <c r="AG50" s="3"/>
      <c r="DP50" s="2"/>
      <c r="DQ50" s="2"/>
    </row>
    <row r="51" spans="1:122" x14ac:dyDescent="0.2">
      <c r="A51" s="19" t="s">
        <v>54</v>
      </c>
      <c r="Q51" s="12"/>
    </row>
    <row r="55" spans="1:122" ht="15" x14ac:dyDescent="0.2">
      <c r="A55" s="36" t="s">
        <v>62</v>
      </c>
      <c r="B55" s="23"/>
      <c r="C55" s="23"/>
      <c r="D55" s="23"/>
      <c r="E55" s="23"/>
      <c r="F55" s="23"/>
      <c r="G55" s="23"/>
      <c r="H55" s="23"/>
      <c r="I55" s="23"/>
    </row>
    <row r="56" spans="1:122" x14ac:dyDescent="0.2">
      <c r="A56" s="18" t="s">
        <v>1</v>
      </c>
      <c r="B56" s="34" t="s">
        <v>58</v>
      </c>
      <c r="F56" s="34" t="s">
        <v>63</v>
      </c>
      <c r="G56" s="34"/>
      <c r="H56" s="34"/>
      <c r="I56" s="34"/>
      <c r="AH56" s="2"/>
      <c r="DR56" s="3"/>
    </row>
    <row r="57" spans="1:122" x14ac:dyDescent="0.2">
      <c r="A57" s="18"/>
      <c r="F57" s="34"/>
      <c r="G57" s="34"/>
      <c r="H57" s="34"/>
      <c r="I57" s="34"/>
      <c r="AH57" s="2"/>
      <c r="DR57" s="3"/>
    </row>
    <row r="58" spans="1:122" x14ac:dyDescent="0.2">
      <c r="A58" s="18"/>
      <c r="F58" s="34"/>
      <c r="G58" s="34"/>
      <c r="H58" s="34"/>
      <c r="I58" s="34"/>
      <c r="AH58" s="2"/>
      <c r="DR58" s="3"/>
    </row>
    <row r="59" spans="1:122" x14ac:dyDescent="0.2">
      <c r="A59" s="1" t="s">
        <v>3</v>
      </c>
      <c r="B59" s="35" t="s">
        <v>59</v>
      </c>
      <c r="C59" s="35" t="s">
        <v>60</v>
      </c>
      <c r="D59" s="35" t="s">
        <v>61</v>
      </c>
      <c r="E59" s="35"/>
      <c r="F59" s="35" t="s">
        <v>64</v>
      </c>
      <c r="G59" s="35" t="s">
        <v>65</v>
      </c>
      <c r="H59" s="35" t="s">
        <v>66</v>
      </c>
      <c r="I59" s="35" t="s">
        <v>67</v>
      </c>
      <c r="AH59" s="2"/>
      <c r="DR59" s="3"/>
    </row>
    <row r="60" spans="1:122" x14ac:dyDescent="0.2">
      <c r="A60" s="21"/>
      <c r="B60" s="23"/>
      <c r="C60" s="23"/>
      <c r="D60" s="23"/>
      <c r="E60" s="23"/>
      <c r="F60" s="26"/>
      <c r="G60" s="26"/>
      <c r="H60" s="26"/>
      <c r="I60" s="26"/>
      <c r="AH60" s="2"/>
      <c r="DR60" s="3"/>
    </row>
    <row r="61" spans="1:122" x14ac:dyDescent="0.2">
      <c r="A61" s="18"/>
      <c r="F61" s="34"/>
      <c r="G61" s="34"/>
      <c r="H61" s="34"/>
      <c r="I61" s="34"/>
      <c r="AH61" s="2"/>
      <c r="DR61" s="3"/>
    </row>
    <row r="62" spans="1:122" x14ac:dyDescent="0.2">
      <c r="A62" s="19" t="s">
        <v>4</v>
      </c>
      <c r="F62" s="34"/>
      <c r="G62" s="34"/>
      <c r="H62" s="34"/>
      <c r="I62" s="34"/>
      <c r="AH62" s="2"/>
      <c r="DR62" s="3"/>
    </row>
    <row r="63" spans="1:122" x14ac:dyDescent="0.2">
      <c r="F63" s="34"/>
      <c r="G63" s="34"/>
      <c r="H63" s="34"/>
      <c r="I63" s="34"/>
      <c r="AH63" s="2"/>
      <c r="DR63" s="3"/>
    </row>
    <row r="64" spans="1:122" ht="13.5" x14ac:dyDescent="0.25">
      <c r="A64" s="19" t="s">
        <v>5</v>
      </c>
      <c r="B64" s="29">
        <v>51.491810000000001</v>
      </c>
      <c r="C64" s="29">
        <v>51.6</v>
      </c>
      <c r="D64" s="29">
        <v>52.78</v>
      </c>
      <c r="E64" s="29"/>
      <c r="F64" s="29">
        <v>55.165780000000005</v>
      </c>
      <c r="G64" s="29">
        <v>56.02</v>
      </c>
      <c r="H64" s="29">
        <v>54.81</v>
      </c>
      <c r="I64" s="29">
        <v>54.61</v>
      </c>
      <c r="AH64" s="2"/>
      <c r="DR64" s="3"/>
    </row>
    <row r="65" spans="1:122" ht="13.5" x14ac:dyDescent="0.25">
      <c r="A65" s="19" t="s">
        <v>6</v>
      </c>
      <c r="B65" s="29">
        <v>1.2093099999999999</v>
      </c>
      <c r="C65" s="29">
        <v>1.19</v>
      </c>
      <c r="D65" s="29">
        <v>1.17</v>
      </c>
      <c r="E65" s="29"/>
      <c r="F65" s="29">
        <v>1.1822900000000001</v>
      </c>
      <c r="G65" s="29">
        <v>1.2</v>
      </c>
      <c r="H65" s="29">
        <v>1.18</v>
      </c>
      <c r="I65" s="29">
        <v>1.19</v>
      </c>
      <c r="AH65" s="2"/>
      <c r="DR65" s="3"/>
    </row>
    <row r="66" spans="1:122" ht="13.5" x14ac:dyDescent="0.25">
      <c r="A66" s="19" t="s">
        <v>7</v>
      </c>
      <c r="B66" s="29">
        <v>16.85257</v>
      </c>
      <c r="C66" s="29">
        <v>16.920000000000002</v>
      </c>
      <c r="D66" s="29">
        <v>17.3</v>
      </c>
      <c r="E66" s="29"/>
      <c r="F66" s="29">
        <v>16.897470000000002</v>
      </c>
      <c r="G66" s="29">
        <v>16.52</v>
      </c>
      <c r="H66" s="29">
        <v>16.57</v>
      </c>
      <c r="I66" s="29">
        <v>16.97</v>
      </c>
      <c r="AH66" s="2"/>
      <c r="DR66" s="3"/>
    </row>
    <row r="67" spans="1:122" ht="13.5" x14ac:dyDescent="0.25">
      <c r="A67" s="19" t="s">
        <v>8</v>
      </c>
      <c r="B67" s="29">
        <v>9.9942499999999992</v>
      </c>
      <c r="C67" s="29">
        <v>10.15</v>
      </c>
      <c r="D67" s="29">
        <v>9.86</v>
      </c>
      <c r="E67" s="29"/>
      <c r="F67" s="29">
        <v>9.8582900000000002</v>
      </c>
      <c r="G67" s="29">
        <v>10</v>
      </c>
      <c r="H67" s="29">
        <v>9.9600000000000009</v>
      </c>
      <c r="I67" s="29">
        <v>10.11</v>
      </c>
      <c r="AH67" s="2"/>
      <c r="DR67" s="3"/>
    </row>
    <row r="68" spans="1:122" x14ac:dyDescent="0.2">
      <c r="A68" s="19" t="s">
        <v>9</v>
      </c>
      <c r="B68" s="29">
        <v>0.16116999999999998</v>
      </c>
      <c r="C68" s="29">
        <v>0.16</v>
      </c>
      <c r="D68" s="29">
        <v>0.15</v>
      </c>
      <c r="E68" s="29"/>
      <c r="F68" s="29">
        <v>0.16611000000000001</v>
      </c>
      <c r="G68" s="29">
        <v>0.17</v>
      </c>
      <c r="H68" s="29">
        <v>0.16</v>
      </c>
      <c r="I68" s="29">
        <v>0.16</v>
      </c>
      <c r="AH68" s="2"/>
      <c r="DR68" s="3"/>
    </row>
    <row r="69" spans="1:122" x14ac:dyDescent="0.2">
      <c r="A69" s="19" t="s">
        <v>10</v>
      </c>
      <c r="B69" s="29">
        <v>5.6594499999999996</v>
      </c>
      <c r="C69" s="29">
        <v>6.25</v>
      </c>
      <c r="D69" s="29">
        <v>6.13</v>
      </c>
      <c r="E69" s="29"/>
      <c r="F69" s="29">
        <v>3.9610799999999999</v>
      </c>
      <c r="G69" s="29">
        <v>3.54</v>
      </c>
      <c r="H69" s="29">
        <v>4.22</v>
      </c>
      <c r="I69" s="29">
        <v>4.43</v>
      </c>
      <c r="AH69" s="2"/>
      <c r="DR69" s="3"/>
    </row>
    <row r="70" spans="1:122" x14ac:dyDescent="0.2">
      <c r="A70" s="19" t="s">
        <v>11</v>
      </c>
      <c r="B70" s="29">
        <v>8.8166200000000003</v>
      </c>
      <c r="C70" s="29">
        <v>9.16</v>
      </c>
      <c r="D70" s="29">
        <v>9.3699999999999992</v>
      </c>
      <c r="E70" s="29"/>
      <c r="F70" s="29">
        <v>8.2341999999999977</v>
      </c>
      <c r="G70" s="29">
        <v>6.95</v>
      </c>
      <c r="H70" s="29">
        <v>8.2899999999999991</v>
      </c>
      <c r="I70" s="29">
        <v>8.25</v>
      </c>
      <c r="AH70" s="2"/>
      <c r="DR70" s="3"/>
    </row>
    <row r="71" spans="1:122" ht="13.5" x14ac:dyDescent="0.25">
      <c r="A71" s="19" t="s">
        <v>12</v>
      </c>
      <c r="B71" s="29">
        <v>3.1655200000000003</v>
      </c>
      <c r="C71" s="29">
        <v>3.16</v>
      </c>
      <c r="D71" s="29">
        <v>3.18</v>
      </c>
      <c r="E71" s="29"/>
      <c r="F71" s="29">
        <v>3.6867999999999999</v>
      </c>
      <c r="G71" s="29">
        <v>3.94</v>
      </c>
      <c r="H71" s="29">
        <v>3.71</v>
      </c>
      <c r="I71" s="29">
        <v>3.74</v>
      </c>
      <c r="AH71" s="2"/>
      <c r="DR71" s="3"/>
    </row>
    <row r="72" spans="1:122" ht="13.5" x14ac:dyDescent="0.25">
      <c r="A72" s="19" t="s">
        <v>13</v>
      </c>
      <c r="B72" s="29">
        <v>0.70945999999999987</v>
      </c>
      <c r="C72" s="29">
        <v>0.67</v>
      </c>
      <c r="D72" s="29">
        <v>0.65</v>
      </c>
      <c r="E72" s="29"/>
      <c r="F72" s="29">
        <v>0.81696000000000002</v>
      </c>
      <c r="G72" s="29">
        <v>0.87</v>
      </c>
      <c r="H72" s="29">
        <v>0.79</v>
      </c>
      <c r="I72" s="29">
        <v>0.8</v>
      </c>
      <c r="AH72" s="2"/>
      <c r="DR72" s="3"/>
    </row>
    <row r="73" spans="1:122" ht="13.5" x14ac:dyDescent="0.25">
      <c r="A73" s="19" t="s">
        <v>14</v>
      </c>
      <c r="B73" s="29">
        <v>0.27231000000000005</v>
      </c>
      <c r="C73" s="29">
        <v>0.27</v>
      </c>
      <c r="D73" s="29">
        <v>0.24</v>
      </c>
      <c r="E73" s="29"/>
      <c r="F73" s="29">
        <v>0.21730000000000002</v>
      </c>
      <c r="G73" s="29">
        <v>0.22</v>
      </c>
      <c r="H73" s="29">
        <v>0.21</v>
      </c>
      <c r="I73" s="29">
        <v>0.22</v>
      </c>
      <c r="AH73" s="2"/>
      <c r="DR73" s="3"/>
    </row>
    <row r="74" spans="1:122" x14ac:dyDescent="0.2">
      <c r="A74" s="19" t="s">
        <v>15</v>
      </c>
      <c r="B74" s="29">
        <v>1.37</v>
      </c>
      <c r="C74" s="29">
        <v>0.52</v>
      </c>
      <c r="D74" s="29">
        <v>-0.43</v>
      </c>
      <c r="E74" s="29"/>
      <c r="F74" s="29">
        <v>-0.31</v>
      </c>
      <c r="G74" s="29">
        <v>0.1</v>
      </c>
      <c r="H74" s="29">
        <v>-0.33</v>
      </c>
      <c r="I74" s="29">
        <v>-0.36</v>
      </c>
      <c r="AH74" s="2"/>
      <c r="DR74" s="3"/>
    </row>
    <row r="75" spans="1:122" x14ac:dyDescent="0.2">
      <c r="B75" s="29"/>
      <c r="C75" s="29"/>
      <c r="D75" s="29"/>
      <c r="E75" s="29"/>
      <c r="F75" s="29"/>
      <c r="G75" s="29"/>
      <c r="H75" s="29"/>
      <c r="I75" s="29"/>
      <c r="AH75" s="2"/>
      <c r="DR75" s="3"/>
    </row>
    <row r="76" spans="1:122" x14ac:dyDescent="0.2">
      <c r="A76" s="19" t="s">
        <v>16</v>
      </c>
      <c r="B76" s="29">
        <f>SUM(B64:B75)</f>
        <v>99.702470000000005</v>
      </c>
      <c r="C76" s="29">
        <v>100.04</v>
      </c>
      <c r="D76" s="29">
        <v>100.42</v>
      </c>
      <c r="E76" s="29"/>
      <c r="F76" s="29">
        <f>SUM(F64:F75)</f>
        <v>99.876279999999994</v>
      </c>
      <c r="G76" s="29">
        <v>99.52</v>
      </c>
      <c r="H76" s="29">
        <v>99.57</v>
      </c>
      <c r="I76" s="29">
        <v>100.1</v>
      </c>
      <c r="AH76" s="2"/>
      <c r="DR76" s="3"/>
    </row>
    <row r="77" spans="1:122" x14ac:dyDescent="0.2">
      <c r="B77" s="29"/>
      <c r="C77" s="29"/>
      <c r="D77" s="29"/>
      <c r="E77" s="29"/>
      <c r="F77" s="29"/>
      <c r="G77" s="29"/>
      <c r="H77" s="29"/>
      <c r="I77" s="29"/>
      <c r="AH77" s="2"/>
      <c r="DR77" s="3"/>
    </row>
    <row r="78" spans="1:122" x14ac:dyDescent="0.2">
      <c r="B78" s="29"/>
      <c r="C78" s="29"/>
      <c r="D78" s="29"/>
      <c r="E78" s="29"/>
      <c r="F78" s="29"/>
      <c r="G78" s="29"/>
      <c r="H78" s="29"/>
      <c r="I78" s="29"/>
      <c r="AH78" s="2"/>
      <c r="DR78" s="3"/>
    </row>
    <row r="79" spans="1:122" x14ac:dyDescent="0.2">
      <c r="A79" s="19" t="s">
        <v>17</v>
      </c>
      <c r="B79" s="29"/>
      <c r="C79" s="29"/>
      <c r="D79" s="29"/>
      <c r="E79" s="29"/>
      <c r="F79" s="29"/>
      <c r="G79" s="29"/>
      <c r="H79" s="29"/>
      <c r="I79" s="29"/>
      <c r="AH79" s="2"/>
      <c r="DR79" s="3"/>
    </row>
    <row r="80" spans="1:122" x14ac:dyDescent="0.2">
      <c r="B80" s="29"/>
      <c r="C80" s="29"/>
      <c r="D80" s="29"/>
      <c r="E80" s="29"/>
      <c r="F80" s="29"/>
      <c r="G80" s="29"/>
      <c r="H80" s="29"/>
      <c r="I80" s="29"/>
      <c r="AH80" s="2"/>
      <c r="DR80" s="3"/>
    </row>
    <row r="81" spans="1:122" x14ac:dyDescent="0.2">
      <c r="A81" s="19" t="s">
        <v>18</v>
      </c>
      <c r="B81" s="30">
        <v>212.8</v>
      </c>
      <c r="C81" s="30">
        <v>194.01317000000009</v>
      </c>
      <c r="D81" s="30">
        <v>184.73264000000006</v>
      </c>
      <c r="E81" s="30"/>
      <c r="F81" s="30">
        <v>227.5</v>
      </c>
      <c r="G81" s="30">
        <v>308.67352000000005</v>
      </c>
      <c r="H81" s="30">
        <v>216.75345000000004</v>
      </c>
      <c r="I81" s="30">
        <v>227.47261000000003</v>
      </c>
      <c r="AH81" s="2"/>
      <c r="DR81" s="3"/>
    </row>
    <row r="82" spans="1:122" x14ac:dyDescent="0.2">
      <c r="A82" s="19" t="s">
        <v>20</v>
      </c>
      <c r="B82" s="30">
        <v>18.2</v>
      </c>
      <c r="C82" s="30">
        <v>17.806960000000004</v>
      </c>
      <c r="D82" s="30">
        <v>16.140560000000004</v>
      </c>
      <c r="E82" s="30"/>
      <c r="F82" s="30">
        <v>20.2</v>
      </c>
      <c r="G82" s="30">
        <v>20.237740000000009</v>
      </c>
      <c r="H82" s="30">
        <v>20.634690000000006</v>
      </c>
      <c r="I82" s="30">
        <v>18.412480000000006</v>
      </c>
      <c r="AH82" s="2"/>
      <c r="DR82" s="3"/>
    </row>
    <row r="83" spans="1:122" x14ac:dyDescent="0.2">
      <c r="A83" s="19" t="s">
        <v>21</v>
      </c>
      <c r="B83" s="30">
        <v>430.4</v>
      </c>
      <c r="C83" s="30">
        <v>429.65884000000017</v>
      </c>
      <c r="D83" s="30">
        <v>456.37939000000017</v>
      </c>
      <c r="E83" s="30"/>
      <c r="F83" s="30">
        <v>421.1</v>
      </c>
      <c r="G83" s="30">
        <v>395.69876000000005</v>
      </c>
      <c r="H83" s="30">
        <v>414.90714000000008</v>
      </c>
      <c r="I83" s="30">
        <v>412.79324000000008</v>
      </c>
      <c r="AH83" s="2"/>
      <c r="DR83" s="3"/>
    </row>
    <row r="84" spans="1:122" x14ac:dyDescent="0.2">
      <c r="A84" s="19" t="s">
        <v>22</v>
      </c>
      <c r="B84" s="30" t="s">
        <v>23</v>
      </c>
      <c r="C84" s="29" t="s">
        <v>19</v>
      </c>
      <c r="D84" s="29" t="s">
        <v>19</v>
      </c>
      <c r="E84" s="29"/>
      <c r="F84" s="30" t="s">
        <v>23</v>
      </c>
      <c r="G84" s="29" t="s">
        <v>19</v>
      </c>
      <c r="H84" s="29" t="s">
        <v>19</v>
      </c>
      <c r="I84" s="29" t="s">
        <v>19</v>
      </c>
      <c r="AH84" s="2"/>
      <c r="DR84" s="3"/>
    </row>
    <row r="85" spans="1:122" x14ac:dyDescent="0.2">
      <c r="A85" s="19" t="s">
        <v>24</v>
      </c>
      <c r="B85" s="30">
        <v>6.9</v>
      </c>
      <c r="C85" s="30">
        <v>7.386350000000002</v>
      </c>
      <c r="D85" s="30">
        <v>4.8990300000000016</v>
      </c>
      <c r="E85" s="30"/>
      <c r="F85" s="30">
        <v>7.6</v>
      </c>
      <c r="G85" s="30">
        <v>10.451770000000005</v>
      </c>
      <c r="H85" s="30">
        <v>9.9538000000000011</v>
      </c>
      <c r="I85" s="30">
        <v>6.4237100000000016</v>
      </c>
      <c r="AH85" s="2"/>
      <c r="DR85" s="3"/>
    </row>
    <row r="86" spans="1:122" x14ac:dyDescent="0.2">
      <c r="A86" s="19" t="s">
        <v>25</v>
      </c>
      <c r="B86" s="30">
        <v>108.4</v>
      </c>
      <c r="C86" s="30">
        <v>93.654340000000019</v>
      </c>
      <c r="D86" s="30">
        <v>90.091510000000028</v>
      </c>
      <c r="E86" s="30"/>
      <c r="F86" s="30">
        <v>107.8</v>
      </c>
      <c r="G86" s="30">
        <v>106.13101000000005</v>
      </c>
      <c r="H86" s="30">
        <v>99.286510000000021</v>
      </c>
      <c r="I86" s="30">
        <v>98.729970000000037</v>
      </c>
      <c r="AH86" s="2"/>
      <c r="DR86" s="3"/>
    </row>
    <row r="87" spans="1:122" x14ac:dyDescent="0.2">
      <c r="A87" s="19" t="s">
        <v>26</v>
      </c>
      <c r="B87" s="30">
        <v>2.9</v>
      </c>
      <c r="C87" s="30">
        <v>5.1332700000000022</v>
      </c>
      <c r="D87" s="30">
        <v>3.5866300000000013</v>
      </c>
      <c r="E87" s="30"/>
      <c r="F87" s="30">
        <v>2.9</v>
      </c>
      <c r="G87" s="30">
        <v>4.4946500000000018</v>
      </c>
      <c r="H87" s="30">
        <v>4.267100000000001</v>
      </c>
      <c r="I87" s="30">
        <v>4.6923700000000013</v>
      </c>
      <c r="AH87" s="2"/>
      <c r="DR87" s="3"/>
    </row>
    <row r="88" spans="1:122" x14ac:dyDescent="0.2">
      <c r="A88" s="19" t="s">
        <v>27</v>
      </c>
      <c r="B88" s="30">
        <v>2.2000000000000002</v>
      </c>
      <c r="C88" s="30">
        <v>0.69770000000000021</v>
      </c>
      <c r="D88" s="30" t="s">
        <v>23</v>
      </c>
      <c r="E88" s="30"/>
      <c r="F88" s="30">
        <v>2.7</v>
      </c>
      <c r="G88" s="30">
        <v>1.6146100000000001</v>
      </c>
      <c r="H88" s="30">
        <v>1.3223000000000003</v>
      </c>
      <c r="I88" s="30">
        <v>1.4048600000000002</v>
      </c>
      <c r="AH88" s="2"/>
      <c r="DR88" s="3"/>
    </row>
    <row r="89" spans="1:122" x14ac:dyDescent="0.2">
      <c r="A89" s="19" t="s">
        <v>28</v>
      </c>
      <c r="B89" s="30">
        <v>1.2</v>
      </c>
      <c r="C89" s="29" t="s">
        <v>19</v>
      </c>
      <c r="D89" s="29" t="s">
        <v>19</v>
      </c>
      <c r="E89" s="29"/>
      <c r="F89" s="30">
        <v>0.7</v>
      </c>
      <c r="G89" s="29" t="s">
        <v>19</v>
      </c>
      <c r="H89" s="29" t="s">
        <v>19</v>
      </c>
      <c r="I89" s="29" t="s">
        <v>19</v>
      </c>
      <c r="AH89" s="2"/>
      <c r="DR89" s="3"/>
    </row>
    <row r="90" spans="1:122" x14ac:dyDescent="0.2">
      <c r="A90" s="19" t="s">
        <v>29</v>
      </c>
      <c r="B90" s="30">
        <v>25.1</v>
      </c>
      <c r="C90" s="30">
        <v>24.730670000000007</v>
      </c>
      <c r="D90" s="30">
        <v>23.857340000000008</v>
      </c>
      <c r="E90" s="30"/>
      <c r="F90" s="30">
        <v>25.3</v>
      </c>
      <c r="G90" s="30">
        <v>28.77986000000001</v>
      </c>
      <c r="H90" s="30">
        <v>27.546770000000009</v>
      </c>
      <c r="I90" s="30">
        <v>28.584930000000004</v>
      </c>
      <c r="AH90" s="2"/>
      <c r="DR90" s="3"/>
    </row>
    <row r="91" spans="1:122" x14ac:dyDescent="0.2">
      <c r="A91" s="19" t="s">
        <v>30</v>
      </c>
      <c r="B91" s="30">
        <v>127.2</v>
      </c>
      <c r="C91" s="30">
        <v>114.90640000000002</v>
      </c>
      <c r="D91" s="30">
        <v>117.16957000000002</v>
      </c>
      <c r="E91" s="30"/>
      <c r="F91" s="30">
        <v>43.1</v>
      </c>
      <c r="G91" s="30">
        <v>61.050700000000006</v>
      </c>
      <c r="H91" s="30">
        <v>107.72485000000002</v>
      </c>
      <c r="I91" s="30">
        <v>103.22517000000003</v>
      </c>
      <c r="AH91" s="2"/>
      <c r="DR91" s="3"/>
    </row>
    <row r="92" spans="1:122" x14ac:dyDescent="0.2">
      <c r="A92" s="19" t="s">
        <v>31</v>
      </c>
      <c r="B92" s="30">
        <v>94.9</v>
      </c>
      <c r="C92" s="30">
        <v>91.494580000000042</v>
      </c>
      <c r="D92" s="30">
        <v>85.093250000000012</v>
      </c>
      <c r="E92" s="30"/>
      <c r="F92" s="30">
        <v>97.2</v>
      </c>
      <c r="G92" s="30">
        <v>99.277960000000036</v>
      </c>
      <c r="H92" s="30">
        <v>91.13469000000002</v>
      </c>
      <c r="I92" s="30">
        <v>94.58826000000002</v>
      </c>
      <c r="AH92" s="2"/>
      <c r="DR92" s="3"/>
    </row>
    <row r="93" spans="1:122" x14ac:dyDescent="0.2">
      <c r="A93" s="19" t="s">
        <v>32</v>
      </c>
      <c r="B93" s="30">
        <v>17.7</v>
      </c>
      <c r="C93" s="30">
        <v>18.682650000000006</v>
      </c>
      <c r="D93" s="30">
        <v>20.159680000000009</v>
      </c>
      <c r="E93" s="30"/>
      <c r="F93" s="30">
        <v>19</v>
      </c>
      <c r="G93" s="30">
        <v>17.988790000000005</v>
      </c>
      <c r="H93" s="30">
        <v>17.442790000000006</v>
      </c>
      <c r="I93" s="30">
        <v>17.189870000000006</v>
      </c>
      <c r="AH93" s="2"/>
      <c r="DR93" s="3"/>
    </row>
    <row r="94" spans="1:122" x14ac:dyDescent="0.2">
      <c r="A94" s="19" t="s">
        <v>33</v>
      </c>
      <c r="B94" s="29" t="s">
        <v>19</v>
      </c>
      <c r="C94" s="30">
        <v>7.685970000000002</v>
      </c>
      <c r="D94" s="30">
        <v>4.5124100000000018</v>
      </c>
      <c r="E94" s="30"/>
      <c r="F94" s="29" t="s">
        <v>19</v>
      </c>
      <c r="G94" s="30">
        <v>3.8407000000000013</v>
      </c>
      <c r="H94" s="30" t="s">
        <v>23</v>
      </c>
      <c r="I94" s="30">
        <v>2.1603300000000005</v>
      </c>
      <c r="AH94" s="2"/>
      <c r="DR94" s="3"/>
    </row>
    <row r="95" spans="1:122" x14ac:dyDescent="0.2">
      <c r="A95" s="19" t="s">
        <v>34</v>
      </c>
      <c r="B95" s="30" t="s">
        <v>19</v>
      </c>
      <c r="C95" s="30">
        <v>4.9018600000000019</v>
      </c>
      <c r="D95" s="30">
        <v>6.9795600000000029</v>
      </c>
      <c r="E95" s="30"/>
      <c r="F95" s="30" t="s">
        <v>19</v>
      </c>
      <c r="G95" s="30">
        <v>0.01</v>
      </c>
      <c r="H95" s="30">
        <v>8.3530500000000014</v>
      </c>
      <c r="I95" s="30" t="s">
        <v>23</v>
      </c>
      <c r="AH95" s="2"/>
      <c r="DR95" s="3"/>
    </row>
    <row r="96" spans="1:122" x14ac:dyDescent="0.2">
      <c r="A96" s="19" t="s">
        <v>35</v>
      </c>
      <c r="B96" s="29" t="s">
        <v>19</v>
      </c>
      <c r="C96" s="30">
        <v>10.478280000000003</v>
      </c>
      <c r="D96" s="30">
        <v>8.0366800000000023</v>
      </c>
      <c r="E96" s="30"/>
      <c r="F96" s="29" t="s">
        <v>19</v>
      </c>
      <c r="G96" s="30">
        <v>4.3422000000000009</v>
      </c>
      <c r="H96" s="30">
        <v>21.969640000000005</v>
      </c>
      <c r="I96" s="30">
        <v>4.3879100000000015</v>
      </c>
      <c r="AH96" s="2"/>
      <c r="DR96" s="3"/>
    </row>
    <row r="97" spans="1:122" x14ac:dyDescent="0.2">
      <c r="A97" s="19" t="s">
        <v>36</v>
      </c>
      <c r="B97" s="30">
        <v>64.099999999999994</v>
      </c>
      <c r="C97" s="30">
        <v>52.922780000000017</v>
      </c>
      <c r="D97" s="30">
        <v>48.67908000000002</v>
      </c>
      <c r="E97" s="30"/>
      <c r="F97" s="30">
        <v>15</v>
      </c>
      <c r="G97" s="30">
        <v>9.7321500000000025</v>
      </c>
      <c r="H97" s="30">
        <v>14.890610000000002</v>
      </c>
      <c r="I97" s="30">
        <v>15.508050000000004</v>
      </c>
      <c r="AH97" s="2"/>
      <c r="DR97" s="3"/>
    </row>
    <row r="98" spans="1:122" x14ac:dyDescent="0.2">
      <c r="A98" s="19" t="s">
        <v>37</v>
      </c>
      <c r="B98" s="30">
        <v>148.9</v>
      </c>
      <c r="C98" s="30">
        <v>142.27475000000001</v>
      </c>
      <c r="D98" s="30">
        <v>120.26092000000001</v>
      </c>
      <c r="E98" s="30"/>
      <c r="F98" s="30">
        <v>40.200000000000003</v>
      </c>
      <c r="G98" s="30">
        <v>4.3710700000000013</v>
      </c>
      <c r="H98" s="30">
        <v>34.013000000000005</v>
      </c>
      <c r="I98" s="30">
        <v>32.892110000000017</v>
      </c>
      <c r="AH98" s="2"/>
      <c r="DR98" s="3"/>
    </row>
    <row r="99" spans="1:122" x14ac:dyDescent="0.2">
      <c r="A99" s="19" t="s">
        <v>38</v>
      </c>
      <c r="B99" s="30">
        <v>28.4</v>
      </c>
      <c r="C99" s="29" t="s">
        <v>19</v>
      </c>
      <c r="D99" s="29" t="s">
        <v>19</v>
      </c>
      <c r="E99" s="29"/>
      <c r="F99" s="30">
        <v>24.8</v>
      </c>
      <c r="G99" s="29" t="s">
        <v>19</v>
      </c>
      <c r="H99" s="29" t="s">
        <v>19</v>
      </c>
      <c r="I99" s="29" t="s">
        <v>19</v>
      </c>
      <c r="AH99" s="2"/>
      <c r="DR99" s="3"/>
    </row>
    <row r="100" spans="1:122" x14ac:dyDescent="0.2">
      <c r="A100" s="19" t="s">
        <v>39</v>
      </c>
      <c r="B100" s="30">
        <v>34.200000000000003</v>
      </c>
      <c r="C100" s="29" t="s">
        <v>19</v>
      </c>
      <c r="D100" s="29" t="s">
        <v>19</v>
      </c>
      <c r="E100" s="29"/>
      <c r="F100" s="30">
        <v>35</v>
      </c>
      <c r="G100" s="29" t="s">
        <v>19</v>
      </c>
      <c r="H100" s="29" t="s">
        <v>19</v>
      </c>
      <c r="I100" s="29" t="s">
        <v>19</v>
      </c>
      <c r="AH100" s="2"/>
      <c r="DR100" s="3"/>
    </row>
    <row r="101" spans="1:122" x14ac:dyDescent="0.2">
      <c r="A101" s="19" t="s">
        <v>40</v>
      </c>
      <c r="B101" s="30">
        <v>312.7</v>
      </c>
      <c r="C101" s="30">
        <v>262.27652000000006</v>
      </c>
      <c r="D101" s="30">
        <v>259.59076000000005</v>
      </c>
      <c r="E101" s="30"/>
      <c r="F101" s="30">
        <v>313.39999999999998</v>
      </c>
      <c r="G101" s="30">
        <v>272.2224700000001</v>
      </c>
      <c r="H101" s="30">
        <v>264.62103000000008</v>
      </c>
      <c r="I101" s="30">
        <v>272.93799000000007</v>
      </c>
      <c r="AH101" s="2"/>
      <c r="DR101" s="3"/>
    </row>
    <row r="102" spans="1:122" x14ac:dyDescent="0.2">
      <c r="A102" s="33"/>
      <c r="B102" s="23"/>
      <c r="C102" s="23"/>
      <c r="D102" s="23"/>
      <c r="E102" s="23"/>
      <c r="F102" s="23"/>
      <c r="G102" s="23"/>
      <c r="H102" s="23"/>
      <c r="I102" s="23"/>
      <c r="AH102" s="2"/>
      <c r="DR102" s="3"/>
    </row>
    <row r="103" spans="1:122" x14ac:dyDescent="0.2">
      <c r="A103" s="19" t="s">
        <v>54</v>
      </c>
    </row>
  </sheetData>
  <phoneticPr fontId="4"/>
  <pageMargins left="0.74803149606299213" right="0.74803149606299213" top="0.98425196850393704" bottom="0.98425196850393704" header="0.51181102362204722" footer="0.51181102362204722"/>
  <pageSetup paperSize="9" scale="6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Cortes</dc:creator>
  <cp:lastModifiedBy>Joaquin Cortes</cp:lastModifiedBy>
  <cp:lastPrinted>2010-03-11T00:15:44Z</cp:lastPrinted>
  <dcterms:created xsi:type="dcterms:W3CDTF">2021-06-30T11:50:08Z</dcterms:created>
  <dcterms:modified xsi:type="dcterms:W3CDTF">2021-09-20T14:31:07Z</dcterms:modified>
</cp:coreProperties>
</file>