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ate1904="1"/>
  <mc:AlternateContent xmlns:mc="http://schemas.openxmlformats.org/markup-compatibility/2006">
    <mc:Choice Requires="x15">
      <x15ac:absPath xmlns:x15ac="http://schemas.microsoft.com/office/spreadsheetml/2010/11/ac" url="C:\Users\cortesj\Dropbox\villarrica\Villarrica_paperNew\Tables\"/>
    </mc:Choice>
  </mc:AlternateContent>
  <xr:revisionPtr revIDLastSave="0" documentId="8_{204BC685-AFF7-448F-991F-03113486ED17}" xr6:coauthVersionLast="41" xr6:coauthVersionMax="41" xr10:uidLastSave="{00000000-0000-0000-0000-000000000000}"/>
  <bookViews>
    <workbookView xWindow="3510" yWindow="1200" windowWidth="24060" windowHeight="15000" tabRatio="5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3" i="1" l="1"/>
  <c r="S33" i="1"/>
  <c r="R33" i="1"/>
  <c r="Q33" i="1"/>
  <c r="P33" i="1"/>
  <c r="O33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</calcChain>
</file>

<file path=xl/sharedStrings.xml><?xml version="1.0" encoding="utf-8"?>
<sst xmlns="http://schemas.openxmlformats.org/spreadsheetml/2006/main" count="292" uniqueCount="81">
  <si>
    <t>Si</t>
  </si>
  <si>
    <t xml:space="preserve"> Ti</t>
  </si>
  <si>
    <t xml:space="preserve"> Al</t>
  </si>
  <si>
    <t xml:space="preserve"> Ba</t>
  </si>
  <si>
    <t xml:space="preserve"> Fe</t>
  </si>
  <si>
    <t xml:space="preserve"> Sr</t>
  </si>
  <si>
    <t xml:space="preserve"> Mg</t>
  </si>
  <si>
    <t xml:space="preserve"> Ca</t>
  </si>
  <si>
    <t xml:space="preserve"> Na</t>
  </si>
  <si>
    <t xml:space="preserve"> K</t>
  </si>
  <si>
    <t>number</t>
  </si>
  <si>
    <t>An#</t>
  </si>
  <si>
    <t>n.d.</t>
  </si>
  <si>
    <t>n.d. Not determided</t>
  </si>
  <si>
    <t>Sample</t>
  </si>
  <si>
    <t xml:space="preserve">61 / 1 . </t>
  </si>
  <si>
    <t xml:space="preserve">62 / 1 . </t>
  </si>
  <si>
    <t xml:space="preserve">63 / 1 . </t>
  </si>
  <si>
    <t xml:space="preserve">64 / 1 . </t>
  </si>
  <si>
    <t xml:space="preserve">66 / 1 . </t>
  </si>
  <si>
    <t xml:space="preserve">67 / 1 . </t>
  </si>
  <si>
    <t xml:space="preserve">70 / 1 . </t>
  </si>
  <si>
    <t xml:space="preserve">92 / 1 . </t>
  </si>
  <si>
    <t xml:space="preserve">94 / 1 . </t>
  </si>
  <si>
    <t xml:space="preserve">96 / 1 . </t>
  </si>
  <si>
    <t xml:space="preserve">97 / 1 . </t>
  </si>
  <si>
    <t xml:space="preserve">99 / 1 . </t>
  </si>
  <si>
    <t xml:space="preserve">100 / 1 . </t>
  </si>
  <si>
    <t xml:space="preserve">23 / 1 . </t>
  </si>
  <si>
    <t xml:space="preserve">33 / 1 . </t>
  </si>
  <si>
    <t xml:space="preserve">52 / 1 . </t>
  </si>
  <si>
    <t xml:space="preserve">59 / 1 . </t>
  </si>
  <si>
    <t xml:space="preserve">77 / 1 . </t>
  </si>
  <si>
    <t xml:space="preserve">105 / 1 . </t>
  </si>
  <si>
    <t xml:space="preserve">124 / 1 . </t>
  </si>
  <si>
    <t xml:space="preserve">132 / 1 . </t>
  </si>
  <si>
    <t xml:space="preserve">145 / 1 . </t>
  </si>
  <si>
    <t xml:space="preserve">9 / 1 . </t>
  </si>
  <si>
    <t xml:space="preserve">1 / 1 . </t>
  </si>
  <si>
    <t xml:space="preserve">2 / 1 . </t>
  </si>
  <si>
    <t xml:space="preserve">28 / 1 . </t>
  </si>
  <si>
    <t xml:space="preserve">29 / 1 . </t>
  </si>
  <si>
    <t xml:space="preserve">31 / 1 . </t>
  </si>
  <si>
    <t xml:space="preserve">53 / 1 . </t>
  </si>
  <si>
    <t xml:space="preserve">54 / 1 . </t>
  </si>
  <si>
    <t xml:space="preserve">58 / 1 . </t>
  </si>
  <si>
    <t xml:space="preserve">60 / 1 . </t>
  </si>
  <si>
    <t xml:space="preserve">75 / 1 . </t>
  </si>
  <si>
    <t xml:space="preserve">76 / 1 . </t>
  </si>
  <si>
    <t xml:space="preserve">115 / 1 . </t>
  </si>
  <si>
    <t xml:space="preserve">116 / 1 . </t>
  </si>
  <si>
    <t xml:space="preserve">119 / 1 . </t>
  </si>
  <si>
    <t>BaO</t>
  </si>
  <si>
    <t>FeO</t>
  </si>
  <si>
    <t>SrO</t>
  </si>
  <si>
    <t>MgO</t>
  </si>
  <si>
    <t>CaO</t>
  </si>
  <si>
    <t>K2O</t>
  </si>
  <si>
    <t>Total</t>
  </si>
  <si>
    <t>Comment</t>
  </si>
  <si>
    <t>core</t>
  </si>
  <si>
    <t>intermed</t>
  </si>
  <si>
    <t>rim</t>
  </si>
  <si>
    <t>near rim</t>
  </si>
  <si>
    <t>mph</t>
  </si>
  <si>
    <t>core-mph</t>
  </si>
  <si>
    <t>Table 3c. Selected electron microprobe analyses of plagioclase feldspars in the selected samples.</t>
  </si>
  <si>
    <r>
      <t>SiO</t>
    </r>
    <r>
      <rPr>
        <vertAlign val="subscript"/>
        <sz val="9"/>
        <rFont val="Arial"/>
        <family val="2"/>
      </rPr>
      <t>2</t>
    </r>
  </si>
  <si>
    <r>
      <t>TiO</t>
    </r>
    <r>
      <rPr>
        <vertAlign val="subscript"/>
        <sz val="9"/>
        <rFont val="Arial"/>
        <family val="2"/>
      </rPr>
      <t>2</t>
    </r>
  </si>
  <si>
    <r>
      <t>Al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O</t>
    </r>
    <r>
      <rPr>
        <vertAlign val="subscript"/>
        <sz val="9"/>
        <rFont val="Arial"/>
        <family val="2"/>
      </rPr>
      <t>3</t>
    </r>
  </si>
  <si>
    <r>
      <t>Na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O</t>
    </r>
  </si>
  <si>
    <t>VILL-99-7 (ESC)</t>
  </si>
  <si>
    <t>VILL-99-1(ESC)</t>
  </si>
  <si>
    <t>VILL-99-2(ESC)</t>
  </si>
  <si>
    <t>VILL-00-1 (ESC)</t>
  </si>
  <si>
    <t>VILL-99-9 (ESC)</t>
  </si>
  <si>
    <t>VILL-99-3-P(ESC)</t>
  </si>
  <si>
    <t>VILL-99-5(ESC)</t>
  </si>
  <si>
    <t>VILL-99-6 (ESC)</t>
  </si>
  <si>
    <t>VILL-99-8 (ESC)</t>
  </si>
  <si>
    <t>VILL-99-10 (ESC)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</si>
</sst>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"/>
  </numFmts>
  <fonts count="4" x14ac:knownFonts="1">
    <font>
      <sz val="10"/>
      <name val="Verdana"/>
    </font>
    <font>
      <sz val="8"/>
      <name val="Verdana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Border="1" applyAlignment="1">
      <alignment horizontal="center"/>
    </xf>
    <xf numFmtId="172" fontId="2" fillId="0" borderId="0" xfId="0" applyNumberFormat="1" applyFont="1" applyAlignment="1">
      <alignment horizontal="center"/>
    </xf>
    <xf numFmtId="2" fontId="2" fillId="0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70"/>
  <sheetViews>
    <sheetView tabSelected="1" topLeftCell="A4" workbookViewId="0">
      <selection activeCell="C12" sqref="C12"/>
    </sheetView>
  </sheetViews>
  <sheetFormatPr defaultColWidth="10.75" defaultRowHeight="12" x14ac:dyDescent="0.2"/>
  <cols>
    <col min="1" max="1" width="10.75" style="2"/>
    <col min="2" max="6" width="10.75" style="2" bestFit="1"/>
    <col min="7" max="7" width="10.25" style="2" bestFit="1" customWidth="1"/>
    <col min="8" max="14" width="10.75" style="2" bestFit="1"/>
    <col min="15" max="17" width="11.625" style="2" bestFit="1" customWidth="1"/>
    <col min="18" max="20" width="11.375" style="2" bestFit="1" customWidth="1"/>
    <col min="21" max="16384" width="10.75" style="2"/>
  </cols>
  <sheetData>
    <row r="1" spans="1:24" x14ac:dyDescent="0.2">
      <c r="A1" s="1" t="s">
        <v>66</v>
      </c>
    </row>
    <row r="3" spans="1:24" x14ac:dyDescent="0.2">
      <c r="A3" s="2" t="s">
        <v>14</v>
      </c>
      <c r="B3" s="6" t="s">
        <v>71</v>
      </c>
      <c r="C3" s="6" t="s">
        <v>71</v>
      </c>
      <c r="D3" s="6" t="s">
        <v>72</v>
      </c>
      <c r="E3" s="6" t="s">
        <v>72</v>
      </c>
      <c r="F3" s="6" t="s">
        <v>73</v>
      </c>
      <c r="G3" s="6" t="s">
        <v>73</v>
      </c>
      <c r="H3" s="6" t="s">
        <v>73</v>
      </c>
      <c r="I3" s="6" t="s">
        <v>74</v>
      </c>
      <c r="J3" s="6" t="s">
        <v>74</v>
      </c>
      <c r="K3" s="6" t="s">
        <v>74</v>
      </c>
      <c r="L3" s="6" t="s">
        <v>74</v>
      </c>
      <c r="M3" s="6" t="s">
        <v>75</v>
      </c>
      <c r="N3" s="6" t="s">
        <v>75</v>
      </c>
      <c r="O3" s="6" t="s">
        <v>76</v>
      </c>
      <c r="P3" s="6" t="s">
        <v>76</v>
      </c>
      <c r="Q3" s="6" t="s">
        <v>76</v>
      </c>
      <c r="R3" s="6" t="s">
        <v>77</v>
      </c>
      <c r="S3" s="6" t="s">
        <v>77</v>
      </c>
      <c r="T3" s="6" t="s">
        <v>77</v>
      </c>
    </row>
    <row r="4" spans="1:24" x14ac:dyDescent="0.2">
      <c r="A4" s="2" t="s">
        <v>10</v>
      </c>
      <c r="B4" s="2" t="s">
        <v>15</v>
      </c>
      <c r="C4" s="2" t="s">
        <v>16</v>
      </c>
      <c r="D4" s="2" t="s">
        <v>19</v>
      </c>
      <c r="E4" s="2" t="s">
        <v>20</v>
      </c>
      <c r="F4" s="2" t="s">
        <v>22</v>
      </c>
      <c r="G4" s="2" t="s">
        <v>23</v>
      </c>
      <c r="H4" s="2" t="s">
        <v>27</v>
      </c>
      <c r="I4" s="2" t="s">
        <v>17</v>
      </c>
      <c r="J4" s="2" t="s">
        <v>18</v>
      </c>
      <c r="K4" s="2" t="s">
        <v>20</v>
      </c>
      <c r="L4" s="2" t="s">
        <v>21</v>
      </c>
      <c r="M4" s="2" t="s">
        <v>24</v>
      </c>
      <c r="N4" s="2" t="s">
        <v>25</v>
      </c>
      <c r="O4" s="2" t="s">
        <v>47</v>
      </c>
      <c r="P4" s="2" t="s">
        <v>48</v>
      </c>
      <c r="Q4" s="2" t="s">
        <v>32</v>
      </c>
      <c r="R4" s="2" t="s">
        <v>49</v>
      </c>
      <c r="S4" s="2" t="s">
        <v>50</v>
      </c>
      <c r="T4" s="2" t="s">
        <v>51</v>
      </c>
    </row>
    <row r="5" spans="1:24" x14ac:dyDescent="0.2">
      <c r="A5" s="2" t="s">
        <v>59</v>
      </c>
      <c r="B5" s="3" t="s">
        <v>60</v>
      </c>
      <c r="C5" s="3" t="s">
        <v>61</v>
      </c>
      <c r="D5" s="3" t="s">
        <v>60</v>
      </c>
      <c r="E5" s="3" t="s">
        <v>60</v>
      </c>
      <c r="F5" s="3" t="s">
        <v>62</v>
      </c>
      <c r="G5" s="3" t="s">
        <v>62</v>
      </c>
      <c r="H5" s="3" t="s">
        <v>62</v>
      </c>
      <c r="I5" s="3" t="s">
        <v>60</v>
      </c>
      <c r="J5" s="3" t="s">
        <v>62</v>
      </c>
      <c r="K5" s="3" t="s">
        <v>60</v>
      </c>
      <c r="L5" s="3" t="s">
        <v>60</v>
      </c>
      <c r="M5" s="3" t="s">
        <v>62</v>
      </c>
      <c r="N5" s="3" t="s">
        <v>60</v>
      </c>
      <c r="O5" s="3" t="s">
        <v>65</v>
      </c>
      <c r="P5" s="3" t="s">
        <v>65</v>
      </c>
      <c r="Q5" s="3" t="s">
        <v>65</v>
      </c>
      <c r="R5" s="3" t="s">
        <v>60</v>
      </c>
      <c r="S5" s="3" t="s">
        <v>60</v>
      </c>
      <c r="T5" s="3" t="s">
        <v>60</v>
      </c>
      <c r="U5" s="3"/>
      <c r="V5" s="3"/>
      <c r="W5" s="3"/>
      <c r="X5" s="3"/>
    </row>
    <row r="7" spans="1:24" ht="13.5" x14ac:dyDescent="0.25">
      <c r="A7" s="4" t="s">
        <v>67</v>
      </c>
      <c r="B7" s="3">
        <v>52.418080000000003</v>
      </c>
      <c r="C7" s="3">
        <v>53.633640000000007</v>
      </c>
      <c r="D7" s="3">
        <v>54.222180000000002</v>
      </c>
      <c r="E7" s="3">
        <v>54.109979999999993</v>
      </c>
      <c r="F7" s="3">
        <v>53.279700000000005</v>
      </c>
      <c r="G7" s="3">
        <v>47.223960000000005</v>
      </c>
      <c r="H7" s="3">
        <v>53.434740000000005</v>
      </c>
      <c r="I7" s="3">
        <v>51.829000000000001</v>
      </c>
      <c r="J7" s="3">
        <v>54.241999999999997</v>
      </c>
      <c r="K7" s="3">
        <v>50.564</v>
      </c>
      <c r="L7" s="3">
        <v>48.841000000000001</v>
      </c>
      <c r="M7" s="3">
        <v>53.804000000000002</v>
      </c>
      <c r="N7" s="3">
        <v>52.228000000000002</v>
      </c>
      <c r="O7" s="3">
        <v>52.048000000000002</v>
      </c>
      <c r="P7" s="3">
        <v>52.980840000000001</v>
      </c>
      <c r="Q7" s="3">
        <v>53.854500000000002</v>
      </c>
      <c r="R7" s="3">
        <v>53.19</v>
      </c>
      <c r="S7" s="3">
        <v>53.27664</v>
      </c>
      <c r="T7" s="3">
        <v>53.191000000000003</v>
      </c>
      <c r="U7" s="3"/>
      <c r="V7" s="3"/>
      <c r="W7" s="3"/>
      <c r="X7" s="3"/>
    </row>
    <row r="8" spans="1:24" ht="13.5" x14ac:dyDescent="0.25">
      <c r="A8" s="4" t="s">
        <v>68</v>
      </c>
      <c r="B8" s="3">
        <v>4.2640000000000004E-2</v>
      </c>
      <c r="C8" s="3">
        <v>7.0379999999999998E-2</v>
      </c>
      <c r="D8" s="3">
        <v>8.0579999999999999E-2</v>
      </c>
      <c r="E8" s="3">
        <v>5.5079999999999997E-2</v>
      </c>
      <c r="F8" s="3">
        <v>5.9160000000000004E-2</v>
      </c>
      <c r="G8" s="3">
        <v>3.6719999999999996E-2</v>
      </c>
      <c r="H8" s="3">
        <v>8.7719999999999979E-2</v>
      </c>
      <c r="I8" s="3">
        <v>0.05</v>
      </c>
      <c r="J8" s="3">
        <v>7.8E-2</v>
      </c>
      <c r="K8" s="3">
        <v>8.0000000000000002E-3</v>
      </c>
      <c r="L8" s="3">
        <v>2.3E-2</v>
      </c>
      <c r="M8" s="3">
        <v>7.1999999999999995E-2</v>
      </c>
      <c r="N8" s="3">
        <v>4.8000000000000001E-2</v>
      </c>
      <c r="O8" s="3">
        <v>5.6000000000000001E-2</v>
      </c>
      <c r="P8" s="3">
        <v>4.6920000000000003E-2</v>
      </c>
      <c r="Q8" s="3">
        <v>6.8250000000000005E-2</v>
      </c>
      <c r="R8" s="3">
        <v>7.0999999999999994E-2</v>
      </c>
      <c r="S8" s="3">
        <v>7.8539999999999999E-2</v>
      </c>
      <c r="T8" s="3">
        <v>7.0999999999999994E-2</v>
      </c>
      <c r="U8" s="3"/>
      <c r="V8" s="3"/>
      <c r="W8" s="3"/>
      <c r="X8" s="3"/>
    </row>
    <row r="9" spans="1:24" ht="13.5" x14ac:dyDescent="0.25">
      <c r="A9" s="4" t="s">
        <v>69</v>
      </c>
      <c r="B9" s="3">
        <v>28.353520000000003</v>
      </c>
      <c r="C9" s="3">
        <v>28.093859999999999</v>
      </c>
      <c r="D9" s="3">
        <v>27.951059999999998</v>
      </c>
      <c r="E9" s="3">
        <v>29.034299999999998</v>
      </c>
      <c r="F9" s="3">
        <v>28.132620000000003</v>
      </c>
      <c r="G9" s="3">
        <v>32.10042</v>
      </c>
      <c r="H9" s="3">
        <v>28.441680000000002</v>
      </c>
      <c r="I9" s="3">
        <v>30.039000000000001</v>
      </c>
      <c r="J9" s="3">
        <v>28.594999999999999</v>
      </c>
      <c r="K9" s="3">
        <v>30.965</v>
      </c>
      <c r="L9" s="3">
        <v>32.393000000000001</v>
      </c>
      <c r="M9" s="3">
        <v>28.535</v>
      </c>
      <c r="N9" s="3">
        <v>29.954000000000001</v>
      </c>
      <c r="O9" s="3">
        <v>28.949000000000002</v>
      </c>
      <c r="P9" s="3">
        <v>29.175060000000002</v>
      </c>
      <c r="Q9" s="3">
        <v>28.02975</v>
      </c>
      <c r="R9" s="3">
        <v>28.309000000000001</v>
      </c>
      <c r="S9" s="3">
        <v>28.667100000000001</v>
      </c>
      <c r="T9" s="3">
        <v>28.106999999999999</v>
      </c>
      <c r="U9" s="3"/>
      <c r="V9" s="3"/>
      <c r="W9" s="3"/>
      <c r="X9" s="3"/>
    </row>
    <row r="10" spans="1:24" x14ac:dyDescent="0.2">
      <c r="A10" s="2" t="s">
        <v>52</v>
      </c>
      <c r="B10" s="3">
        <v>3.3280000000000004E-2</v>
      </c>
      <c r="C10" s="3">
        <v>1.0200000000000001E-2</v>
      </c>
      <c r="D10" s="3">
        <v>0</v>
      </c>
      <c r="E10" s="3">
        <v>0</v>
      </c>
      <c r="F10" s="3">
        <v>0</v>
      </c>
      <c r="G10" s="3">
        <v>5.1000000000000004E-3</v>
      </c>
      <c r="H10" s="3">
        <v>1.3259999999999999E-2</v>
      </c>
      <c r="I10" s="3" t="s">
        <v>12</v>
      </c>
      <c r="J10" s="3" t="s">
        <v>12</v>
      </c>
      <c r="K10" s="3" t="s">
        <v>12</v>
      </c>
      <c r="L10" s="3" t="s">
        <v>12</v>
      </c>
      <c r="M10" s="3" t="s">
        <v>12</v>
      </c>
      <c r="N10" s="3" t="s">
        <v>12</v>
      </c>
      <c r="O10" s="3" t="s">
        <v>12</v>
      </c>
      <c r="P10" s="3" t="s">
        <v>12</v>
      </c>
      <c r="Q10" s="3" t="s">
        <v>12</v>
      </c>
      <c r="R10" s="3" t="s">
        <v>12</v>
      </c>
      <c r="S10" s="3" t="s">
        <v>12</v>
      </c>
      <c r="T10" s="3" t="s">
        <v>12</v>
      </c>
      <c r="U10" s="3"/>
      <c r="V10" s="3"/>
      <c r="W10" s="3"/>
      <c r="X10" s="3"/>
    </row>
    <row r="11" spans="1:24" x14ac:dyDescent="0.2">
      <c r="A11" s="2" t="s">
        <v>53</v>
      </c>
      <c r="B11" s="3">
        <v>0.89544000000000001</v>
      </c>
      <c r="C11" s="3">
        <v>0.90269999999999995</v>
      </c>
      <c r="D11" s="3">
        <v>0.82109999999999994</v>
      </c>
      <c r="E11" s="3">
        <v>0.78846000000000005</v>
      </c>
      <c r="F11" s="3">
        <v>0.77316000000000007</v>
      </c>
      <c r="G11" s="3">
        <v>0.68340000000000001</v>
      </c>
      <c r="H11" s="3">
        <v>0.77826000000000006</v>
      </c>
      <c r="I11" s="3">
        <v>0.78700000000000003</v>
      </c>
      <c r="J11" s="3">
        <v>0.96299999999999997</v>
      </c>
      <c r="K11" s="3">
        <v>0.752</v>
      </c>
      <c r="L11" s="3">
        <v>0.621</v>
      </c>
      <c r="M11" s="3">
        <v>0.89</v>
      </c>
      <c r="N11" s="3">
        <v>0.76200000000000001</v>
      </c>
      <c r="O11" s="3">
        <v>0.88600000000000001</v>
      </c>
      <c r="P11" s="3">
        <v>0.75072000000000005</v>
      </c>
      <c r="Q11" s="3">
        <v>1.0437000000000001</v>
      </c>
      <c r="R11" s="3">
        <v>0.85699999999999998</v>
      </c>
      <c r="S11" s="3">
        <v>0.87719999999999998</v>
      </c>
      <c r="T11" s="3">
        <v>1</v>
      </c>
      <c r="U11" s="3"/>
      <c r="V11" s="3"/>
      <c r="W11" s="3"/>
      <c r="X11" s="3"/>
    </row>
    <row r="12" spans="1:24" x14ac:dyDescent="0.2">
      <c r="A12" s="2" t="s">
        <v>54</v>
      </c>
      <c r="B12" s="3">
        <v>6.8640000000000007E-2</v>
      </c>
      <c r="C12" s="3">
        <v>8.6699999999999999E-2</v>
      </c>
      <c r="D12" s="3">
        <v>6.7320000000000005E-2</v>
      </c>
      <c r="E12" s="3">
        <v>7.0379999999999998E-2</v>
      </c>
      <c r="F12" s="3">
        <v>7.7519999999999992E-2</v>
      </c>
      <c r="G12" s="3">
        <v>0.13361999999999999</v>
      </c>
      <c r="H12" s="3">
        <v>0.15503999999999998</v>
      </c>
      <c r="I12" s="3" t="s">
        <v>12</v>
      </c>
      <c r="J12" s="3" t="s">
        <v>12</v>
      </c>
      <c r="K12" s="3" t="s">
        <v>12</v>
      </c>
      <c r="L12" s="3" t="s">
        <v>12</v>
      </c>
      <c r="M12" s="3" t="s">
        <v>12</v>
      </c>
      <c r="N12" s="3" t="s">
        <v>12</v>
      </c>
      <c r="O12" s="3" t="s">
        <v>12</v>
      </c>
      <c r="P12" s="3" t="s">
        <v>12</v>
      </c>
      <c r="Q12" s="3" t="s">
        <v>12</v>
      </c>
      <c r="R12" s="3" t="s">
        <v>12</v>
      </c>
      <c r="S12" s="3" t="s">
        <v>12</v>
      </c>
      <c r="T12" s="3" t="s">
        <v>12</v>
      </c>
      <c r="U12" s="3"/>
      <c r="V12" s="3"/>
      <c r="W12" s="3"/>
      <c r="X12" s="3"/>
    </row>
    <row r="13" spans="1:24" x14ac:dyDescent="0.2">
      <c r="A13" s="2" t="s">
        <v>55</v>
      </c>
      <c r="B13" s="3">
        <v>0.17887999999999998</v>
      </c>
      <c r="C13" s="3">
        <v>0.19788</v>
      </c>
      <c r="D13" s="3">
        <v>0.17136000000000004</v>
      </c>
      <c r="E13" s="3">
        <v>0.19481999999999999</v>
      </c>
      <c r="F13" s="3">
        <v>0.16217999999999999</v>
      </c>
      <c r="G13" s="3">
        <v>0.11322000000000002</v>
      </c>
      <c r="H13" s="3">
        <v>0.17951999999999999</v>
      </c>
      <c r="I13" s="3">
        <v>0.159</v>
      </c>
      <c r="J13" s="3">
        <v>0.18</v>
      </c>
      <c r="K13" s="3">
        <v>0.13200000000000001</v>
      </c>
      <c r="L13" s="3">
        <v>9.1999999999999998E-2</v>
      </c>
      <c r="M13" s="3">
        <v>0.19400000000000001</v>
      </c>
      <c r="N13" s="3">
        <v>0.151</v>
      </c>
      <c r="O13" s="3">
        <v>0.13700000000000001</v>
      </c>
      <c r="P13" s="3">
        <v>0.13668000000000002</v>
      </c>
      <c r="Q13" s="3">
        <v>0.14070000000000002</v>
      </c>
      <c r="R13" s="3">
        <v>0.153</v>
      </c>
      <c r="S13" s="3">
        <v>0.16524</v>
      </c>
      <c r="T13" s="3">
        <v>0.20499999999999999</v>
      </c>
      <c r="U13" s="3"/>
      <c r="V13" s="3"/>
      <c r="W13" s="3"/>
      <c r="X13" s="3"/>
    </row>
    <row r="14" spans="1:24" x14ac:dyDescent="0.2">
      <c r="A14" s="2" t="s">
        <v>56</v>
      </c>
      <c r="B14" s="3">
        <v>13.579280000000001</v>
      </c>
      <c r="C14" s="3">
        <v>13.067219999999999</v>
      </c>
      <c r="D14" s="3">
        <v>12.433799999999998</v>
      </c>
      <c r="E14" s="3">
        <v>13.052940000000001</v>
      </c>
      <c r="F14" s="3">
        <v>12.603119999999999</v>
      </c>
      <c r="G14" s="3">
        <v>17.092140000000001</v>
      </c>
      <c r="H14" s="3">
        <v>12.70002</v>
      </c>
      <c r="I14" s="3">
        <v>13.904</v>
      </c>
      <c r="J14" s="3">
        <v>12.552</v>
      </c>
      <c r="K14" s="3">
        <v>15.244999999999999</v>
      </c>
      <c r="L14" s="3">
        <v>16.783999999999999</v>
      </c>
      <c r="M14" s="3">
        <v>12.625</v>
      </c>
      <c r="N14" s="3">
        <v>13.797000000000001</v>
      </c>
      <c r="O14" s="3">
        <v>13.566000000000001</v>
      </c>
      <c r="P14" s="3">
        <v>13.96686</v>
      </c>
      <c r="Q14" s="3">
        <v>13.098750000000001</v>
      </c>
      <c r="R14" s="3">
        <v>12.523999999999999</v>
      </c>
      <c r="S14" s="3">
        <v>12.946859999999999</v>
      </c>
      <c r="T14" s="3">
        <v>12.531000000000001</v>
      </c>
      <c r="U14" s="3"/>
      <c r="V14" s="3"/>
      <c r="W14" s="3"/>
      <c r="X14" s="3"/>
    </row>
    <row r="15" spans="1:24" ht="13.5" x14ac:dyDescent="0.25">
      <c r="A15" s="2" t="s">
        <v>70</v>
      </c>
      <c r="B15" s="3">
        <v>4.0071200000000005</v>
      </c>
      <c r="C15" s="3">
        <v>4.1554799999999998</v>
      </c>
      <c r="D15" s="3">
        <v>4.5930600000000004</v>
      </c>
      <c r="E15" s="3">
        <v>4.2452399999999999</v>
      </c>
      <c r="F15" s="3">
        <v>4.4237399999999996</v>
      </c>
      <c r="G15" s="3">
        <v>1.9563599999999999</v>
      </c>
      <c r="H15" s="3">
        <v>4.2992999999999997</v>
      </c>
      <c r="I15" s="3">
        <v>3.585</v>
      </c>
      <c r="J15" s="3">
        <v>4.3170000000000002</v>
      </c>
      <c r="K15" s="3">
        <v>2.875</v>
      </c>
      <c r="L15" s="3">
        <v>2.145</v>
      </c>
      <c r="M15" s="3">
        <v>4.3049999999999997</v>
      </c>
      <c r="N15" s="3">
        <v>3.6579999999999999</v>
      </c>
      <c r="O15" s="3">
        <v>3.7309999999999999</v>
      </c>
      <c r="P15" s="3">
        <v>3.6944400000000002</v>
      </c>
      <c r="Q15" s="3">
        <v>4.2703500000000005</v>
      </c>
      <c r="R15" s="3">
        <v>4.2</v>
      </c>
      <c r="S15" s="3">
        <v>4.2176999999999998</v>
      </c>
      <c r="T15" s="3">
        <v>4.2720000000000002</v>
      </c>
      <c r="U15" s="3"/>
      <c r="V15" s="3"/>
      <c r="W15" s="3"/>
      <c r="X15" s="3"/>
    </row>
    <row r="16" spans="1:24" x14ac:dyDescent="0.2">
      <c r="A16" s="2" t="s">
        <v>57</v>
      </c>
      <c r="B16" s="3">
        <v>0.15184</v>
      </c>
      <c r="C16" s="3">
        <v>0.17136000000000004</v>
      </c>
      <c r="D16" s="3">
        <v>0.18462000000000001</v>
      </c>
      <c r="E16" s="3">
        <v>0.16217999999999999</v>
      </c>
      <c r="F16" s="3">
        <v>0.18156</v>
      </c>
      <c r="G16" s="3">
        <v>5.7119999999999997E-2</v>
      </c>
      <c r="H16" s="3">
        <v>0.16014</v>
      </c>
      <c r="I16" s="3">
        <v>0.129</v>
      </c>
      <c r="J16" s="3">
        <v>0.17100000000000001</v>
      </c>
      <c r="K16" s="3">
        <v>0.104</v>
      </c>
      <c r="L16" s="3">
        <v>5.6000000000000001E-2</v>
      </c>
      <c r="M16" s="3">
        <v>0.161</v>
      </c>
      <c r="N16" s="3">
        <v>0.10199999999999999</v>
      </c>
      <c r="O16" s="3">
        <v>7.5999999999999998E-2</v>
      </c>
      <c r="P16" s="3">
        <v>7.4459999999999998E-2</v>
      </c>
      <c r="Q16" s="3">
        <v>9.870000000000001E-2</v>
      </c>
      <c r="R16" s="3">
        <v>0.191</v>
      </c>
      <c r="S16" s="3">
        <v>0.19890000000000002</v>
      </c>
      <c r="T16" s="3">
        <v>0.188</v>
      </c>
      <c r="U16" s="3"/>
      <c r="V16" s="3"/>
      <c r="W16" s="3"/>
      <c r="X16" s="3"/>
    </row>
    <row r="17" spans="1:64" x14ac:dyDescent="0.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64" x14ac:dyDescent="0.2">
      <c r="A18" s="2" t="s">
        <v>58</v>
      </c>
      <c r="B18" s="3">
        <v>99.728720000000024</v>
      </c>
      <c r="C18" s="3">
        <v>100.38942</v>
      </c>
      <c r="D18" s="3">
        <v>100.52507999999999</v>
      </c>
      <c r="E18" s="3">
        <v>101.71338</v>
      </c>
      <c r="F18" s="3">
        <v>99.692760000000035</v>
      </c>
      <c r="G18" s="3">
        <v>99.402060000000006</v>
      </c>
      <c r="H18" s="3">
        <v>100.24968</v>
      </c>
      <c r="I18" s="3">
        <v>100.48200000000001</v>
      </c>
      <c r="J18" s="3">
        <v>101.098</v>
      </c>
      <c r="K18" s="3">
        <v>100.645</v>
      </c>
      <c r="L18" s="3">
        <v>100.955</v>
      </c>
      <c r="M18" s="3">
        <v>100.58600000000001</v>
      </c>
      <c r="N18" s="3">
        <v>100.7</v>
      </c>
      <c r="O18" s="3">
        <v>99.448999999999984</v>
      </c>
      <c r="P18" s="3">
        <v>100.82598</v>
      </c>
      <c r="Q18" s="3">
        <v>100.60469999999999</v>
      </c>
      <c r="R18" s="3">
        <v>99.495000000000005</v>
      </c>
      <c r="S18" s="3">
        <v>100.42817999999998</v>
      </c>
      <c r="T18" s="3">
        <v>99.564999999999998</v>
      </c>
      <c r="U18" s="3"/>
      <c r="V18" s="3"/>
      <c r="W18" s="3"/>
      <c r="X18" s="3"/>
    </row>
    <row r="19" spans="1:64" x14ac:dyDescent="0.2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64" x14ac:dyDescent="0.2">
      <c r="A20" s="2" t="s">
        <v>0</v>
      </c>
      <c r="B20" s="5">
        <v>2.4</v>
      </c>
      <c r="C20" s="5">
        <v>2.4300000000000002</v>
      </c>
      <c r="D20" s="5">
        <v>2.4500000000000002</v>
      </c>
      <c r="E20" s="5">
        <v>2.42</v>
      </c>
      <c r="F20" s="5">
        <v>2.4300000000000002</v>
      </c>
      <c r="G20" s="5">
        <v>2.19</v>
      </c>
      <c r="H20" s="5">
        <v>2.4300000000000002</v>
      </c>
      <c r="I20" s="5">
        <v>2.35</v>
      </c>
      <c r="J20" s="5">
        <v>2.44</v>
      </c>
      <c r="K20" s="5">
        <v>2.2999999999999998</v>
      </c>
      <c r="L20" s="5">
        <v>2.2200000000000002</v>
      </c>
      <c r="M20" s="5">
        <v>2.4300000000000002</v>
      </c>
      <c r="N20" s="5">
        <v>2.36</v>
      </c>
      <c r="O20" s="5">
        <v>2.39</v>
      </c>
      <c r="P20" s="5">
        <v>2.39</v>
      </c>
      <c r="Q20" s="5">
        <v>2.44</v>
      </c>
      <c r="R20" s="5">
        <v>2.4300000000000002</v>
      </c>
      <c r="S20" s="5">
        <v>2.42</v>
      </c>
      <c r="T20" s="5">
        <v>2.4300000000000002</v>
      </c>
      <c r="U20" s="5"/>
      <c r="V20" s="5"/>
      <c r="W20" s="5"/>
      <c r="X20" s="5"/>
      <c r="BC20" s="5"/>
      <c r="BD20" s="5"/>
      <c r="BE20" s="5"/>
      <c r="BF20" s="5"/>
      <c r="BG20" s="5"/>
      <c r="BH20" s="5"/>
      <c r="BI20" s="5"/>
      <c r="BJ20" s="5"/>
      <c r="BK20" s="5"/>
      <c r="BL20" s="5"/>
    </row>
    <row r="21" spans="1:64" x14ac:dyDescent="0.2">
      <c r="A21" s="2" t="s">
        <v>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/>
      <c r="V21" s="5"/>
      <c r="W21" s="5"/>
      <c r="X21" s="5"/>
      <c r="BC21" s="5"/>
      <c r="BD21" s="5"/>
      <c r="BE21" s="5"/>
      <c r="BF21" s="5"/>
      <c r="BG21" s="5"/>
      <c r="BH21" s="5"/>
      <c r="BI21" s="5"/>
      <c r="BJ21" s="5"/>
      <c r="BK21" s="5"/>
      <c r="BL21" s="5"/>
    </row>
    <row r="22" spans="1:64" x14ac:dyDescent="0.2">
      <c r="A22" s="2" t="s">
        <v>2</v>
      </c>
      <c r="B22" s="5">
        <v>1.53</v>
      </c>
      <c r="C22" s="5">
        <v>1.5</v>
      </c>
      <c r="D22" s="5">
        <v>1.49</v>
      </c>
      <c r="E22" s="5">
        <v>1.53</v>
      </c>
      <c r="F22" s="5">
        <v>1.51</v>
      </c>
      <c r="G22" s="5">
        <v>1.76</v>
      </c>
      <c r="H22" s="5">
        <v>1.52</v>
      </c>
      <c r="I22" s="5">
        <v>1.61</v>
      </c>
      <c r="J22" s="5">
        <v>1.52</v>
      </c>
      <c r="K22" s="5">
        <v>1.66</v>
      </c>
      <c r="L22" s="5">
        <v>1.74</v>
      </c>
      <c r="M22" s="5">
        <v>1.52</v>
      </c>
      <c r="N22" s="5">
        <v>1.6</v>
      </c>
      <c r="O22" s="5">
        <v>1.56</v>
      </c>
      <c r="P22" s="5">
        <v>1.55</v>
      </c>
      <c r="Q22" s="5">
        <v>1.5</v>
      </c>
      <c r="R22" s="5">
        <v>1.52</v>
      </c>
      <c r="S22" s="5">
        <v>1.53</v>
      </c>
      <c r="T22" s="5">
        <v>1.51</v>
      </c>
      <c r="U22" s="5"/>
      <c r="V22" s="5"/>
      <c r="W22" s="5"/>
      <c r="X22" s="5"/>
      <c r="BC22" s="5"/>
      <c r="BD22" s="5"/>
      <c r="BE22" s="5"/>
      <c r="BF22" s="5"/>
      <c r="BG22" s="5"/>
      <c r="BH22" s="5"/>
      <c r="BI22" s="5"/>
      <c r="BJ22" s="5"/>
      <c r="BK22" s="5"/>
      <c r="BL22" s="5"/>
    </row>
    <row r="23" spans="1:64" x14ac:dyDescent="0.2">
      <c r="A23" s="2" t="s">
        <v>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3" t="s">
        <v>12</v>
      </c>
      <c r="J23" s="3" t="s">
        <v>12</v>
      </c>
      <c r="K23" s="3" t="s">
        <v>12</v>
      </c>
      <c r="L23" s="3" t="s">
        <v>12</v>
      </c>
      <c r="M23" s="3" t="s">
        <v>12</v>
      </c>
      <c r="N23" s="3" t="s">
        <v>12</v>
      </c>
      <c r="O23" s="3" t="s">
        <v>12</v>
      </c>
      <c r="P23" s="3" t="s">
        <v>12</v>
      </c>
      <c r="Q23" s="3" t="s">
        <v>12</v>
      </c>
      <c r="R23" s="3" t="s">
        <v>12</v>
      </c>
      <c r="S23" s="3" t="s">
        <v>12</v>
      </c>
      <c r="T23" s="3" t="s">
        <v>12</v>
      </c>
      <c r="U23" s="5"/>
      <c r="V23" s="5"/>
      <c r="W23" s="5"/>
      <c r="X23" s="5"/>
      <c r="BC23" s="5"/>
      <c r="BD23" s="5"/>
      <c r="BE23" s="5"/>
      <c r="BF23" s="5"/>
      <c r="BG23" s="5"/>
      <c r="BH23" s="5"/>
      <c r="BI23" s="5"/>
      <c r="BJ23" s="5"/>
      <c r="BK23" s="5"/>
      <c r="BL23" s="5"/>
    </row>
    <row r="24" spans="1:64" x14ac:dyDescent="0.2">
      <c r="A24" s="2" t="s">
        <v>4</v>
      </c>
      <c r="B24" s="5">
        <v>0.03</v>
      </c>
      <c r="C24" s="5">
        <v>0.03</v>
      </c>
      <c r="D24" s="5">
        <v>0.03</v>
      </c>
      <c r="E24" s="5">
        <v>0.03</v>
      </c>
      <c r="F24" s="5">
        <v>0.03</v>
      </c>
      <c r="G24" s="5">
        <v>0.03</v>
      </c>
      <c r="H24" s="5">
        <v>0.03</v>
      </c>
      <c r="I24" s="5">
        <v>0.03</v>
      </c>
      <c r="J24" s="5">
        <v>0.04</v>
      </c>
      <c r="K24" s="5">
        <v>0.03</v>
      </c>
      <c r="L24" s="5">
        <v>0.02</v>
      </c>
      <c r="M24" s="5">
        <v>0.03</v>
      </c>
      <c r="N24" s="5">
        <v>0.03</v>
      </c>
      <c r="O24" s="5">
        <v>0.03</v>
      </c>
      <c r="P24" s="5">
        <v>0.03</v>
      </c>
      <c r="Q24" s="5">
        <v>0.04</v>
      </c>
      <c r="R24" s="5">
        <v>0.03</v>
      </c>
      <c r="S24" s="5">
        <v>0.03</v>
      </c>
      <c r="T24" s="5">
        <v>0.04</v>
      </c>
      <c r="U24" s="5"/>
      <c r="V24" s="5"/>
      <c r="W24" s="5"/>
      <c r="X24" s="5"/>
      <c r="BC24" s="5"/>
      <c r="BD24" s="5"/>
      <c r="BE24" s="5"/>
      <c r="BF24" s="5"/>
      <c r="BG24" s="5"/>
      <c r="BH24" s="5"/>
      <c r="BI24" s="5"/>
      <c r="BJ24" s="5"/>
      <c r="BK24" s="5"/>
      <c r="BL24" s="5"/>
    </row>
    <row r="25" spans="1:64" x14ac:dyDescent="0.2">
      <c r="A25" s="2" t="s">
        <v>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3" t="s">
        <v>12</v>
      </c>
      <c r="J25" s="3" t="s">
        <v>12</v>
      </c>
      <c r="K25" s="3" t="s">
        <v>12</v>
      </c>
      <c r="L25" s="3" t="s">
        <v>12</v>
      </c>
      <c r="M25" s="3" t="s">
        <v>12</v>
      </c>
      <c r="N25" s="3" t="s">
        <v>12</v>
      </c>
      <c r="O25" s="3" t="s">
        <v>12</v>
      </c>
      <c r="P25" s="3" t="s">
        <v>12</v>
      </c>
      <c r="Q25" s="3" t="s">
        <v>12</v>
      </c>
      <c r="R25" s="3" t="s">
        <v>12</v>
      </c>
      <c r="S25" s="3" t="s">
        <v>12</v>
      </c>
      <c r="T25" s="3" t="s">
        <v>12</v>
      </c>
      <c r="U25" s="5"/>
      <c r="V25" s="5"/>
      <c r="W25" s="5"/>
      <c r="X25" s="5"/>
      <c r="BC25" s="5"/>
      <c r="BD25" s="5"/>
      <c r="BE25" s="5"/>
      <c r="BF25" s="5"/>
      <c r="BG25" s="5"/>
      <c r="BH25" s="5"/>
      <c r="BI25" s="5"/>
      <c r="BJ25" s="5"/>
      <c r="BK25" s="5"/>
      <c r="BL25" s="5"/>
    </row>
    <row r="26" spans="1:64" x14ac:dyDescent="0.2">
      <c r="A26" s="2" t="s">
        <v>6</v>
      </c>
      <c r="B26" s="5">
        <v>0.01</v>
      </c>
      <c r="C26" s="5">
        <v>0.01</v>
      </c>
      <c r="D26" s="5">
        <v>0.01</v>
      </c>
      <c r="E26" s="5">
        <v>0.01</v>
      </c>
      <c r="F26" s="5">
        <v>0.01</v>
      </c>
      <c r="G26" s="5">
        <v>0.01</v>
      </c>
      <c r="H26" s="5">
        <v>0.01</v>
      </c>
      <c r="I26" s="5">
        <v>0.01</v>
      </c>
      <c r="J26" s="5">
        <v>0.01</v>
      </c>
      <c r="K26" s="5">
        <v>0.01</v>
      </c>
      <c r="L26" s="5">
        <v>0.01</v>
      </c>
      <c r="M26" s="5">
        <v>0.01</v>
      </c>
      <c r="N26" s="5">
        <v>0.01</v>
      </c>
      <c r="O26" s="5">
        <v>0.01</v>
      </c>
      <c r="P26" s="5">
        <v>0.01</v>
      </c>
      <c r="Q26" s="5">
        <v>0.01</v>
      </c>
      <c r="R26" s="5">
        <v>0.01</v>
      </c>
      <c r="S26" s="5">
        <v>0.01</v>
      </c>
      <c r="T26" s="5">
        <v>0.01</v>
      </c>
      <c r="U26" s="5"/>
      <c r="V26" s="5"/>
      <c r="W26" s="5"/>
      <c r="X26" s="5"/>
      <c r="BC26" s="5"/>
      <c r="BD26" s="5"/>
      <c r="BE26" s="5"/>
      <c r="BF26" s="5"/>
      <c r="BG26" s="5"/>
      <c r="BH26" s="5"/>
      <c r="BI26" s="5"/>
      <c r="BJ26" s="5"/>
      <c r="BK26" s="5"/>
      <c r="BL26" s="5"/>
    </row>
    <row r="27" spans="1:64" x14ac:dyDescent="0.2">
      <c r="A27" s="2" t="s">
        <v>7</v>
      </c>
      <c r="B27" s="5">
        <v>0.67</v>
      </c>
      <c r="C27" s="5">
        <v>0.64</v>
      </c>
      <c r="D27" s="5">
        <v>0.6</v>
      </c>
      <c r="E27" s="5">
        <v>0.63</v>
      </c>
      <c r="F27" s="5">
        <v>0.62</v>
      </c>
      <c r="G27" s="5">
        <v>0.85</v>
      </c>
      <c r="H27" s="5">
        <v>0.62</v>
      </c>
      <c r="I27" s="5">
        <v>0.68</v>
      </c>
      <c r="J27" s="5">
        <v>0.6</v>
      </c>
      <c r="K27" s="5">
        <v>0.74</v>
      </c>
      <c r="L27" s="5">
        <v>0.82</v>
      </c>
      <c r="M27" s="5">
        <v>0.61</v>
      </c>
      <c r="N27" s="5">
        <v>0.67</v>
      </c>
      <c r="O27" s="5">
        <v>0.67</v>
      </c>
      <c r="P27" s="5">
        <v>0.68</v>
      </c>
      <c r="Q27" s="5">
        <v>0.64</v>
      </c>
      <c r="R27" s="5">
        <v>0.61</v>
      </c>
      <c r="S27" s="5">
        <v>0.63</v>
      </c>
      <c r="T27" s="5">
        <v>0.61</v>
      </c>
      <c r="U27" s="5"/>
      <c r="V27" s="5"/>
      <c r="W27" s="5"/>
      <c r="X27" s="5"/>
      <c r="BC27" s="5"/>
      <c r="BD27" s="5"/>
      <c r="BE27" s="5"/>
      <c r="BF27" s="5"/>
      <c r="BG27" s="5"/>
      <c r="BH27" s="5"/>
      <c r="BI27" s="5"/>
      <c r="BJ27" s="5"/>
      <c r="BK27" s="5"/>
      <c r="BL27" s="5"/>
    </row>
    <row r="28" spans="1:64" x14ac:dyDescent="0.2">
      <c r="A28" s="2" t="s">
        <v>8</v>
      </c>
      <c r="B28" s="5">
        <v>0.36</v>
      </c>
      <c r="C28" s="5">
        <v>0.37</v>
      </c>
      <c r="D28" s="5">
        <v>0.4</v>
      </c>
      <c r="E28" s="5">
        <v>0.37</v>
      </c>
      <c r="F28" s="5">
        <v>0.39</v>
      </c>
      <c r="G28" s="5">
        <v>0.18</v>
      </c>
      <c r="H28" s="5">
        <v>0.38</v>
      </c>
      <c r="I28" s="5">
        <v>0.32</v>
      </c>
      <c r="J28" s="5">
        <v>0.38</v>
      </c>
      <c r="K28" s="5">
        <v>0.25</v>
      </c>
      <c r="L28" s="5">
        <v>0.19</v>
      </c>
      <c r="M28" s="5">
        <v>0.38</v>
      </c>
      <c r="N28" s="5">
        <v>0.32</v>
      </c>
      <c r="O28" s="5">
        <v>0.33</v>
      </c>
      <c r="P28" s="5">
        <v>0.32</v>
      </c>
      <c r="Q28" s="5">
        <v>0.37</v>
      </c>
      <c r="R28" s="5">
        <v>0.37</v>
      </c>
      <c r="S28" s="5">
        <v>0.37</v>
      </c>
      <c r="T28" s="5">
        <v>0.38</v>
      </c>
      <c r="U28" s="5"/>
      <c r="V28" s="5"/>
      <c r="W28" s="5"/>
      <c r="X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  <row r="29" spans="1:64" x14ac:dyDescent="0.2">
      <c r="A29" s="2" t="s">
        <v>9</v>
      </c>
      <c r="B29" s="5">
        <v>0.01</v>
      </c>
      <c r="C29" s="5">
        <v>0.01</v>
      </c>
      <c r="D29" s="5">
        <v>0.01</v>
      </c>
      <c r="E29" s="5">
        <v>0.01</v>
      </c>
      <c r="F29" s="5">
        <v>0.01</v>
      </c>
      <c r="G29" s="5">
        <v>0</v>
      </c>
      <c r="H29" s="5">
        <v>0.01</v>
      </c>
      <c r="I29" s="5">
        <v>0.01</v>
      </c>
      <c r="J29" s="5">
        <v>0.01</v>
      </c>
      <c r="K29" s="5">
        <v>0.01</v>
      </c>
      <c r="L29" s="5">
        <v>0</v>
      </c>
      <c r="M29" s="5">
        <v>0.01</v>
      </c>
      <c r="N29" s="5">
        <v>0.01</v>
      </c>
      <c r="O29" s="5">
        <v>0</v>
      </c>
      <c r="P29" s="5">
        <v>0</v>
      </c>
      <c r="Q29" s="5">
        <v>0.01</v>
      </c>
      <c r="R29" s="5">
        <v>0.01</v>
      </c>
      <c r="S29" s="5">
        <v>0.01</v>
      </c>
      <c r="T29" s="5">
        <v>0.01</v>
      </c>
      <c r="U29" s="5"/>
      <c r="V29" s="5"/>
      <c r="W29" s="5"/>
      <c r="X29" s="5"/>
      <c r="BC29" s="5"/>
      <c r="BD29" s="5"/>
      <c r="BE29" s="5"/>
      <c r="BF29" s="5"/>
      <c r="BG29" s="5"/>
      <c r="BH29" s="5"/>
      <c r="BI29" s="5"/>
      <c r="BJ29" s="5"/>
      <c r="BK29" s="5"/>
      <c r="BL29" s="5"/>
    </row>
    <row r="30" spans="1:64" x14ac:dyDescent="0.2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BC30" s="5"/>
      <c r="BD30" s="5"/>
      <c r="BE30" s="5"/>
      <c r="BF30" s="5"/>
      <c r="BG30" s="5"/>
      <c r="BH30" s="5"/>
      <c r="BI30" s="5"/>
      <c r="BJ30" s="5"/>
      <c r="BK30" s="5"/>
      <c r="BL30" s="5"/>
    </row>
    <row r="31" spans="1:64" x14ac:dyDescent="0.2">
      <c r="A31" s="2" t="s">
        <v>58</v>
      </c>
      <c r="B31" s="5">
        <v>5.01</v>
      </c>
      <c r="C31" s="5">
        <v>4.99</v>
      </c>
      <c r="D31" s="5">
        <v>4.99</v>
      </c>
      <c r="E31" s="5">
        <v>5</v>
      </c>
      <c r="F31" s="5">
        <v>5</v>
      </c>
      <c r="G31" s="5">
        <v>5.0199999999999996</v>
      </c>
      <c r="H31" s="5">
        <v>5</v>
      </c>
      <c r="I31" s="5">
        <v>5.01</v>
      </c>
      <c r="J31" s="5">
        <v>5</v>
      </c>
      <c r="K31" s="5">
        <v>5</v>
      </c>
      <c r="L31" s="5">
        <v>5</v>
      </c>
      <c r="M31" s="5">
        <v>4.99</v>
      </c>
      <c r="N31" s="5">
        <v>5</v>
      </c>
      <c r="O31" s="5">
        <v>4.99</v>
      </c>
      <c r="P31" s="5">
        <v>4.9800000000000004</v>
      </c>
      <c r="Q31" s="5">
        <v>5.01</v>
      </c>
      <c r="R31" s="5">
        <v>4.9800000000000004</v>
      </c>
      <c r="S31" s="5">
        <v>5</v>
      </c>
      <c r="T31" s="5">
        <v>4.99</v>
      </c>
      <c r="U31" s="5"/>
      <c r="V31" s="5"/>
      <c r="W31" s="5"/>
      <c r="X31" s="5"/>
      <c r="BC31" s="5"/>
      <c r="BD31" s="5"/>
      <c r="BE31" s="5"/>
      <c r="BF31" s="5"/>
      <c r="BG31" s="5"/>
      <c r="BH31" s="5"/>
      <c r="BI31" s="5"/>
      <c r="BJ31" s="5"/>
      <c r="BK31" s="5"/>
      <c r="BL31" s="5"/>
    </row>
    <row r="32" spans="1:64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70" x14ac:dyDescent="0.2">
      <c r="A33" s="2" t="s">
        <v>11</v>
      </c>
      <c r="B33" s="3">
        <f>B27/(B29+B28+B27)</f>
        <v>0.64423076923076927</v>
      </c>
      <c r="C33" s="3">
        <f t="shared" ref="C33:N33" si="0">C27/(C29+C28+C27)</f>
        <v>0.62745098039215685</v>
      </c>
      <c r="D33" s="3">
        <f t="shared" si="0"/>
        <v>0.59405940594059403</v>
      </c>
      <c r="E33" s="3">
        <f t="shared" si="0"/>
        <v>0.62376237623762376</v>
      </c>
      <c r="F33" s="3">
        <f t="shared" si="0"/>
        <v>0.60784313725490191</v>
      </c>
      <c r="G33" s="3">
        <f t="shared" si="0"/>
        <v>0.82524271844660191</v>
      </c>
      <c r="H33" s="3">
        <f t="shared" si="0"/>
        <v>0.61386138613861385</v>
      </c>
      <c r="I33" s="3">
        <f t="shared" si="0"/>
        <v>0.67326732673267331</v>
      </c>
      <c r="J33" s="3">
        <f t="shared" si="0"/>
        <v>0.60606060606060608</v>
      </c>
      <c r="K33" s="3">
        <f t="shared" si="0"/>
        <v>0.74</v>
      </c>
      <c r="L33" s="3">
        <f t="shared" si="0"/>
        <v>0.81188118811881183</v>
      </c>
      <c r="M33" s="3">
        <f t="shared" si="0"/>
        <v>0.61</v>
      </c>
      <c r="N33" s="3">
        <f t="shared" si="0"/>
        <v>0.67</v>
      </c>
      <c r="O33" s="3">
        <f t="shared" ref="O33:T33" si="1">O27/(O29+O28+O27)</f>
        <v>0.67</v>
      </c>
      <c r="P33" s="3">
        <f t="shared" si="1"/>
        <v>0.68</v>
      </c>
      <c r="Q33" s="3">
        <f t="shared" si="1"/>
        <v>0.62745098039215685</v>
      </c>
      <c r="R33" s="3">
        <f t="shared" si="1"/>
        <v>0.61616161616161613</v>
      </c>
      <c r="S33" s="3">
        <f t="shared" si="1"/>
        <v>0.62376237623762376</v>
      </c>
      <c r="T33" s="3">
        <f t="shared" si="1"/>
        <v>0.61</v>
      </c>
      <c r="U33" s="3"/>
      <c r="V33" s="3"/>
      <c r="W33" s="3"/>
      <c r="X33" s="3"/>
    </row>
    <row r="34" spans="1:70" x14ac:dyDescent="0.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</row>
    <row r="35" spans="1:70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</row>
    <row r="36" spans="1:70" x14ac:dyDescent="0.2">
      <c r="A36" s="2" t="s">
        <v>14</v>
      </c>
      <c r="B36" s="6" t="s">
        <v>75</v>
      </c>
      <c r="C36" s="6" t="s">
        <v>75</v>
      </c>
      <c r="D36" s="6" t="s">
        <v>78</v>
      </c>
      <c r="E36" s="6" t="s">
        <v>71</v>
      </c>
      <c r="F36" s="6" t="s">
        <v>71</v>
      </c>
      <c r="G36" s="6" t="s">
        <v>77</v>
      </c>
      <c r="H36" s="6" t="s">
        <v>79</v>
      </c>
      <c r="I36" s="6" t="s">
        <v>79</v>
      </c>
      <c r="J36" s="6" t="s">
        <v>79</v>
      </c>
      <c r="K36" s="6" t="s">
        <v>79</v>
      </c>
      <c r="L36" s="6" t="s">
        <v>79</v>
      </c>
      <c r="M36" s="6" t="s">
        <v>79</v>
      </c>
      <c r="N36" s="6" t="s">
        <v>79</v>
      </c>
      <c r="O36" s="6" t="s">
        <v>80</v>
      </c>
      <c r="P36" s="6" t="s">
        <v>80</v>
      </c>
      <c r="Q36" s="6" t="s">
        <v>80</v>
      </c>
      <c r="R36" s="6" t="s">
        <v>80</v>
      </c>
      <c r="S36" s="6" t="s">
        <v>80</v>
      </c>
      <c r="T36" s="6" t="s">
        <v>80</v>
      </c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</row>
    <row r="37" spans="1:70" x14ac:dyDescent="0.2">
      <c r="A37" s="2" t="s">
        <v>10</v>
      </c>
      <c r="B37" s="2" t="s">
        <v>26</v>
      </c>
      <c r="C37" s="2" t="s">
        <v>33</v>
      </c>
      <c r="D37" s="2" t="s">
        <v>34</v>
      </c>
      <c r="E37" s="2" t="s">
        <v>35</v>
      </c>
      <c r="F37" s="2" t="s">
        <v>36</v>
      </c>
      <c r="G37" s="2" t="s">
        <v>37</v>
      </c>
      <c r="H37" s="2" t="s">
        <v>38</v>
      </c>
      <c r="I37" s="2" t="s">
        <v>39</v>
      </c>
      <c r="J37" s="2" t="s">
        <v>28</v>
      </c>
      <c r="K37" s="2" t="s">
        <v>40</v>
      </c>
      <c r="L37" s="2" t="s">
        <v>41</v>
      </c>
      <c r="M37" s="2" t="s">
        <v>42</v>
      </c>
      <c r="N37" s="2" t="s">
        <v>29</v>
      </c>
      <c r="O37" s="2" t="s">
        <v>30</v>
      </c>
      <c r="P37" s="2" t="s">
        <v>43</v>
      </c>
      <c r="Q37" s="2" t="s">
        <v>44</v>
      </c>
      <c r="R37" s="2" t="s">
        <v>45</v>
      </c>
      <c r="S37" s="2" t="s">
        <v>31</v>
      </c>
      <c r="T37" s="2" t="s">
        <v>46</v>
      </c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</row>
    <row r="38" spans="1:70" x14ac:dyDescent="0.2">
      <c r="A38" s="2" t="s">
        <v>59</v>
      </c>
      <c r="B38" s="3" t="s">
        <v>60</v>
      </c>
      <c r="C38" s="3" t="s">
        <v>63</v>
      </c>
      <c r="D38" s="3" t="s">
        <v>63</v>
      </c>
      <c r="E38" s="3" t="s">
        <v>60</v>
      </c>
      <c r="F38" s="3" t="s">
        <v>60</v>
      </c>
      <c r="G38" s="3" t="s">
        <v>60</v>
      </c>
      <c r="H38" s="3" t="s">
        <v>60</v>
      </c>
      <c r="I38" s="3" t="s">
        <v>62</v>
      </c>
      <c r="J38" s="3" t="s">
        <v>62</v>
      </c>
      <c r="K38" s="3" t="s">
        <v>60</v>
      </c>
      <c r="L38" s="3" t="s">
        <v>62</v>
      </c>
      <c r="M38" s="3" t="s">
        <v>60</v>
      </c>
      <c r="N38" s="3" t="s">
        <v>60</v>
      </c>
      <c r="O38" s="3" t="s">
        <v>60</v>
      </c>
      <c r="P38" s="3" t="s">
        <v>62</v>
      </c>
      <c r="Q38" s="3" t="s">
        <v>62</v>
      </c>
      <c r="R38" s="3" t="s">
        <v>60</v>
      </c>
      <c r="S38" s="3" t="s">
        <v>60</v>
      </c>
      <c r="T38" s="3" t="s">
        <v>64</v>
      </c>
      <c r="AW38" s="3"/>
      <c r="AX38" s="3"/>
      <c r="AY38" s="3"/>
      <c r="AZ38" s="3"/>
      <c r="BA38" s="3"/>
      <c r="BB38" s="3"/>
      <c r="BC38" s="3"/>
      <c r="BD38" s="3"/>
      <c r="BE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</row>
    <row r="39" spans="1:70" x14ac:dyDescent="0.2"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</row>
    <row r="40" spans="1:70" ht="13.5" x14ac:dyDescent="0.25">
      <c r="A40" s="4" t="s">
        <v>67</v>
      </c>
      <c r="B40" s="3">
        <v>49.277999999999999</v>
      </c>
      <c r="C40" s="3">
        <v>53.65</v>
      </c>
      <c r="D40" s="3">
        <v>53.241999999999997</v>
      </c>
      <c r="E40" s="3">
        <v>53.988999999999997</v>
      </c>
      <c r="F40" s="3">
        <v>49.179000000000002</v>
      </c>
      <c r="G40" s="3">
        <v>52.601999999999997</v>
      </c>
      <c r="H40" s="3">
        <v>47.798999999999999</v>
      </c>
      <c r="I40" s="3">
        <v>53.173000000000002</v>
      </c>
      <c r="J40" s="3">
        <v>53.715240000000001</v>
      </c>
      <c r="K40" s="3">
        <v>49.369320000000002</v>
      </c>
      <c r="L40" s="3">
        <v>52.67</v>
      </c>
      <c r="M40" s="3">
        <v>49.692999999999998</v>
      </c>
      <c r="N40" s="3">
        <v>51.226999999999997</v>
      </c>
      <c r="O40" s="3">
        <v>50.655999999999999</v>
      </c>
      <c r="P40" s="3">
        <v>52.086300000000001</v>
      </c>
      <c r="Q40" s="3">
        <v>53.771000000000001</v>
      </c>
      <c r="R40" s="3">
        <v>54.495539999999998</v>
      </c>
      <c r="S40" s="3">
        <v>54.011040000000001</v>
      </c>
      <c r="T40" s="3">
        <v>52.111800000000002</v>
      </c>
      <c r="AW40" s="3"/>
      <c r="AX40" s="3"/>
      <c r="AY40" s="3"/>
      <c r="AZ40" s="3"/>
      <c r="BA40" s="3"/>
      <c r="BB40" s="3"/>
      <c r="BC40" s="3"/>
      <c r="BD40" s="3"/>
      <c r="BE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</row>
    <row r="41" spans="1:70" ht="13.5" x14ac:dyDescent="0.25">
      <c r="A41" s="4" t="s">
        <v>68</v>
      </c>
      <c r="B41" s="3">
        <v>5.3999999999999999E-2</v>
      </c>
      <c r="C41" s="3">
        <v>6.3E-2</v>
      </c>
      <c r="D41" s="3">
        <v>5.1999999999999998E-2</v>
      </c>
      <c r="E41" s="3">
        <v>5.7000000000000002E-2</v>
      </c>
      <c r="F41" s="3">
        <v>1.0999999999999999E-2</v>
      </c>
      <c r="G41" s="3">
        <v>5.5E-2</v>
      </c>
      <c r="H41" s="3">
        <v>2.8000000000000001E-2</v>
      </c>
      <c r="I41" s="3">
        <v>7.2999999999999995E-2</v>
      </c>
      <c r="J41" s="3">
        <v>6.5280000000000005E-2</v>
      </c>
      <c r="K41" s="3">
        <v>8.2170000000000007E-2</v>
      </c>
      <c r="L41" s="3">
        <v>6.5000000000000002E-2</v>
      </c>
      <c r="M41" s="3">
        <v>3.5000000000000003E-2</v>
      </c>
      <c r="N41" s="3">
        <v>0.23</v>
      </c>
      <c r="O41" s="3">
        <v>3.4000000000000002E-2</v>
      </c>
      <c r="P41" s="3">
        <v>6.0179999999999997E-2</v>
      </c>
      <c r="Q41" s="3">
        <v>0.247</v>
      </c>
      <c r="R41" s="3">
        <v>8.9759999999999993E-2</v>
      </c>
      <c r="S41" s="3">
        <v>6.4259999999999998E-2</v>
      </c>
      <c r="T41" s="3">
        <v>6.2219999999999998E-2</v>
      </c>
      <c r="AW41" s="3"/>
      <c r="AX41" s="3"/>
      <c r="AY41" s="3"/>
      <c r="AZ41" s="3"/>
      <c r="BA41" s="3"/>
      <c r="BB41" s="3"/>
      <c r="BC41" s="3"/>
      <c r="BD41" s="3"/>
      <c r="BE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</row>
    <row r="42" spans="1:70" ht="13.5" x14ac:dyDescent="0.25">
      <c r="A42" s="4" t="s">
        <v>69</v>
      </c>
      <c r="B42" s="3">
        <v>31.888999999999999</v>
      </c>
      <c r="C42" s="3">
        <v>28.596</v>
      </c>
      <c r="D42" s="3">
        <v>29.202999999999999</v>
      </c>
      <c r="E42" s="3">
        <v>27.911999999999999</v>
      </c>
      <c r="F42" s="3">
        <v>31.838000000000001</v>
      </c>
      <c r="G42" s="3">
        <v>30.11</v>
      </c>
      <c r="H42" s="3">
        <v>32.845999999999997</v>
      </c>
      <c r="I42" s="3">
        <v>29.032</v>
      </c>
      <c r="J42" s="3">
        <v>28.310099999999998</v>
      </c>
      <c r="K42" s="3">
        <v>31.101839999999999</v>
      </c>
      <c r="L42" s="3">
        <v>28.472000000000001</v>
      </c>
      <c r="M42" s="3">
        <v>30.908999999999999</v>
      </c>
      <c r="N42" s="3">
        <v>28.46</v>
      </c>
      <c r="O42" s="3">
        <v>29.712</v>
      </c>
      <c r="P42" s="3">
        <v>29.021040000000003</v>
      </c>
      <c r="Q42" s="3">
        <v>26.509</v>
      </c>
      <c r="R42" s="3">
        <v>27.263580000000001</v>
      </c>
      <c r="S42" s="3">
        <v>27.501239999999999</v>
      </c>
      <c r="T42" s="3">
        <v>29.001660000000001</v>
      </c>
      <c r="AW42" s="3"/>
      <c r="AX42" s="3"/>
      <c r="AY42" s="3"/>
      <c r="AZ42" s="3"/>
      <c r="BA42" s="3"/>
      <c r="BB42" s="3"/>
      <c r="BC42" s="3"/>
      <c r="BD42" s="3"/>
      <c r="BE42" s="3"/>
    </row>
    <row r="43" spans="1:70" x14ac:dyDescent="0.2">
      <c r="A43" s="2" t="s">
        <v>52</v>
      </c>
      <c r="B43" s="3" t="s">
        <v>12</v>
      </c>
      <c r="C43" s="3" t="s">
        <v>12</v>
      </c>
      <c r="D43" s="3" t="s">
        <v>12</v>
      </c>
      <c r="E43" s="3" t="s">
        <v>12</v>
      </c>
      <c r="F43" s="3" t="s">
        <v>12</v>
      </c>
      <c r="G43" s="3" t="s">
        <v>12</v>
      </c>
      <c r="H43" s="3" t="s">
        <v>12</v>
      </c>
      <c r="I43" s="3" t="s">
        <v>12</v>
      </c>
      <c r="J43" s="3" t="s">
        <v>12</v>
      </c>
      <c r="K43" s="3" t="s">
        <v>12</v>
      </c>
      <c r="L43" s="3" t="s">
        <v>12</v>
      </c>
      <c r="M43" s="3" t="s">
        <v>12</v>
      </c>
      <c r="N43" s="3" t="s">
        <v>12</v>
      </c>
      <c r="O43" s="3" t="s">
        <v>12</v>
      </c>
      <c r="P43" s="3" t="s">
        <v>12</v>
      </c>
      <c r="Q43" s="3" t="s">
        <v>12</v>
      </c>
      <c r="R43" s="3" t="s">
        <v>12</v>
      </c>
      <c r="S43" s="3" t="s">
        <v>12</v>
      </c>
      <c r="T43" s="3" t="s">
        <v>12</v>
      </c>
      <c r="AW43" s="3"/>
      <c r="AX43" s="3"/>
      <c r="AY43" s="3"/>
      <c r="AZ43" s="3"/>
      <c r="BA43" s="3"/>
      <c r="BB43" s="3"/>
      <c r="BC43" s="3"/>
      <c r="BD43" s="3"/>
      <c r="BE43" s="3"/>
    </row>
    <row r="44" spans="1:70" x14ac:dyDescent="0.2">
      <c r="A44" s="2" t="s">
        <v>53</v>
      </c>
      <c r="B44" s="3">
        <v>0.753</v>
      </c>
      <c r="C44" s="3">
        <v>0.91</v>
      </c>
      <c r="D44" s="3">
        <v>0.76700000000000002</v>
      </c>
      <c r="E44" s="3">
        <v>0.86</v>
      </c>
      <c r="F44" s="3">
        <v>0.66600000000000004</v>
      </c>
      <c r="G44" s="3">
        <v>0.75700000000000001</v>
      </c>
      <c r="H44" s="3">
        <v>0.67200000000000004</v>
      </c>
      <c r="I44" s="3">
        <v>0.83599999999999997</v>
      </c>
      <c r="J44" s="3">
        <v>0.90168000000000004</v>
      </c>
      <c r="K44" s="3">
        <v>0.98802000000000001</v>
      </c>
      <c r="L44" s="3">
        <v>0.89300000000000002</v>
      </c>
      <c r="M44" s="3">
        <v>0.79800000000000004</v>
      </c>
      <c r="N44" s="3">
        <v>2.0910000000000002</v>
      </c>
      <c r="O44" s="3">
        <v>0.71099999999999997</v>
      </c>
      <c r="P44" s="3">
        <v>0.78642000000000001</v>
      </c>
      <c r="Q44" s="3">
        <v>1.927</v>
      </c>
      <c r="R44" s="3">
        <v>0.81906000000000001</v>
      </c>
      <c r="S44" s="3">
        <v>0.78029999999999999</v>
      </c>
      <c r="T44" s="3">
        <v>0.86904000000000003</v>
      </c>
      <c r="AW44" s="3"/>
      <c r="AX44" s="3"/>
      <c r="AY44" s="3"/>
      <c r="AZ44" s="3"/>
      <c r="BA44" s="3"/>
      <c r="BB44" s="3"/>
      <c r="BC44" s="3"/>
      <c r="BD44" s="3"/>
      <c r="BE44" s="3"/>
    </row>
    <row r="45" spans="1:70" x14ac:dyDescent="0.2">
      <c r="A45" s="2" t="s">
        <v>54</v>
      </c>
      <c r="B45" s="3" t="s">
        <v>12</v>
      </c>
      <c r="C45" s="3" t="s">
        <v>12</v>
      </c>
      <c r="D45" s="3" t="s">
        <v>12</v>
      </c>
      <c r="E45" s="3" t="s">
        <v>12</v>
      </c>
      <c r="F45" s="3" t="s">
        <v>12</v>
      </c>
      <c r="G45" s="3" t="s">
        <v>12</v>
      </c>
      <c r="H45" s="3" t="s">
        <v>12</v>
      </c>
      <c r="I45" s="3" t="s">
        <v>12</v>
      </c>
      <c r="J45" s="3" t="s">
        <v>12</v>
      </c>
      <c r="K45" s="3" t="s">
        <v>12</v>
      </c>
      <c r="L45" s="3" t="s">
        <v>12</v>
      </c>
      <c r="M45" s="3" t="s">
        <v>12</v>
      </c>
      <c r="N45" s="3" t="s">
        <v>12</v>
      </c>
      <c r="O45" s="3" t="s">
        <v>12</v>
      </c>
      <c r="P45" s="3" t="s">
        <v>12</v>
      </c>
      <c r="Q45" s="3" t="s">
        <v>12</v>
      </c>
      <c r="R45" s="3" t="s">
        <v>12</v>
      </c>
      <c r="S45" s="3" t="s">
        <v>12</v>
      </c>
      <c r="T45" s="3" t="s">
        <v>12</v>
      </c>
      <c r="AW45" s="3"/>
      <c r="AX45" s="3"/>
      <c r="AY45" s="3"/>
      <c r="AZ45" s="3"/>
      <c r="BA45" s="3"/>
      <c r="BB45" s="3"/>
      <c r="BC45" s="3"/>
      <c r="BD45" s="3"/>
      <c r="BE45" s="3"/>
    </row>
    <row r="46" spans="1:70" x14ac:dyDescent="0.2">
      <c r="A46" s="2" t="s">
        <v>55</v>
      </c>
      <c r="B46" s="3">
        <v>0.127</v>
      </c>
      <c r="C46" s="3">
        <v>0.20699999999999999</v>
      </c>
      <c r="D46" s="3">
        <v>0.16500000000000001</v>
      </c>
      <c r="E46" s="3">
        <v>0.222</v>
      </c>
      <c r="F46" s="3">
        <v>0.11600000000000001</v>
      </c>
      <c r="G46" s="3">
        <v>0.155</v>
      </c>
      <c r="H46" s="3">
        <v>0.13</v>
      </c>
      <c r="I46" s="3">
        <v>0.19700000000000001</v>
      </c>
      <c r="J46" s="3">
        <v>0.1938</v>
      </c>
      <c r="K46" s="3">
        <v>0.29204999999999998</v>
      </c>
      <c r="L46" s="3">
        <v>0.185</v>
      </c>
      <c r="M46" s="3">
        <v>0.13600000000000001</v>
      </c>
      <c r="N46" s="3">
        <v>0.66700000000000004</v>
      </c>
      <c r="O46" s="3">
        <v>0.14499999999999999</v>
      </c>
      <c r="P46" s="3">
        <v>0.18665999999999999</v>
      </c>
      <c r="Q46" s="3">
        <v>0.55100000000000005</v>
      </c>
      <c r="R46" s="3">
        <v>0.13770000000000002</v>
      </c>
      <c r="S46" s="3">
        <v>0.12545999999999999</v>
      </c>
      <c r="T46" s="3">
        <v>0.17442000000000002</v>
      </c>
      <c r="AW46" s="3"/>
      <c r="AX46" s="3"/>
      <c r="AY46" s="3"/>
      <c r="AZ46" s="3"/>
      <c r="BA46" s="3"/>
      <c r="BB46" s="3"/>
      <c r="BC46" s="3"/>
      <c r="BD46" s="3"/>
      <c r="BE46" s="3"/>
    </row>
    <row r="47" spans="1:70" x14ac:dyDescent="0.2">
      <c r="A47" s="2" t="s">
        <v>56</v>
      </c>
      <c r="B47" s="3">
        <v>15.879</v>
      </c>
      <c r="C47" s="3">
        <v>12.422000000000001</v>
      </c>
      <c r="D47" s="3">
        <v>12.845000000000001</v>
      </c>
      <c r="E47" s="3">
        <v>12.423</v>
      </c>
      <c r="F47" s="3">
        <v>16.047999999999998</v>
      </c>
      <c r="G47" s="3">
        <v>13.904999999999999</v>
      </c>
      <c r="H47" s="3">
        <v>16.966999999999999</v>
      </c>
      <c r="I47" s="3">
        <v>12.954000000000001</v>
      </c>
      <c r="J47" s="3">
        <v>13.19064</v>
      </c>
      <c r="K47" s="3">
        <v>16.396380000000001</v>
      </c>
      <c r="L47" s="3">
        <v>13.016</v>
      </c>
      <c r="M47" s="3">
        <v>15.944000000000001</v>
      </c>
      <c r="N47" s="3">
        <v>15.052</v>
      </c>
      <c r="O47" s="3">
        <v>14.553000000000001</v>
      </c>
      <c r="P47" s="3">
        <v>13.495620000000001</v>
      </c>
      <c r="Q47" s="3">
        <v>12.361000000000001</v>
      </c>
      <c r="R47" s="3">
        <v>11.291400000000001</v>
      </c>
      <c r="S47" s="3">
        <v>11.81466</v>
      </c>
      <c r="T47" s="3">
        <v>13.58028</v>
      </c>
      <c r="AW47" s="3"/>
      <c r="AX47" s="3"/>
      <c r="AY47" s="3"/>
      <c r="AZ47" s="3"/>
      <c r="BA47" s="3"/>
      <c r="BB47" s="3"/>
      <c r="BC47" s="3"/>
      <c r="BD47" s="3"/>
      <c r="BE47" s="3"/>
    </row>
    <row r="48" spans="1:70" ht="13.5" x14ac:dyDescent="0.25">
      <c r="A48" s="2" t="s">
        <v>70</v>
      </c>
      <c r="B48" s="3">
        <v>2.4609999999999999</v>
      </c>
      <c r="C48" s="3">
        <v>4.1920000000000002</v>
      </c>
      <c r="D48" s="3">
        <v>4.0570000000000004</v>
      </c>
      <c r="E48" s="3">
        <v>4.101</v>
      </c>
      <c r="F48" s="3">
        <v>2.41</v>
      </c>
      <c r="G48" s="3">
        <v>3.581</v>
      </c>
      <c r="H48" s="3">
        <v>1.897</v>
      </c>
      <c r="I48" s="3">
        <v>3.956</v>
      </c>
      <c r="J48" s="3">
        <v>4.2391199999999998</v>
      </c>
      <c r="K48" s="3">
        <v>2.25027</v>
      </c>
      <c r="L48" s="3">
        <v>4.1159999999999997</v>
      </c>
      <c r="M48" s="3">
        <v>2.556</v>
      </c>
      <c r="N48" s="3">
        <v>2.7709999999999999</v>
      </c>
      <c r="O48" s="3">
        <v>3.27</v>
      </c>
      <c r="P48" s="3">
        <v>3.8658000000000001</v>
      </c>
      <c r="Q48" s="3">
        <v>4.1349999999999998</v>
      </c>
      <c r="R48" s="3">
        <v>5.1224400000000001</v>
      </c>
      <c r="S48" s="3">
        <v>4.8307199999999995</v>
      </c>
      <c r="T48" s="3">
        <v>3.7637999999999998</v>
      </c>
      <c r="AW48" s="3"/>
      <c r="AX48" s="3"/>
      <c r="AY48" s="3"/>
      <c r="AZ48" s="3"/>
      <c r="BA48" s="3"/>
      <c r="BB48" s="3"/>
      <c r="BC48" s="3"/>
      <c r="BD48" s="3"/>
      <c r="BE48" s="3"/>
    </row>
    <row r="49" spans="1:59" x14ac:dyDescent="0.2">
      <c r="A49" s="2" t="s">
        <v>57</v>
      </c>
      <c r="B49" s="3">
        <v>6.9000000000000006E-2</v>
      </c>
      <c r="C49" s="3">
        <v>0.157</v>
      </c>
      <c r="D49" s="3">
        <v>0.159</v>
      </c>
      <c r="E49" s="3">
        <v>0.17699999999999999</v>
      </c>
      <c r="F49" s="3">
        <v>0.08</v>
      </c>
      <c r="G49" s="3">
        <v>0.14000000000000001</v>
      </c>
      <c r="H49" s="3">
        <v>0.04</v>
      </c>
      <c r="I49" s="3">
        <v>0.121</v>
      </c>
      <c r="J49" s="3">
        <v>0.15708</v>
      </c>
      <c r="K49" s="3">
        <v>6.2370000000000002E-2</v>
      </c>
      <c r="L49" s="3">
        <v>0.17100000000000001</v>
      </c>
      <c r="M49" s="3">
        <v>9.0999999999999998E-2</v>
      </c>
      <c r="N49" s="3">
        <v>0.16900000000000001</v>
      </c>
      <c r="O49" s="3">
        <v>0.104</v>
      </c>
      <c r="P49" s="3">
        <v>0.14381999999999998</v>
      </c>
      <c r="Q49" s="3">
        <v>0.253</v>
      </c>
      <c r="R49" s="3">
        <v>0.28967999999999999</v>
      </c>
      <c r="S49" s="3">
        <v>0.26519999999999999</v>
      </c>
      <c r="T49" s="3">
        <v>0.19481999999999999</v>
      </c>
      <c r="AW49" s="3"/>
      <c r="AX49" s="3"/>
      <c r="AY49" s="3"/>
      <c r="AZ49" s="3"/>
      <c r="BA49" s="3"/>
      <c r="BB49" s="3"/>
      <c r="BC49" s="3"/>
      <c r="BD49" s="3"/>
      <c r="BE49" s="3"/>
    </row>
    <row r="50" spans="1:59" x14ac:dyDescent="0.2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AW50" s="3"/>
      <c r="AX50" s="3"/>
      <c r="AY50" s="3"/>
      <c r="AZ50" s="3"/>
      <c r="BA50" s="3"/>
      <c r="BB50" s="3"/>
      <c r="BC50" s="3"/>
      <c r="BD50" s="3"/>
      <c r="BE50" s="3"/>
    </row>
    <row r="51" spans="1:59" x14ac:dyDescent="0.2">
      <c r="A51" s="2" t="s">
        <v>58</v>
      </c>
      <c r="B51" s="3">
        <v>100.51</v>
      </c>
      <c r="C51" s="3">
        <v>100.19699999999999</v>
      </c>
      <c r="D51" s="3">
        <v>100.49</v>
      </c>
      <c r="E51" s="3">
        <v>99.741</v>
      </c>
      <c r="F51" s="3">
        <v>100.348</v>
      </c>
      <c r="G51" s="3">
        <v>101.30500000000001</v>
      </c>
      <c r="H51" s="3">
        <v>100.379</v>
      </c>
      <c r="I51" s="3">
        <v>100.34200000000001</v>
      </c>
      <c r="J51" s="3">
        <v>100.77293999999999</v>
      </c>
      <c r="K51" s="3">
        <v>100.54242000000001</v>
      </c>
      <c r="L51" s="3">
        <v>99.588000000000008</v>
      </c>
      <c r="M51" s="3">
        <v>100.16199999999999</v>
      </c>
      <c r="N51" s="3">
        <v>100.667</v>
      </c>
      <c r="O51" s="3">
        <v>99.185000000000002</v>
      </c>
      <c r="P51" s="3">
        <v>99.645840000000021</v>
      </c>
      <c r="Q51" s="3">
        <v>99.754000000000019</v>
      </c>
      <c r="R51" s="3">
        <v>99.50915999999998</v>
      </c>
      <c r="S51" s="3">
        <v>99.392879999999991</v>
      </c>
      <c r="T51" s="3">
        <v>99.758039999999994</v>
      </c>
      <c r="AW51" s="3"/>
      <c r="AX51" s="3"/>
      <c r="AY51" s="3"/>
      <c r="AZ51" s="3"/>
      <c r="BA51" s="3"/>
      <c r="BB51" s="3"/>
      <c r="BC51" s="3"/>
      <c r="BD51" s="3"/>
      <c r="BE51" s="3"/>
    </row>
    <row r="52" spans="1:59" x14ac:dyDescent="0.2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AW52" s="3"/>
      <c r="AX52" s="3"/>
      <c r="AY52" s="3"/>
      <c r="AZ52" s="3"/>
      <c r="BA52" s="3"/>
      <c r="BB52" s="3"/>
      <c r="BC52" s="3"/>
      <c r="BD52" s="3"/>
      <c r="BE52" s="3"/>
    </row>
    <row r="53" spans="1:59" x14ac:dyDescent="0.2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59" x14ac:dyDescent="0.2">
      <c r="A54" s="2" t="s">
        <v>0</v>
      </c>
      <c r="B54" s="5">
        <v>2.25</v>
      </c>
      <c r="C54" s="5">
        <v>2.4300000000000002</v>
      </c>
      <c r="D54" s="5">
        <v>2.41</v>
      </c>
      <c r="E54" s="5">
        <v>2.46</v>
      </c>
      <c r="F54" s="5">
        <v>2.25</v>
      </c>
      <c r="G54" s="5">
        <v>2.37</v>
      </c>
      <c r="H54" s="5">
        <v>2.19</v>
      </c>
      <c r="I54" s="5">
        <v>2.41</v>
      </c>
      <c r="J54" s="5">
        <v>2.4300000000000002</v>
      </c>
      <c r="K54" s="5">
        <v>2.2599999999999998</v>
      </c>
      <c r="L54" s="5">
        <v>2.41</v>
      </c>
      <c r="M54" s="5">
        <v>2.2799999999999998</v>
      </c>
      <c r="N54" s="5">
        <v>2.34</v>
      </c>
      <c r="O54" s="5">
        <v>2.34</v>
      </c>
      <c r="P54" s="5">
        <v>2.38</v>
      </c>
      <c r="Q54" s="5">
        <v>2.46</v>
      </c>
      <c r="R54" s="5">
        <v>2.48</v>
      </c>
      <c r="S54" s="5">
        <v>2.4700000000000002</v>
      </c>
      <c r="T54" s="5">
        <v>2.38</v>
      </c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</row>
    <row r="55" spans="1:59" x14ac:dyDescent="0.2">
      <c r="A55" s="2" t="s">
        <v>1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0.01</v>
      </c>
      <c r="O55" s="5">
        <v>0</v>
      </c>
      <c r="P55" s="5">
        <v>0</v>
      </c>
      <c r="Q55" s="5">
        <v>0.01</v>
      </c>
      <c r="R55" s="5">
        <v>0</v>
      </c>
      <c r="S55" s="5">
        <v>0</v>
      </c>
      <c r="T55" s="5">
        <v>0</v>
      </c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</row>
    <row r="56" spans="1:59" x14ac:dyDescent="0.2">
      <c r="A56" s="2" t="s">
        <v>2</v>
      </c>
      <c r="B56" s="5">
        <v>1.72</v>
      </c>
      <c r="C56" s="5">
        <v>1.53</v>
      </c>
      <c r="D56" s="5">
        <v>1.56</v>
      </c>
      <c r="E56" s="5">
        <v>1.5</v>
      </c>
      <c r="F56" s="5">
        <v>1.72</v>
      </c>
      <c r="G56" s="5">
        <v>1.6</v>
      </c>
      <c r="H56" s="5">
        <v>1.77</v>
      </c>
      <c r="I56" s="5">
        <v>1.55</v>
      </c>
      <c r="J56" s="5">
        <v>1.51</v>
      </c>
      <c r="K56" s="5">
        <v>1.68</v>
      </c>
      <c r="L56" s="5">
        <v>1.54</v>
      </c>
      <c r="M56" s="5">
        <v>1.67</v>
      </c>
      <c r="N56" s="5">
        <v>1.54</v>
      </c>
      <c r="O56" s="5">
        <v>1.61</v>
      </c>
      <c r="P56" s="5">
        <v>1.57</v>
      </c>
      <c r="Q56" s="5">
        <v>1.43</v>
      </c>
      <c r="R56" s="5">
        <v>1.46</v>
      </c>
      <c r="S56" s="5">
        <v>1.48</v>
      </c>
      <c r="T56" s="5">
        <v>1.56</v>
      </c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</row>
    <row r="57" spans="1:59" x14ac:dyDescent="0.2">
      <c r="A57" s="2" t="s">
        <v>3</v>
      </c>
      <c r="B57" s="3" t="s">
        <v>12</v>
      </c>
      <c r="C57" s="3" t="s">
        <v>12</v>
      </c>
      <c r="D57" s="3" t="s">
        <v>12</v>
      </c>
      <c r="E57" s="3" t="s">
        <v>12</v>
      </c>
      <c r="F57" s="3" t="s">
        <v>12</v>
      </c>
      <c r="G57" s="3" t="s">
        <v>12</v>
      </c>
      <c r="H57" s="3" t="s">
        <v>12</v>
      </c>
      <c r="I57" s="3" t="s">
        <v>12</v>
      </c>
      <c r="J57" s="3" t="s">
        <v>12</v>
      </c>
      <c r="K57" s="3" t="s">
        <v>12</v>
      </c>
      <c r="L57" s="3" t="s">
        <v>12</v>
      </c>
      <c r="M57" s="3" t="s">
        <v>12</v>
      </c>
      <c r="N57" s="3" t="s">
        <v>12</v>
      </c>
      <c r="O57" s="3" t="s">
        <v>12</v>
      </c>
      <c r="P57" s="3" t="s">
        <v>12</v>
      </c>
      <c r="Q57" s="3" t="s">
        <v>12</v>
      </c>
      <c r="R57" s="3" t="s">
        <v>12</v>
      </c>
      <c r="S57" s="3" t="s">
        <v>12</v>
      </c>
      <c r="T57" s="3" t="s">
        <v>12</v>
      </c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</row>
    <row r="58" spans="1:59" x14ac:dyDescent="0.2">
      <c r="A58" s="2" t="s">
        <v>4</v>
      </c>
      <c r="B58" s="5">
        <v>0.03</v>
      </c>
      <c r="C58" s="5">
        <v>0.03</v>
      </c>
      <c r="D58" s="5">
        <v>0.03</v>
      </c>
      <c r="E58" s="5">
        <v>0.03</v>
      </c>
      <c r="F58" s="5">
        <v>0.03</v>
      </c>
      <c r="G58" s="5">
        <v>0.03</v>
      </c>
      <c r="H58" s="5">
        <v>0.03</v>
      </c>
      <c r="I58" s="5">
        <v>0.03</v>
      </c>
      <c r="J58" s="5">
        <v>0.03</v>
      </c>
      <c r="K58" s="5">
        <v>0.04</v>
      </c>
      <c r="L58" s="5">
        <v>0.03</v>
      </c>
      <c r="M58" s="5">
        <v>0.03</v>
      </c>
      <c r="N58" s="5">
        <v>0.08</v>
      </c>
      <c r="O58" s="5">
        <v>0.03</v>
      </c>
      <c r="P58" s="5">
        <v>0.03</v>
      </c>
      <c r="Q58" s="5">
        <v>7.0000000000000007E-2</v>
      </c>
      <c r="R58" s="5">
        <v>0.03</v>
      </c>
      <c r="S58" s="5">
        <v>0.03</v>
      </c>
      <c r="T58" s="5">
        <v>0.03</v>
      </c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</row>
    <row r="59" spans="1:59" x14ac:dyDescent="0.2">
      <c r="A59" s="2" t="s">
        <v>5</v>
      </c>
      <c r="B59" s="3" t="s">
        <v>12</v>
      </c>
      <c r="C59" s="3" t="s">
        <v>12</v>
      </c>
      <c r="D59" s="3" t="s">
        <v>12</v>
      </c>
      <c r="E59" s="3" t="s">
        <v>12</v>
      </c>
      <c r="F59" s="3" t="s">
        <v>12</v>
      </c>
      <c r="G59" s="3" t="s">
        <v>12</v>
      </c>
      <c r="H59" s="3" t="s">
        <v>12</v>
      </c>
      <c r="I59" s="3" t="s">
        <v>12</v>
      </c>
      <c r="J59" s="3" t="s">
        <v>12</v>
      </c>
      <c r="K59" s="3" t="s">
        <v>12</v>
      </c>
      <c r="L59" s="3" t="s">
        <v>12</v>
      </c>
      <c r="M59" s="3" t="s">
        <v>12</v>
      </c>
      <c r="N59" s="3" t="s">
        <v>12</v>
      </c>
      <c r="O59" s="3" t="s">
        <v>12</v>
      </c>
      <c r="P59" s="3" t="s">
        <v>12</v>
      </c>
      <c r="Q59" s="3" t="s">
        <v>12</v>
      </c>
      <c r="R59" s="3" t="s">
        <v>12</v>
      </c>
      <c r="S59" s="3" t="s">
        <v>12</v>
      </c>
      <c r="T59" s="3" t="s">
        <v>12</v>
      </c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</row>
    <row r="60" spans="1:59" x14ac:dyDescent="0.2">
      <c r="A60" s="2" t="s">
        <v>6</v>
      </c>
      <c r="B60" s="5">
        <v>0.01</v>
      </c>
      <c r="C60" s="5">
        <v>0.01</v>
      </c>
      <c r="D60" s="5">
        <v>0.01</v>
      </c>
      <c r="E60" s="5">
        <v>0.01</v>
      </c>
      <c r="F60" s="5">
        <v>0.01</v>
      </c>
      <c r="G60" s="5">
        <v>0.01</v>
      </c>
      <c r="H60" s="5">
        <v>0.01</v>
      </c>
      <c r="I60" s="5">
        <v>0.01</v>
      </c>
      <c r="J60" s="5">
        <v>0.01</v>
      </c>
      <c r="K60" s="5">
        <v>0.02</v>
      </c>
      <c r="L60" s="5">
        <v>0.01</v>
      </c>
      <c r="M60" s="5">
        <v>0.01</v>
      </c>
      <c r="N60" s="5">
        <v>0.05</v>
      </c>
      <c r="O60" s="5">
        <v>0.01</v>
      </c>
      <c r="P60" s="5">
        <v>0.01</v>
      </c>
      <c r="Q60" s="5">
        <v>0.04</v>
      </c>
      <c r="R60" s="5">
        <v>0.01</v>
      </c>
      <c r="S60" s="5">
        <v>0.01</v>
      </c>
      <c r="T60" s="5">
        <v>0.01</v>
      </c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</row>
    <row r="61" spans="1:59" x14ac:dyDescent="0.2">
      <c r="A61" s="2" t="s">
        <v>7</v>
      </c>
      <c r="B61" s="5">
        <v>0.78</v>
      </c>
      <c r="C61" s="5">
        <v>0.6</v>
      </c>
      <c r="D61" s="5">
        <v>0.62</v>
      </c>
      <c r="E61" s="5">
        <v>0.61</v>
      </c>
      <c r="F61" s="5">
        <v>0.79</v>
      </c>
      <c r="G61" s="5">
        <v>0.67</v>
      </c>
      <c r="H61" s="5">
        <v>0.83</v>
      </c>
      <c r="I61" s="5">
        <v>0.63</v>
      </c>
      <c r="J61" s="5">
        <v>0.64</v>
      </c>
      <c r="K61" s="5">
        <v>0.8</v>
      </c>
      <c r="L61" s="5">
        <v>0.64</v>
      </c>
      <c r="M61" s="5">
        <v>0.78</v>
      </c>
      <c r="N61" s="5">
        <v>0.74</v>
      </c>
      <c r="O61" s="5">
        <v>0.72</v>
      </c>
      <c r="P61" s="5">
        <v>0.66</v>
      </c>
      <c r="Q61" s="5">
        <v>0.61</v>
      </c>
      <c r="R61" s="5">
        <v>0.55000000000000004</v>
      </c>
      <c r="S61" s="5">
        <v>0.57999999999999996</v>
      </c>
      <c r="T61" s="5">
        <v>0.67</v>
      </c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</row>
    <row r="62" spans="1:59" x14ac:dyDescent="0.2">
      <c r="A62" s="2" t="s">
        <v>8</v>
      </c>
      <c r="B62" s="5">
        <v>0.22</v>
      </c>
      <c r="C62" s="5">
        <v>0.37</v>
      </c>
      <c r="D62" s="5">
        <v>0.36</v>
      </c>
      <c r="E62" s="5">
        <v>0.36</v>
      </c>
      <c r="F62" s="5">
        <v>0.21</v>
      </c>
      <c r="G62" s="5">
        <v>0.31</v>
      </c>
      <c r="H62" s="5">
        <v>0.17</v>
      </c>
      <c r="I62" s="5">
        <v>0.35</v>
      </c>
      <c r="J62" s="5">
        <v>0.37</v>
      </c>
      <c r="K62" s="5">
        <v>0.2</v>
      </c>
      <c r="L62" s="5">
        <v>0.37</v>
      </c>
      <c r="M62" s="5">
        <v>0.23</v>
      </c>
      <c r="N62" s="5">
        <v>0.25</v>
      </c>
      <c r="O62" s="5">
        <v>0.28999999999999998</v>
      </c>
      <c r="P62" s="5">
        <v>0.34</v>
      </c>
      <c r="Q62" s="5">
        <v>0.37</v>
      </c>
      <c r="R62" s="5">
        <v>0.45</v>
      </c>
      <c r="S62" s="5">
        <v>0.43</v>
      </c>
      <c r="T62" s="5">
        <v>0.33</v>
      </c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</row>
    <row r="63" spans="1:59" x14ac:dyDescent="0.2">
      <c r="A63" s="2" t="s">
        <v>9</v>
      </c>
      <c r="B63" s="5">
        <v>0</v>
      </c>
      <c r="C63" s="5">
        <v>0.01</v>
      </c>
      <c r="D63" s="5">
        <v>0.01</v>
      </c>
      <c r="E63" s="5">
        <v>0.01</v>
      </c>
      <c r="F63" s="5">
        <v>0</v>
      </c>
      <c r="G63" s="5">
        <v>0.01</v>
      </c>
      <c r="H63" s="5">
        <v>0</v>
      </c>
      <c r="I63" s="5">
        <v>0.01</v>
      </c>
      <c r="J63" s="5">
        <v>0.01</v>
      </c>
      <c r="K63" s="5">
        <v>0</v>
      </c>
      <c r="L63" s="5">
        <v>0.01</v>
      </c>
      <c r="M63" s="5">
        <v>0.01</v>
      </c>
      <c r="N63" s="5">
        <v>0.01</v>
      </c>
      <c r="O63" s="5">
        <v>0.01</v>
      </c>
      <c r="P63" s="5">
        <v>0.01</v>
      </c>
      <c r="Q63" s="5">
        <v>0.01</v>
      </c>
      <c r="R63" s="5">
        <v>0.02</v>
      </c>
      <c r="S63" s="5">
        <v>0.02</v>
      </c>
      <c r="T63" s="5">
        <v>0.01</v>
      </c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</row>
    <row r="64" spans="1:59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</row>
    <row r="65" spans="1:59" x14ac:dyDescent="0.2">
      <c r="A65" s="2" t="s">
        <v>58</v>
      </c>
      <c r="B65" s="5">
        <v>5.01</v>
      </c>
      <c r="C65" s="5">
        <v>4.9800000000000004</v>
      </c>
      <c r="D65" s="5">
        <v>5</v>
      </c>
      <c r="E65" s="5">
        <v>4.9800000000000004</v>
      </c>
      <c r="F65" s="5">
        <v>5.01</v>
      </c>
      <c r="G65" s="5">
        <v>5</v>
      </c>
      <c r="H65" s="5">
        <v>5</v>
      </c>
      <c r="I65" s="5">
        <v>4.99</v>
      </c>
      <c r="J65" s="5">
        <v>5</v>
      </c>
      <c r="K65" s="5">
        <v>5</v>
      </c>
      <c r="L65" s="5">
        <v>5.01</v>
      </c>
      <c r="M65" s="5">
        <v>5.01</v>
      </c>
      <c r="N65" s="5">
        <v>5.0199999999999996</v>
      </c>
      <c r="O65" s="5">
        <v>5.01</v>
      </c>
      <c r="P65" s="5">
        <v>5</v>
      </c>
      <c r="Q65" s="5">
        <v>5</v>
      </c>
      <c r="R65" s="5">
        <v>5</v>
      </c>
      <c r="S65" s="5">
        <v>5.0199999999999996</v>
      </c>
      <c r="T65" s="5">
        <v>4.99</v>
      </c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</row>
    <row r="66" spans="1:59" x14ac:dyDescent="0.2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AW66" s="3"/>
      <c r="AX66" s="3"/>
      <c r="AY66" s="3"/>
      <c r="AZ66" s="3"/>
      <c r="BA66" s="3"/>
      <c r="BB66" s="3"/>
      <c r="BC66" s="3"/>
      <c r="BD66" s="3"/>
      <c r="BE66" s="3"/>
    </row>
    <row r="67" spans="1:59" x14ac:dyDescent="0.2">
      <c r="A67" s="2" t="s">
        <v>11</v>
      </c>
      <c r="B67" s="3">
        <f t="shared" ref="B67:I67" si="2">B61/(B63+B62+B61)</f>
        <v>0.78</v>
      </c>
      <c r="C67" s="3">
        <f t="shared" si="2"/>
        <v>0.61224489795918369</v>
      </c>
      <c r="D67" s="3">
        <f t="shared" si="2"/>
        <v>0.6262626262626263</v>
      </c>
      <c r="E67" s="3">
        <f t="shared" si="2"/>
        <v>0.62244897959183676</v>
      </c>
      <c r="F67" s="3">
        <f t="shared" si="2"/>
        <v>0.79</v>
      </c>
      <c r="G67" s="3">
        <f t="shared" si="2"/>
        <v>0.6767676767676768</v>
      </c>
      <c r="H67" s="3">
        <f t="shared" si="2"/>
        <v>0.83</v>
      </c>
      <c r="I67" s="3">
        <f t="shared" si="2"/>
        <v>0.63636363636363635</v>
      </c>
      <c r="J67" s="3">
        <f t="shared" ref="J67:T67" si="3">J61/(J63+J62+J61)</f>
        <v>0.62745098039215685</v>
      </c>
      <c r="K67" s="3">
        <f t="shared" si="3"/>
        <v>0.8</v>
      </c>
      <c r="L67" s="3">
        <f t="shared" si="3"/>
        <v>0.62745098039215685</v>
      </c>
      <c r="M67" s="3">
        <f t="shared" si="3"/>
        <v>0.76470588235294124</v>
      </c>
      <c r="N67" s="3">
        <f t="shared" si="3"/>
        <v>0.74</v>
      </c>
      <c r="O67" s="3">
        <f t="shared" si="3"/>
        <v>0.70588235294117641</v>
      </c>
      <c r="P67" s="3">
        <f t="shared" si="3"/>
        <v>0.65346534653465349</v>
      </c>
      <c r="Q67" s="3">
        <f t="shared" si="3"/>
        <v>0.61616161616161613</v>
      </c>
      <c r="R67" s="3">
        <f t="shared" si="3"/>
        <v>0.53921568627450989</v>
      </c>
      <c r="S67" s="3">
        <f t="shared" si="3"/>
        <v>0.56310679611650483</v>
      </c>
      <c r="T67" s="3">
        <f t="shared" si="3"/>
        <v>0.6633663366336634</v>
      </c>
      <c r="AW67" s="3"/>
      <c r="AX67" s="3"/>
      <c r="AY67" s="3"/>
      <c r="AZ67" s="3"/>
      <c r="BA67" s="3"/>
      <c r="BB67" s="3"/>
      <c r="BC67" s="3"/>
      <c r="BD67" s="3"/>
      <c r="BE67" s="3"/>
    </row>
    <row r="70" spans="1:59" x14ac:dyDescent="0.2">
      <c r="A70" s="1" t="s">
        <v>13</v>
      </c>
    </row>
  </sheetData>
  <phoneticPr fontId="1"/>
  <pageMargins left="0.75" right="0.75" top="1" bottom="1" header="0.5" footer="0.5"/>
  <pageSetup scale="61" fitToWidth="2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cols>
    <col min="1" max="256" width="11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cols>
    <col min="1" max="256" width="11" customWidth="1"/>
  </cols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Cortes</dc:creator>
  <cp:lastModifiedBy>Joaquin Cortes</cp:lastModifiedBy>
  <cp:lastPrinted>2014-02-03T12:41:48Z</cp:lastPrinted>
  <dcterms:created xsi:type="dcterms:W3CDTF">2006-12-21T17:42:57Z</dcterms:created>
  <dcterms:modified xsi:type="dcterms:W3CDTF">2021-09-24T11:09:14Z</dcterms:modified>
</cp:coreProperties>
</file>