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tesj\Dropbox\villarrica\data\"/>
    </mc:Choice>
  </mc:AlternateContent>
  <xr:revisionPtr revIDLastSave="0" documentId="13_ncr:40009_{2A8D008B-7651-4897-95DF-489859B413D9}" xr6:coauthVersionLast="41" xr6:coauthVersionMax="41" xr10:uidLastSave="{00000000-0000-0000-0000-000000000000}"/>
  <bookViews>
    <workbookView xWindow="29430" yWindow="750" windowWidth="24060" windowHeight="15000" activeTab="3"/>
  </bookViews>
  <sheets>
    <sheet name="olivines" sheetId="1" r:id="rId1"/>
    <sheet name="pyroxene" sheetId="2" r:id="rId2"/>
    <sheet name="plagioclase" sheetId="3" r:id="rId3"/>
    <sheet name="Sheet3" sheetId="4" r:id="rId4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4" l="1"/>
  <c r="N8" i="4"/>
  <c r="N7" i="4"/>
  <c r="N6" i="4"/>
  <c r="N5" i="4"/>
  <c r="N4" i="4"/>
  <c r="N3" i="4"/>
  <c r="N2" i="4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3" i="2"/>
  <c r="R2" i="2"/>
  <c r="R1" i="2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<sst xmlns="http://schemas.openxmlformats.org/spreadsheetml/2006/main" count="201" uniqueCount="139">
  <si>
    <t>Comment</t>
  </si>
  <si>
    <t>notes</t>
  </si>
  <si>
    <t>SiO2</t>
  </si>
  <si>
    <t>TiO2</t>
  </si>
  <si>
    <t>Al2O3</t>
  </si>
  <si>
    <t>Cr2O3</t>
  </si>
  <si>
    <t>Fe2O3</t>
  </si>
  <si>
    <t>FeO</t>
  </si>
  <si>
    <t>BaO</t>
  </si>
  <si>
    <t>SrO</t>
  </si>
  <si>
    <t>MnO</t>
  </si>
  <si>
    <t>MgO</t>
  </si>
  <si>
    <t>NiO</t>
  </si>
  <si>
    <t>CaO</t>
  </si>
  <si>
    <t>Na2O</t>
  </si>
  <si>
    <t>K2O</t>
  </si>
  <si>
    <t>P2O5</t>
  </si>
  <si>
    <t>sum</t>
  </si>
  <si>
    <t>NO</t>
  </si>
  <si>
    <t>cation sum</t>
  </si>
  <si>
    <t>Si</t>
  </si>
  <si>
    <t>Ti</t>
  </si>
  <si>
    <t>Al</t>
  </si>
  <si>
    <t>Cr</t>
  </si>
  <si>
    <t>Fe3+</t>
  </si>
  <si>
    <t>Fe2+</t>
  </si>
  <si>
    <t>Ba</t>
  </si>
  <si>
    <t>Sr</t>
  </si>
  <si>
    <t>Mn</t>
  </si>
  <si>
    <t>Mg</t>
  </si>
  <si>
    <t>Ni</t>
  </si>
  <si>
    <t>Ca</t>
  </si>
  <si>
    <t>Na</t>
  </si>
  <si>
    <t>K</t>
  </si>
  <si>
    <t>P</t>
  </si>
  <si>
    <t>%Fo</t>
  </si>
  <si>
    <t>Mg#</t>
  </si>
  <si>
    <t>%An</t>
  </si>
  <si>
    <t>DB040315 cpx for standard</t>
  </si>
  <si>
    <t>DB040315 cpx 1</t>
  </si>
  <si>
    <t>DB040315 cpx 1rim</t>
  </si>
  <si>
    <t>DB040315 cpx 2</t>
  </si>
  <si>
    <t>DB040315 cpx 2 rim</t>
  </si>
  <si>
    <t>DB040315 cpx 3</t>
  </si>
  <si>
    <t>DB040315 cpx 3 rim</t>
  </si>
  <si>
    <t>DB040315 cpx4</t>
  </si>
  <si>
    <t>DB040315 cpx5 core</t>
  </si>
  <si>
    <t>DB040315 cpx5 rim</t>
  </si>
  <si>
    <t>V120215  olivine 1 beside plagioclase 4</t>
  </si>
  <si>
    <t>V120215 olivine 2 core</t>
  </si>
  <si>
    <t>V120215 olivine 2 rim</t>
  </si>
  <si>
    <t>V120215 olivine beside plagioclase 6 rim</t>
  </si>
  <si>
    <t>V120215 olivine 3 core</t>
  </si>
  <si>
    <t>V120215 olivine 3 rim</t>
  </si>
  <si>
    <t>V120215 olivine p4 (image)</t>
  </si>
  <si>
    <t>V120215 olivine p5 (image)</t>
  </si>
  <si>
    <t>V120215 olivine p7 (image)</t>
  </si>
  <si>
    <t>DB040315 px gm</t>
  </si>
  <si>
    <t>DB040315 plag1</t>
  </si>
  <si>
    <t>DB040315 plag2 core</t>
  </si>
  <si>
    <t>DB040315 plag2 rim</t>
  </si>
  <si>
    <t>DB040315 plag gm</t>
  </si>
  <si>
    <t>DB040315 plag3 core</t>
  </si>
  <si>
    <t>DB040315 plag3 rim</t>
  </si>
  <si>
    <t>DB040315 plag4 core</t>
  </si>
  <si>
    <t>DB040315 plag4 rim</t>
  </si>
  <si>
    <t>DB040315 plag5 core</t>
  </si>
  <si>
    <t>DB040315 plag5 rim</t>
  </si>
  <si>
    <t>V120215 plag core</t>
  </si>
  <si>
    <t>V120215 plagioclase 2 core</t>
  </si>
  <si>
    <t>V120215 plagioclase 2 rim</t>
  </si>
  <si>
    <t>V120215  plagioclase 3 core</t>
  </si>
  <si>
    <t>V120215  plagioclase 3 rim</t>
  </si>
  <si>
    <t>V120215  plagioclase 4 gm</t>
  </si>
  <si>
    <t>V120215 plagioclase 5 core  beside olivine 2 rim</t>
  </si>
  <si>
    <t>V120215 plagioclase 5 rim  beside olivine 2 rim</t>
  </si>
  <si>
    <t>V120215 plagioclase beside olivine 3 rim</t>
  </si>
  <si>
    <t>V120215 plagioclase (rim) beside olivine 3 rim</t>
  </si>
  <si>
    <t>V120215 plagioclase p1 (image)</t>
  </si>
  <si>
    <t>V120215 plagioclase p2 (image)</t>
  </si>
  <si>
    <t>V120215 plagioclase p3 (image)</t>
  </si>
  <si>
    <t>V120215 melt</t>
  </si>
  <si>
    <t>V120215 glass beside  plagioclase 2 rim</t>
  </si>
  <si>
    <t>V120215  glass beside plagioclase 3 rim</t>
  </si>
  <si>
    <t>V120215  glass beside plagioclase 4 gm</t>
  </si>
  <si>
    <t>V120215 glass beside olivine 2 rim</t>
  </si>
  <si>
    <t>V120215 glass beside plagioclase 6 rim</t>
  </si>
  <si>
    <t>V120215 MI in olivine p6 (image)</t>
  </si>
  <si>
    <t>Sample</t>
  </si>
  <si>
    <t xml:space="preserve">  ol14</t>
  </si>
  <si>
    <t xml:space="preserve"> ol19</t>
  </si>
  <si>
    <t xml:space="preserve">  ol12</t>
  </si>
  <si>
    <t xml:space="preserve"> ol12</t>
  </si>
  <si>
    <t xml:space="preserve"> ol6</t>
  </si>
  <si>
    <t xml:space="preserve"> MI in ol20</t>
  </si>
  <si>
    <t xml:space="preserve"> MI in ol3</t>
  </si>
  <si>
    <t xml:space="preserve">  ol11</t>
  </si>
  <si>
    <t xml:space="preserve"> ol22</t>
  </si>
  <si>
    <t xml:space="preserve"> ol23</t>
  </si>
  <si>
    <t xml:space="preserve">  ol10</t>
  </si>
  <si>
    <t xml:space="preserve">  ol13</t>
  </si>
  <si>
    <t xml:space="preserve"> ol9</t>
  </si>
  <si>
    <t xml:space="preserve"> MI in ol4</t>
  </si>
  <si>
    <t xml:space="preserve"> ol25</t>
  </si>
  <si>
    <t xml:space="preserve"> ol24</t>
  </si>
  <si>
    <t xml:space="preserve"> ol18</t>
  </si>
  <si>
    <t xml:space="preserve"> ol17</t>
  </si>
  <si>
    <t xml:space="preserve"> ol5</t>
  </si>
  <si>
    <t xml:space="preserve"> ol16</t>
  </si>
  <si>
    <t xml:space="preserve"> ol21</t>
  </si>
  <si>
    <t xml:space="preserve"> ol11</t>
  </si>
  <si>
    <t>V120215  ol7</t>
  </si>
  <si>
    <t xml:space="preserve"> V120215 ol8</t>
  </si>
  <si>
    <t>V120215 ol1</t>
  </si>
  <si>
    <t>V120215  ol15</t>
  </si>
  <si>
    <t>V120215 MI in ol21</t>
  </si>
  <si>
    <t>V120215 MI in ol18!</t>
  </si>
  <si>
    <t>V120215  MI in ol13</t>
  </si>
  <si>
    <t>V120215 MI in ol24</t>
  </si>
  <si>
    <t>V120215 MI in ol9</t>
  </si>
  <si>
    <t>V120215 MI in ol7</t>
  </si>
  <si>
    <t>V120215 MI in ol1</t>
  </si>
  <si>
    <t>V120215 MI in ol16</t>
  </si>
  <si>
    <t>V120215 MI in ol22</t>
  </si>
  <si>
    <t>V120215 MI in ol23!</t>
  </si>
  <si>
    <t>V120215  MI in ol10</t>
  </si>
  <si>
    <t>V120215  MI in ol14</t>
  </si>
  <si>
    <t>V120215  MI in ol11!</t>
  </si>
  <si>
    <t>V120215 MI in ol5</t>
  </si>
  <si>
    <t>V120215  GM glass</t>
  </si>
  <si>
    <t>V120215  MI in ol15</t>
  </si>
  <si>
    <t>V120215 MI in ol19</t>
  </si>
  <si>
    <t>V120215 MI in ol11</t>
  </si>
  <si>
    <t>V120215  MI in ol12</t>
  </si>
  <si>
    <t>V120215 MI in ol17</t>
  </si>
  <si>
    <t>V120215 GM glass</t>
  </si>
  <si>
    <t>V120215 MI in ol12</t>
  </si>
  <si>
    <t>V120215 MI in ol6</t>
  </si>
  <si>
    <t>V120215 MI in ol8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</si>
</sst>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2"/>
      <color rgb="FF000000"/>
      <name val="FreeSans"/>
    </font>
    <font>
      <sz val="12"/>
      <color theme="1"/>
      <name val="FreeSans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opLeftCell="P1" workbookViewId="0">
      <selection activeCell="AC1" sqref="AC1:AD1048576"/>
    </sheetView>
  </sheetViews>
  <sheetFormatPr defaultRowHeight="14.25"/>
  <cols>
    <col min="1" max="1" width="35.25" customWidth="1"/>
    <col min="2" max="1014" width="10.625" customWidth="1"/>
  </cols>
  <sheetData>
    <row r="1" spans="1:28">
      <c r="A1" t="s">
        <v>88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25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</row>
    <row r="2" spans="1:28" s="2" customFormat="1" ht="15">
      <c r="A2" s="1" t="s">
        <v>38</v>
      </c>
      <c r="B2" s="1">
        <v>40.394300000000001</v>
      </c>
      <c r="C2" s="1">
        <v>9.5999999999999992E-3</v>
      </c>
      <c r="D2" s="1">
        <v>3.09E-2</v>
      </c>
      <c r="E2" s="1">
        <v>4.2799999999999998E-2</v>
      </c>
      <c r="F2" s="1">
        <v>13.3611</v>
      </c>
      <c r="G2" s="1">
        <v>0.18529999999999999</v>
      </c>
      <c r="H2" s="1">
        <v>46.308900000000001</v>
      </c>
      <c r="I2" s="1">
        <v>0.31569999999999998</v>
      </c>
      <c r="J2" s="1">
        <v>0.13400000000000001</v>
      </c>
      <c r="K2" s="1">
        <v>2.0999999999999999E-3</v>
      </c>
      <c r="L2" s="1">
        <v>5.1999999999999998E-3</v>
      </c>
      <c r="M2" s="1">
        <v>0</v>
      </c>
      <c r="N2" s="1">
        <f t="shared" ref="N2:N26" si="0">SUM(B2:M2)</f>
        <v>100.7899</v>
      </c>
      <c r="O2" s="2">
        <v>2.9997229999999999</v>
      </c>
      <c r="P2" s="2">
        <v>0.99936199999999997</v>
      </c>
      <c r="Q2" s="2">
        <v>1.7899999999999999E-4</v>
      </c>
      <c r="R2" s="2">
        <v>9.01E-4</v>
      </c>
      <c r="S2" s="2">
        <v>8.3699999999999996E-4</v>
      </c>
      <c r="T2" s="2">
        <v>0.276445</v>
      </c>
      <c r="U2" s="2">
        <v>3.8830000000000002E-3</v>
      </c>
      <c r="V2" s="2">
        <v>1.7080169999999999</v>
      </c>
      <c r="W2" s="2">
        <v>6.2830000000000004E-3</v>
      </c>
      <c r="X2" s="2">
        <v>3.552E-3</v>
      </c>
      <c r="Y2" s="2">
        <v>1.01E-4</v>
      </c>
      <c r="Z2" s="2">
        <v>1.64E-4</v>
      </c>
      <c r="AA2" s="2">
        <v>0</v>
      </c>
      <c r="AB2" s="2">
        <v>85.901461999999995</v>
      </c>
    </row>
    <row r="3" spans="1:28" s="2" customFormat="1" ht="15">
      <c r="A3" s="1" t="s">
        <v>38</v>
      </c>
      <c r="B3" s="1">
        <v>40.037100000000002</v>
      </c>
      <c r="C3" s="1">
        <v>5.5999999999999999E-3</v>
      </c>
      <c r="D3" s="1">
        <v>2.8899999999999999E-2</v>
      </c>
      <c r="E3" s="1">
        <v>3.6499999999999998E-2</v>
      </c>
      <c r="F3" s="1">
        <v>13.7141</v>
      </c>
      <c r="G3" s="1">
        <v>0.18310000000000001</v>
      </c>
      <c r="H3" s="1">
        <v>46.726500000000001</v>
      </c>
      <c r="I3" s="1">
        <v>0.31590000000000001</v>
      </c>
      <c r="J3" s="1">
        <v>0.14119999999999999</v>
      </c>
      <c r="K3" s="1">
        <v>2.5000000000000001E-3</v>
      </c>
      <c r="L3" s="1">
        <v>6.1999999999999998E-3</v>
      </c>
      <c r="M3" s="1">
        <v>0</v>
      </c>
      <c r="N3" s="1">
        <f t="shared" si="0"/>
        <v>101.19760000000001</v>
      </c>
      <c r="O3" s="2">
        <v>3.009935</v>
      </c>
      <c r="P3" s="2">
        <v>0.98934200000000005</v>
      </c>
      <c r="Q3" s="2">
        <v>1.0399999999999999E-4</v>
      </c>
      <c r="R3" s="2">
        <v>8.4199999999999998E-4</v>
      </c>
      <c r="S3" s="2">
        <v>7.1299999999999998E-4</v>
      </c>
      <c r="T3" s="2">
        <v>0.28341</v>
      </c>
      <c r="U3" s="2">
        <v>3.8319999999999999E-3</v>
      </c>
      <c r="V3" s="2">
        <v>1.72136</v>
      </c>
      <c r="W3" s="2">
        <v>6.2789999999999999E-3</v>
      </c>
      <c r="X3" s="2">
        <v>3.738E-3</v>
      </c>
      <c r="Y3" s="2">
        <v>1.2E-4</v>
      </c>
      <c r="Z3" s="2">
        <v>1.95E-4</v>
      </c>
      <c r="AA3" s="2">
        <v>0</v>
      </c>
      <c r="AB3" s="2">
        <v>85.699431000000004</v>
      </c>
    </row>
    <row r="4" spans="1:28" s="2" customFormat="1" ht="15">
      <c r="A4" s="1" t="s">
        <v>38</v>
      </c>
      <c r="B4" s="1">
        <v>40.171100000000003</v>
      </c>
      <c r="C4" s="1">
        <v>5.8999999999999999E-3</v>
      </c>
      <c r="D4" s="1">
        <v>1.95E-2</v>
      </c>
      <c r="E4" s="1">
        <v>3.4799999999999998E-2</v>
      </c>
      <c r="F4" s="1">
        <v>13.4224</v>
      </c>
      <c r="G4" s="1">
        <v>0.1888</v>
      </c>
      <c r="H4" s="1">
        <v>46.792000000000002</v>
      </c>
      <c r="I4" s="1">
        <v>0.31030000000000002</v>
      </c>
      <c r="J4" s="1">
        <v>0.14199999999999999</v>
      </c>
      <c r="K4" s="1">
        <v>5.4999999999999997E-3</v>
      </c>
      <c r="L4" s="1">
        <v>4.3E-3</v>
      </c>
      <c r="M4" s="1">
        <v>0</v>
      </c>
      <c r="N4" s="1">
        <f t="shared" si="0"/>
        <v>101.0966</v>
      </c>
      <c r="O4" s="2">
        <v>3.007466</v>
      </c>
      <c r="P4" s="2">
        <v>0.99200100000000002</v>
      </c>
      <c r="Q4" s="2">
        <v>1.1E-4</v>
      </c>
      <c r="R4" s="2">
        <v>5.6700000000000001E-4</v>
      </c>
      <c r="S4" s="2">
        <v>6.7900000000000002E-4</v>
      </c>
      <c r="T4" s="2">
        <v>0.27719899999999997</v>
      </c>
      <c r="U4" s="2">
        <v>3.9490000000000003E-3</v>
      </c>
      <c r="V4" s="2">
        <v>1.7226410000000001</v>
      </c>
      <c r="W4" s="2">
        <v>6.1640000000000002E-3</v>
      </c>
      <c r="X4" s="2">
        <v>3.7569999999999999E-3</v>
      </c>
      <c r="Y4" s="2">
        <v>2.63E-4</v>
      </c>
      <c r="Z4" s="2">
        <v>1.35E-4</v>
      </c>
      <c r="AA4" s="2">
        <v>0</v>
      </c>
      <c r="AB4" s="2">
        <v>85.969189</v>
      </c>
    </row>
    <row r="5" spans="1:28" s="2" customFormat="1" ht="15">
      <c r="A5" s="1" t="s">
        <v>38</v>
      </c>
      <c r="B5" s="1">
        <v>40.185299999999998</v>
      </c>
      <c r="C5" s="1">
        <v>6.4000000000000003E-3</v>
      </c>
      <c r="D5" s="1">
        <v>3.4799999999999998E-2</v>
      </c>
      <c r="E5" s="1">
        <v>3.4000000000000002E-2</v>
      </c>
      <c r="F5" s="1">
        <v>13.190099999999999</v>
      </c>
      <c r="G5" s="1">
        <v>0.19289999999999999</v>
      </c>
      <c r="H5" s="1">
        <v>46.4694</v>
      </c>
      <c r="I5" s="1">
        <v>0.31790000000000002</v>
      </c>
      <c r="J5" s="1">
        <v>0.1759</v>
      </c>
      <c r="K5" s="1">
        <v>3.7000000000000002E-3</v>
      </c>
      <c r="L5" s="1">
        <v>3.7000000000000002E-3</v>
      </c>
      <c r="M5" s="1">
        <v>0</v>
      </c>
      <c r="N5" s="1">
        <f t="shared" si="0"/>
        <v>100.61409999999998</v>
      </c>
      <c r="O5" s="2">
        <v>3.0032930000000002</v>
      </c>
      <c r="P5" s="2">
        <v>0.99589399999999995</v>
      </c>
      <c r="Q5" s="2">
        <v>1.1900000000000001E-4</v>
      </c>
      <c r="R5" s="2">
        <v>1.016E-3</v>
      </c>
      <c r="S5" s="2">
        <v>6.6600000000000003E-4</v>
      </c>
      <c r="T5" s="2">
        <v>0.27337400000000001</v>
      </c>
      <c r="U5" s="2">
        <v>4.0489999999999996E-3</v>
      </c>
      <c r="V5" s="2">
        <v>1.716872</v>
      </c>
      <c r="W5" s="2">
        <v>6.3369999999999998E-3</v>
      </c>
      <c r="X5" s="2">
        <v>4.6699999999999997E-3</v>
      </c>
      <c r="Y5" s="2">
        <v>1.7799999999999999E-4</v>
      </c>
      <c r="Z5" s="2">
        <v>1.17E-4</v>
      </c>
      <c r="AA5" s="2">
        <v>0</v>
      </c>
      <c r="AB5" s="2">
        <v>86.089168999999998</v>
      </c>
    </row>
    <row r="6" spans="1:28" s="2" customFormat="1" ht="15">
      <c r="A6" s="1" t="s">
        <v>38</v>
      </c>
      <c r="B6" s="1">
        <v>40.229199999999999</v>
      </c>
      <c r="C6" s="1">
        <v>8.3999999999999995E-3</v>
      </c>
      <c r="D6" s="1">
        <v>1.49E-2</v>
      </c>
      <c r="E6" s="1">
        <v>0.03</v>
      </c>
      <c r="F6" s="1">
        <v>13.408300000000001</v>
      </c>
      <c r="G6" s="1">
        <v>0.19239999999999999</v>
      </c>
      <c r="H6" s="1">
        <v>46.277299999999997</v>
      </c>
      <c r="I6" s="1">
        <v>0.31569999999999998</v>
      </c>
      <c r="J6" s="1">
        <v>0.13650000000000001</v>
      </c>
      <c r="K6" s="1">
        <v>4.5999999999999999E-3</v>
      </c>
      <c r="L6" s="1">
        <v>1.1999999999999999E-3</v>
      </c>
      <c r="M6" s="1">
        <v>0</v>
      </c>
      <c r="N6" s="1">
        <f t="shared" si="0"/>
        <v>100.61849999999998</v>
      </c>
      <c r="O6" s="2">
        <v>3.0018720000000001</v>
      </c>
      <c r="P6" s="2">
        <v>0.99758899999999995</v>
      </c>
      <c r="Q6" s="2">
        <v>1.5699999999999999E-4</v>
      </c>
      <c r="R6" s="2">
        <v>4.35E-4</v>
      </c>
      <c r="S6" s="2">
        <v>5.8799999999999998E-4</v>
      </c>
      <c r="T6" s="2">
        <v>0.27806599999999998</v>
      </c>
      <c r="U6" s="2">
        <v>4.0410000000000003E-3</v>
      </c>
      <c r="V6" s="2">
        <v>1.710815</v>
      </c>
      <c r="W6" s="2">
        <v>6.2969999999999996E-3</v>
      </c>
      <c r="X6" s="2">
        <v>3.6259999999999999E-3</v>
      </c>
      <c r="Y6" s="2">
        <v>2.2100000000000001E-4</v>
      </c>
      <c r="Z6" s="2">
        <v>3.8000000000000002E-5</v>
      </c>
      <c r="AA6" s="2">
        <v>0</v>
      </c>
      <c r="AB6" s="2">
        <v>85.844578999999996</v>
      </c>
    </row>
    <row r="7" spans="1:28" s="2" customFormat="1" ht="15">
      <c r="A7" s="1" t="s">
        <v>38</v>
      </c>
      <c r="B7" s="1">
        <v>39.810499999999998</v>
      </c>
      <c r="C7" s="1">
        <v>4.7000000000000002E-3</v>
      </c>
      <c r="D7" s="1">
        <v>3.7900000000000003E-2</v>
      </c>
      <c r="E7" s="1">
        <v>4.9799999999999997E-2</v>
      </c>
      <c r="F7" s="1">
        <v>13.706</v>
      </c>
      <c r="G7" s="1">
        <v>0.19350000000000001</v>
      </c>
      <c r="H7" s="1">
        <v>46.448500000000003</v>
      </c>
      <c r="I7" s="1">
        <v>0.31619999999999998</v>
      </c>
      <c r="J7" s="1">
        <v>0.1426</v>
      </c>
      <c r="K7" s="1">
        <v>3.5999999999999999E-3</v>
      </c>
      <c r="L7" s="1">
        <v>5.9999999999999995E-4</v>
      </c>
      <c r="M7" s="1">
        <v>0</v>
      </c>
      <c r="N7" s="1">
        <f t="shared" si="0"/>
        <v>100.71390000000001</v>
      </c>
      <c r="O7" s="2">
        <v>3.0101149999999999</v>
      </c>
      <c r="P7" s="2">
        <v>0.98884899999999998</v>
      </c>
      <c r="Q7" s="2">
        <v>8.7999999999999998E-5</v>
      </c>
      <c r="R7" s="2">
        <v>1.109E-3</v>
      </c>
      <c r="S7" s="2">
        <v>9.7799999999999992E-4</v>
      </c>
      <c r="T7" s="2">
        <v>0.28471299999999999</v>
      </c>
      <c r="U7" s="2">
        <v>4.071E-3</v>
      </c>
      <c r="V7" s="2">
        <v>1.7200029999999999</v>
      </c>
      <c r="W7" s="2">
        <v>6.3179999999999998E-3</v>
      </c>
      <c r="X7" s="2">
        <v>3.7950000000000002E-3</v>
      </c>
      <c r="Y7" s="2">
        <v>1.73E-4</v>
      </c>
      <c r="Z7" s="2">
        <v>1.9000000000000001E-5</v>
      </c>
      <c r="AA7" s="2">
        <v>0</v>
      </c>
      <c r="AB7" s="2">
        <v>85.623990000000006</v>
      </c>
    </row>
    <row r="8" spans="1:28" s="2" customFormat="1" ht="15">
      <c r="A8" s="1" t="s">
        <v>39</v>
      </c>
      <c r="B8" s="1">
        <v>39.403399999999998</v>
      </c>
      <c r="C8" s="1">
        <v>4.0000000000000001E-3</v>
      </c>
      <c r="D8" s="1">
        <v>2.8999999999999998E-3</v>
      </c>
      <c r="E8" s="1">
        <v>1.5699999999999999E-2</v>
      </c>
      <c r="F8" s="1">
        <v>16.628900000000002</v>
      </c>
      <c r="G8" s="1">
        <v>0.2407</v>
      </c>
      <c r="H8" s="1">
        <v>43.8157</v>
      </c>
      <c r="I8" s="1">
        <v>0.1915</v>
      </c>
      <c r="J8" s="1">
        <v>0.17080000000000001</v>
      </c>
      <c r="K8" s="1">
        <v>0</v>
      </c>
      <c r="L8" s="1">
        <v>1.9E-3</v>
      </c>
      <c r="M8" s="1">
        <v>0</v>
      </c>
      <c r="N8" s="1">
        <f t="shared" si="0"/>
        <v>100.47550000000001</v>
      </c>
      <c r="O8" s="2">
        <v>3.0060169999999999</v>
      </c>
      <c r="P8" s="2">
        <v>0.99373800000000001</v>
      </c>
      <c r="Q8" s="2">
        <v>7.6000000000000004E-5</v>
      </c>
      <c r="R8" s="2">
        <v>8.6000000000000003E-5</v>
      </c>
      <c r="S8" s="2">
        <v>3.1300000000000002E-4</v>
      </c>
      <c r="T8" s="2">
        <v>0.35072399999999998</v>
      </c>
      <c r="U8" s="2">
        <v>5.1409999999999997E-3</v>
      </c>
      <c r="V8" s="2">
        <v>1.6473770000000001</v>
      </c>
      <c r="W8" s="2">
        <v>3.885E-3</v>
      </c>
      <c r="X8" s="2">
        <v>4.6150000000000002E-3</v>
      </c>
      <c r="Y8" s="2">
        <v>0</v>
      </c>
      <c r="Z8" s="2">
        <v>6.0999999999999999E-5</v>
      </c>
      <c r="AA8" s="2">
        <v>0</v>
      </c>
      <c r="AB8" s="2">
        <v>82.235543000000007</v>
      </c>
    </row>
    <row r="9" spans="1:28" s="2" customFormat="1" ht="15">
      <c r="A9" s="1" t="s">
        <v>40</v>
      </c>
      <c r="B9" s="1">
        <v>38.424599999999998</v>
      </c>
      <c r="C9" s="1">
        <v>1.67E-2</v>
      </c>
      <c r="D9" s="1">
        <v>2.3699999999999999E-2</v>
      </c>
      <c r="E9" s="1">
        <v>1.37E-2</v>
      </c>
      <c r="F9" s="1">
        <v>20.5533</v>
      </c>
      <c r="G9" s="1">
        <v>0.3755</v>
      </c>
      <c r="H9" s="1">
        <v>40.128900000000002</v>
      </c>
      <c r="I9" s="1">
        <v>0.14580000000000001</v>
      </c>
      <c r="J9" s="1">
        <v>0.2054</v>
      </c>
      <c r="K9" s="1">
        <v>4.0000000000000001E-3</v>
      </c>
      <c r="L9" s="1">
        <v>2.7000000000000001E-3</v>
      </c>
      <c r="M9" s="1">
        <v>0</v>
      </c>
      <c r="N9" s="1">
        <f t="shared" si="0"/>
        <v>99.894300000000001</v>
      </c>
      <c r="O9" s="2">
        <v>3.0051960000000002</v>
      </c>
      <c r="P9" s="2">
        <v>0.99412199999999995</v>
      </c>
      <c r="Q9" s="2">
        <v>3.2499999999999999E-4</v>
      </c>
      <c r="R9" s="2">
        <v>7.2300000000000001E-4</v>
      </c>
      <c r="S9" s="2">
        <v>2.7999999999999998E-4</v>
      </c>
      <c r="T9" s="2">
        <v>0.44470900000000002</v>
      </c>
      <c r="U9" s="2">
        <v>8.2279999999999992E-3</v>
      </c>
      <c r="V9" s="2">
        <v>1.5477920000000001</v>
      </c>
      <c r="W9" s="2">
        <v>3.0339999999999998E-3</v>
      </c>
      <c r="X9" s="2">
        <v>5.6930000000000001E-3</v>
      </c>
      <c r="Y9" s="2">
        <v>2.0100000000000001E-4</v>
      </c>
      <c r="Z9" s="2">
        <v>8.8999999999999995E-5</v>
      </c>
      <c r="AA9" s="2">
        <v>0</v>
      </c>
      <c r="AB9" s="2">
        <v>77.361424</v>
      </c>
    </row>
    <row r="10" spans="1:28" s="2" customFormat="1" ht="15">
      <c r="A10" s="1" t="s">
        <v>41</v>
      </c>
      <c r="B10" s="1">
        <v>39.494799999999998</v>
      </c>
      <c r="C10" s="1">
        <v>8.5000000000000006E-3</v>
      </c>
      <c r="D10" s="1">
        <v>4.48E-2</v>
      </c>
      <c r="E10" s="1">
        <v>1.2800000000000001E-2</v>
      </c>
      <c r="F10" s="1">
        <v>15.310499999999999</v>
      </c>
      <c r="G10" s="1">
        <v>0.22720000000000001</v>
      </c>
      <c r="H10" s="1">
        <v>44.8</v>
      </c>
      <c r="I10" s="1">
        <v>0.21290000000000001</v>
      </c>
      <c r="J10" s="1">
        <v>0.20830000000000001</v>
      </c>
      <c r="K10" s="1">
        <v>2.8999999999999998E-3</v>
      </c>
      <c r="L10" s="1">
        <v>7.6E-3</v>
      </c>
      <c r="M10" s="1">
        <v>0</v>
      </c>
      <c r="N10" s="1">
        <f t="shared" si="0"/>
        <v>100.33029999999998</v>
      </c>
      <c r="O10" s="2">
        <v>3.0074339999999999</v>
      </c>
      <c r="P10" s="2">
        <v>0.99180699999999999</v>
      </c>
      <c r="Q10" s="2">
        <v>1.6100000000000001E-4</v>
      </c>
      <c r="R10" s="2">
        <v>1.3259999999999999E-3</v>
      </c>
      <c r="S10" s="2">
        <v>2.5399999999999999E-4</v>
      </c>
      <c r="T10" s="2">
        <v>0.321544</v>
      </c>
      <c r="U10" s="2">
        <v>4.8320000000000004E-3</v>
      </c>
      <c r="V10" s="2">
        <v>1.6772210000000001</v>
      </c>
      <c r="W10" s="2">
        <v>4.3010000000000001E-3</v>
      </c>
      <c r="X10" s="2">
        <v>5.6039999999999996E-3</v>
      </c>
      <c r="Y10" s="2">
        <v>1.4100000000000001E-4</v>
      </c>
      <c r="Z10" s="2">
        <v>2.43E-4</v>
      </c>
      <c r="AA10" s="2">
        <v>0</v>
      </c>
      <c r="AB10" s="2">
        <v>83.710493999999997</v>
      </c>
    </row>
    <row r="11" spans="1:28" s="2" customFormat="1" ht="15">
      <c r="A11" s="1" t="s">
        <v>42</v>
      </c>
      <c r="B11" s="1">
        <v>39.071899999999999</v>
      </c>
      <c r="C11" s="1">
        <v>1.5100000000000001E-2</v>
      </c>
      <c r="D11" s="1">
        <v>3.9800000000000002E-2</v>
      </c>
      <c r="E11" s="1">
        <v>2.64E-2</v>
      </c>
      <c r="F11" s="1">
        <v>16.694800000000001</v>
      </c>
      <c r="G11" s="1">
        <v>0.26190000000000002</v>
      </c>
      <c r="H11" s="1">
        <v>44.000399999999999</v>
      </c>
      <c r="I11" s="1">
        <v>0.19109999999999999</v>
      </c>
      <c r="J11" s="1">
        <v>0.2266</v>
      </c>
      <c r="K11" s="1">
        <v>1.6999999999999999E-3</v>
      </c>
      <c r="L11" s="1">
        <v>3.0000000000000001E-3</v>
      </c>
      <c r="M11" s="1">
        <v>0</v>
      </c>
      <c r="N11" s="1">
        <f t="shared" si="0"/>
        <v>100.53270000000001</v>
      </c>
      <c r="O11" s="2">
        <v>3.0125860000000002</v>
      </c>
      <c r="P11" s="2">
        <v>0.98636199999999996</v>
      </c>
      <c r="Q11" s="2">
        <v>2.8699999999999998E-4</v>
      </c>
      <c r="R11" s="2">
        <v>1.1839999999999999E-3</v>
      </c>
      <c r="S11" s="2">
        <v>5.2700000000000002E-4</v>
      </c>
      <c r="T11" s="2">
        <v>0.35246499999999997</v>
      </c>
      <c r="U11" s="2">
        <v>5.5989999999999998E-3</v>
      </c>
      <c r="V11" s="2">
        <v>1.6559729999999999</v>
      </c>
      <c r="W11" s="2">
        <v>3.8809999999999999E-3</v>
      </c>
      <c r="X11" s="2">
        <v>6.1279999999999998E-3</v>
      </c>
      <c r="Y11" s="2">
        <v>8.2999999999999998E-5</v>
      </c>
      <c r="Z11" s="2">
        <v>9.7E-5</v>
      </c>
      <c r="AA11" s="2">
        <v>0</v>
      </c>
      <c r="AB11" s="2">
        <v>82.221540000000005</v>
      </c>
    </row>
    <row r="12" spans="1:28" s="2" customFormat="1" ht="15">
      <c r="A12" s="1" t="s">
        <v>43</v>
      </c>
      <c r="B12" s="1">
        <v>37.372</v>
      </c>
      <c r="C12" s="1">
        <v>2.1999999999999999E-2</v>
      </c>
      <c r="D12" s="1">
        <v>4.1300000000000003E-2</v>
      </c>
      <c r="E12" s="1">
        <v>1.4500000000000001E-2</v>
      </c>
      <c r="F12" s="1">
        <v>26.024100000000001</v>
      </c>
      <c r="G12" s="1">
        <v>0.40360000000000001</v>
      </c>
      <c r="H12" s="1">
        <v>36.500999999999998</v>
      </c>
      <c r="I12" s="1">
        <v>9.5000000000000001E-2</v>
      </c>
      <c r="J12" s="1">
        <v>0.19800000000000001</v>
      </c>
      <c r="K12" s="1">
        <v>3.5000000000000001E-3</v>
      </c>
      <c r="L12" s="1">
        <v>1.6999999999999999E-3</v>
      </c>
      <c r="M12" s="1">
        <v>0</v>
      </c>
      <c r="N12" s="1">
        <f t="shared" si="0"/>
        <v>100.6767</v>
      </c>
      <c r="O12" s="2">
        <v>3.0133570000000001</v>
      </c>
      <c r="P12" s="2">
        <v>0.98553199999999996</v>
      </c>
      <c r="Q12" s="2">
        <v>4.3600000000000003E-4</v>
      </c>
      <c r="R12" s="2">
        <v>1.284E-3</v>
      </c>
      <c r="S12" s="2">
        <v>3.0200000000000002E-4</v>
      </c>
      <c r="T12" s="2">
        <v>0.573936</v>
      </c>
      <c r="U12" s="2">
        <v>9.0139999999999994E-3</v>
      </c>
      <c r="V12" s="2">
        <v>1.4350069999999999</v>
      </c>
      <c r="W12" s="2">
        <v>2.0149999999999999E-3</v>
      </c>
      <c r="X12" s="2">
        <v>5.594E-3</v>
      </c>
      <c r="Y12" s="2">
        <v>1.7899999999999999E-4</v>
      </c>
      <c r="Z12" s="2">
        <v>5.7000000000000003E-5</v>
      </c>
      <c r="AA12" s="2">
        <v>0</v>
      </c>
      <c r="AB12" s="2">
        <v>71.111863999999997</v>
      </c>
    </row>
    <row r="13" spans="1:28" s="2" customFormat="1" ht="15">
      <c r="A13" s="1" t="s">
        <v>44</v>
      </c>
      <c r="B13" s="1">
        <v>36.740600000000001</v>
      </c>
      <c r="C13" s="1">
        <v>2.93E-2</v>
      </c>
      <c r="D13" s="1">
        <v>4.1700000000000001E-2</v>
      </c>
      <c r="E13" s="1">
        <v>1.2999999999999999E-3</v>
      </c>
      <c r="F13" s="1">
        <v>24.604600000000001</v>
      </c>
      <c r="G13" s="1">
        <v>0.44140000000000001</v>
      </c>
      <c r="H13" s="1">
        <v>37.410299999999999</v>
      </c>
      <c r="I13" s="1">
        <v>8.9599999999999999E-2</v>
      </c>
      <c r="J13" s="1">
        <v>0.23699999999999999</v>
      </c>
      <c r="K13" s="1">
        <v>5.4000000000000003E-3</v>
      </c>
      <c r="L13" s="1">
        <v>6.1000000000000004E-3</v>
      </c>
      <c r="M13" s="1">
        <v>0</v>
      </c>
      <c r="N13" s="1">
        <f t="shared" si="0"/>
        <v>99.607300000000009</v>
      </c>
      <c r="O13" s="2">
        <v>3.023523</v>
      </c>
      <c r="P13" s="2">
        <v>0.975468</v>
      </c>
      <c r="Q13" s="2">
        <v>5.8500000000000002E-4</v>
      </c>
      <c r="R13" s="2">
        <v>1.305E-3</v>
      </c>
      <c r="S13" s="2">
        <v>2.6999999999999999E-5</v>
      </c>
      <c r="T13" s="2">
        <v>0.546319</v>
      </c>
      <c r="U13" s="2">
        <v>9.9249999999999998E-3</v>
      </c>
      <c r="V13" s="2">
        <v>1.4807539999999999</v>
      </c>
      <c r="W13" s="2">
        <v>1.9139999999999999E-3</v>
      </c>
      <c r="X13" s="2">
        <v>6.7409999999999996E-3</v>
      </c>
      <c r="Y13" s="2">
        <v>2.7799999999999998E-4</v>
      </c>
      <c r="Z13" s="2">
        <v>2.0699999999999999E-4</v>
      </c>
      <c r="AA13" s="2">
        <v>0</v>
      </c>
      <c r="AB13" s="2">
        <v>72.692926999999997</v>
      </c>
    </row>
    <row r="14" spans="1:28" s="2" customFormat="1" ht="15">
      <c r="A14" s="1" t="s">
        <v>45</v>
      </c>
      <c r="B14" s="1">
        <v>37.548200000000001</v>
      </c>
      <c r="C14" s="1">
        <v>2.47E-2</v>
      </c>
      <c r="D14" s="1">
        <v>0</v>
      </c>
      <c r="E14" s="1">
        <v>0</v>
      </c>
      <c r="F14" s="1">
        <v>25.946300000000001</v>
      </c>
      <c r="G14" s="1">
        <v>0.40089999999999998</v>
      </c>
      <c r="H14" s="1">
        <v>37.115400000000001</v>
      </c>
      <c r="I14" s="1">
        <v>0</v>
      </c>
      <c r="J14" s="1">
        <v>0.25059999999999999</v>
      </c>
      <c r="K14" s="1">
        <v>4.1399999999999999E-2</v>
      </c>
      <c r="L14" s="1">
        <v>1.6899999999999998E-2</v>
      </c>
      <c r="M14" s="1">
        <v>2.41E-2</v>
      </c>
      <c r="N14" s="1">
        <f t="shared" si="0"/>
        <v>101.36850000000003</v>
      </c>
      <c r="O14" s="2">
        <v>3.0175890000000001</v>
      </c>
      <c r="P14" s="2">
        <v>0.982456</v>
      </c>
      <c r="Q14" s="2">
        <v>4.86E-4</v>
      </c>
      <c r="R14" s="2">
        <v>0</v>
      </c>
      <c r="S14" s="2">
        <v>0</v>
      </c>
      <c r="T14" s="2">
        <v>0.56775799999999998</v>
      </c>
      <c r="U14" s="2">
        <v>8.8839999999999995E-3</v>
      </c>
      <c r="V14" s="2">
        <v>1.4477819999999999</v>
      </c>
      <c r="W14" s="2">
        <v>0</v>
      </c>
      <c r="X14" s="2">
        <v>7.025E-3</v>
      </c>
      <c r="Y14" s="2">
        <v>2.0999999999999999E-3</v>
      </c>
      <c r="Z14" s="2">
        <v>5.6400000000000005E-4</v>
      </c>
      <c r="AA14" s="2">
        <v>5.3399999999999997E-4</v>
      </c>
      <c r="AB14" s="2">
        <v>71.51576</v>
      </c>
    </row>
    <row r="15" spans="1:28" s="2" customFormat="1" ht="15">
      <c r="A15" s="1" t="s">
        <v>46</v>
      </c>
      <c r="B15" s="1">
        <v>36.764200000000002</v>
      </c>
      <c r="C15" s="1">
        <v>1.77E-2</v>
      </c>
      <c r="D15" s="1">
        <v>3.04E-2</v>
      </c>
      <c r="E15" s="1">
        <v>8.0000000000000004E-4</v>
      </c>
      <c r="F15" s="1">
        <v>24.270600000000002</v>
      </c>
      <c r="G15" s="1">
        <v>0.44019999999999998</v>
      </c>
      <c r="H15" s="1">
        <v>38.135899999999999</v>
      </c>
      <c r="I15" s="1">
        <v>8.1199999999999994E-2</v>
      </c>
      <c r="J15" s="1">
        <v>0.2147</v>
      </c>
      <c r="K15" s="1">
        <v>8.0000000000000002E-3</v>
      </c>
      <c r="L15" s="1">
        <v>4.3E-3</v>
      </c>
      <c r="M15" s="1">
        <v>0</v>
      </c>
      <c r="N15" s="1">
        <f t="shared" si="0"/>
        <v>99.967999999999975</v>
      </c>
      <c r="O15" s="2">
        <v>3.0283850000000001</v>
      </c>
      <c r="P15" s="2">
        <v>0.97105900000000001</v>
      </c>
      <c r="Q15" s="2">
        <v>3.5199999999999999E-4</v>
      </c>
      <c r="R15" s="2">
        <v>9.4600000000000001E-4</v>
      </c>
      <c r="S15" s="2">
        <v>1.7E-5</v>
      </c>
      <c r="T15" s="2">
        <v>0.53612300000000002</v>
      </c>
      <c r="U15" s="2">
        <v>9.8469999999999999E-3</v>
      </c>
      <c r="V15" s="2">
        <v>1.5016860000000001</v>
      </c>
      <c r="W15" s="2">
        <v>1.725E-3</v>
      </c>
      <c r="X15" s="2">
        <v>6.0749999999999997E-3</v>
      </c>
      <c r="Y15" s="2">
        <v>4.0999999999999999E-4</v>
      </c>
      <c r="Z15" s="2">
        <v>1.45E-4</v>
      </c>
      <c r="AA15" s="2">
        <v>0</v>
      </c>
      <c r="AB15" s="2">
        <v>73.336828999999994</v>
      </c>
    </row>
    <row r="16" spans="1:28" s="2" customFormat="1" ht="15">
      <c r="A16" s="1" t="s">
        <v>47</v>
      </c>
      <c r="B16" s="1">
        <v>36.947099999999999</v>
      </c>
      <c r="C16" s="1">
        <v>2.3300000000000001E-2</v>
      </c>
      <c r="D16" s="1">
        <v>2.3400000000000001E-2</v>
      </c>
      <c r="E16" s="1">
        <v>2.7000000000000001E-3</v>
      </c>
      <c r="F16" s="1">
        <v>22.599699999999999</v>
      </c>
      <c r="G16" s="1">
        <v>0.4733</v>
      </c>
      <c r="H16" s="1">
        <v>38.892499999999998</v>
      </c>
      <c r="I16" s="1">
        <v>8.2500000000000004E-2</v>
      </c>
      <c r="J16" s="1">
        <v>0.25790000000000002</v>
      </c>
      <c r="K16" s="1">
        <v>2.0999999999999999E-3</v>
      </c>
      <c r="L16" s="1">
        <v>4.4000000000000003E-3</v>
      </c>
      <c r="M16" s="1">
        <v>0</v>
      </c>
      <c r="N16" s="1">
        <f t="shared" si="0"/>
        <v>99.308899999999994</v>
      </c>
      <c r="O16" s="2">
        <v>3.0244420000000001</v>
      </c>
      <c r="P16" s="2">
        <v>0.97483200000000003</v>
      </c>
      <c r="Q16" s="2">
        <v>4.6200000000000001E-4</v>
      </c>
      <c r="R16" s="2">
        <v>7.2800000000000002E-4</v>
      </c>
      <c r="S16" s="2">
        <v>5.5999999999999999E-5</v>
      </c>
      <c r="T16" s="2">
        <v>0.49867299999999998</v>
      </c>
      <c r="U16" s="2">
        <v>1.0576E-2</v>
      </c>
      <c r="V16" s="2">
        <v>1.529819</v>
      </c>
      <c r="W16" s="2">
        <v>1.751E-3</v>
      </c>
      <c r="X16" s="2">
        <v>7.2899999999999996E-3</v>
      </c>
      <c r="Y16" s="2">
        <v>1.07E-4</v>
      </c>
      <c r="Z16" s="2">
        <v>1.4799999999999999E-4</v>
      </c>
      <c r="AA16" s="2">
        <v>0</v>
      </c>
      <c r="AB16" s="2">
        <v>75.025412000000003</v>
      </c>
    </row>
    <row r="17" spans="1:28" s="2" customFormat="1" ht="15">
      <c r="A17" s="2" t="s">
        <v>48</v>
      </c>
      <c r="B17" s="2">
        <v>37.728700000000003</v>
      </c>
      <c r="C17" s="2">
        <v>0</v>
      </c>
      <c r="D17" s="2">
        <v>2.8199999999999999E-2</v>
      </c>
      <c r="E17" s="2">
        <v>1.7600000000000001E-2</v>
      </c>
      <c r="F17" s="2">
        <v>21.5137</v>
      </c>
      <c r="G17" s="2">
        <v>0.3518</v>
      </c>
      <c r="H17" s="2">
        <v>39.073999999999998</v>
      </c>
      <c r="I17" s="2">
        <v>9.1300000000000006E-2</v>
      </c>
      <c r="J17" s="2">
        <v>0.27460000000000001</v>
      </c>
      <c r="K17" s="2">
        <v>7.6E-3</v>
      </c>
      <c r="L17" s="2">
        <v>0</v>
      </c>
      <c r="M17" s="2">
        <v>8.9200000000000002E-2</v>
      </c>
      <c r="N17" s="2">
        <f t="shared" si="0"/>
        <v>99.176700000000011</v>
      </c>
      <c r="O17" s="2">
        <v>3.0078710000000002</v>
      </c>
      <c r="P17" s="2">
        <v>0.98873599999999995</v>
      </c>
      <c r="Q17" s="2">
        <v>0</v>
      </c>
      <c r="R17" s="2">
        <v>8.7100000000000003E-4</v>
      </c>
      <c r="S17" s="2">
        <v>3.6499999999999998E-4</v>
      </c>
      <c r="T17" s="2">
        <v>0.47150599999999998</v>
      </c>
      <c r="U17" s="2">
        <v>7.8079999999999998E-3</v>
      </c>
      <c r="V17" s="2">
        <v>1.526586</v>
      </c>
      <c r="W17" s="2">
        <v>1.9250000000000001E-3</v>
      </c>
      <c r="X17" s="2">
        <v>7.7099999999999998E-3</v>
      </c>
      <c r="Y17" s="2">
        <v>3.86E-4</v>
      </c>
      <c r="Z17" s="2">
        <v>0</v>
      </c>
      <c r="AA17" s="2">
        <v>1.9789999999999999E-3</v>
      </c>
      <c r="AB17" s="2">
        <v>76.104787999999999</v>
      </c>
    </row>
    <row r="18" spans="1:28" s="2" customFormat="1" ht="15">
      <c r="A18" s="2" t="s">
        <v>49</v>
      </c>
      <c r="B18" s="2">
        <v>36.667299999999997</v>
      </c>
      <c r="C18" s="2">
        <v>0</v>
      </c>
      <c r="D18" s="2">
        <v>3.0800000000000001E-2</v>
      </c>
      <c r="E18" s="2">
        <v>1.4200000000000001E-2</v>
      </c>
      <c r="F18" s="2">
        <v>25.216100000000001</v>
      </c>
      <c r="G18" s="2">
        <v>0.40200000000000002</v>
      </c>
      <c r="H18" s="2">
        <v>36.6539</v>
      </c>
      <c r="I18" s="2">
        <v>8.2600000000000007E-2</v>
      </c>
      <c r="J18" s="2">
        <v>0.25609999999999999</v>
      </c>
      <c r="K18" s="2">
        <v>3.8999999999999998E-3</v>
      </c>
      <c r="L18" s="2">
        <v>0</v>
      </c>
      <c r="M18" s="2">
        <v>4.3900000000000002E-2</v>
      </c>
      <c r="N18" s="2">
        <f t="shared" si="0"/>
        <v>99.370799999999988</v>
      </c>
      <c r="O18" s="2">
        <v>3.0196399999999999</v>
      </c>
      <c r="P18" s="2">
        <v>0.97833899999999996</v>
      </c>
      <c r="Q18" s="2">
        <v>0</v>
      </c>
      <c r="R18" s="2">
        <v>9.68E-4</v>
      </c>
      <c r="S18" s="2">
        <v>2.9999999999999997E-4</v>
      </c>
      <c r="T18" s="2">
        <v>0.56266799999999995</v>
      </c>
      <c r="U18" s="2">
        <v>9.0840000000000001E-3</v>
      </c>
      <c r="V18" s="2">
        <v>1.457994</v>
      </c>
      <c r="W18" s="2">
        <v>1.7730000000000001E-3</v>
      </c>
      <c r="X18" s="2">
        <v>7.3210000000000003E-3</v>
      </c>
      <c r="Y18" s="2">
        <v>2.02E-4</v>
      </c>
      <c r="Z18" s="2">
        <v>0</v>
      </c>
      <c r="AA18" s="2">
        <v>9.9200000000000004E-4</v>
      </c>
      <c r="AB18" s="2">
        <v>71.831355000000002</v>
      </c>
    </row>
    <row r="19" spans="1:28" s="2" customFormat="1" ht="15">
      <c r="A19" s="2" t="s">
        <v>50</v>
      </c>
      <c r="B19" s="2">
        <v>36.698300000000003</v>
      </c>
      <c r="C19" s="2">
        <v>0</v>
      </c>
      <c r="D19" s="2">
        <v>5.8599999999999999E-2</v>
      </c>
      <c r="E19" s="2">
        <v>1.5599999999999999E-2</v>
      </c>
      <c r="F19" s="2">
        <v>22.7958</v>
      </c>
      <c r="G19" s="2">
        <v>0.37769999999999998</v>
      </c>
      <c r="H19" s="2">
        <v>38.006999999999998</v>
      </c>
      <c r="I19" s="2">
        <v>8.0199999999999994E-2</v>
      </c>
      <c r="J19" s="2">
        <v>0.27729999999999999</v>
      </c>
      <c r="K19" s="2">
        <v>1.2999999999999999E-3</v>
      </c>
      <c r="L19" s="2">
        <v>0</v>
      </c>
      <c r="M19" s="2">
        <v>7.5899999999999995E-2</v>
      </c>
      <c r="N19" s="2">
        <f t="shared" si="0"/>
        <v>98.387700000000009</v>
      </c>
      <c r="O19" s="2">
        <v>3.0183309999999999</v>
      </c>
      <c r="P19" s="2">
        <v>0.97804899999999995</v>
      </c>
      <c r="Q19" s="2">
        <v>0</v>
      </c>
      <c r="R19" s="2">
        <v>1.841E-3</v>
      </c>
      <c r="S19" s="2">
        <v>3.2899999999999997E-4</v>
      </c>
      <c r="T19" s="2">
        <v>0.508081</v>
      </c>
      <c r="U19" s="2">
        <v>8.5249999999999996E-3</v>
      </c>
      <c r="V19" s="2">
        <v>1.5100910000000001</v>
      </c>
      <c r="W19" s="2">
        <v>1.719E-3</v>
      </c>
      <c r="X19" s="2">
        <v>7.9170000000000004E-3</v>
      </c>
      <c r="Y19" s="2">
        <v>6.7000000000000002E-5</v>
      </c>
      <c r="Z19" s="2">
        <v>0</v>
      </c>
      <c r="AA19" s="2">
        <v>1.712E-3</v>
      </c>
      <c r="AB19" s="2">
        <v>74.509944000000004</v>
      </c>
    </row>
    <row r="20" spans="1:28" s="2" customFormat="1" ht="15">
      <c r="A20" s="2" t="s">
        <v>51</v>
      </c>
      <c r="B20" s="2">
        <v>37.4238</v>
      </c>
      <c r="C20" s="2">
        <v>0</v>
      </c>
      <c r="D20" s="2">
        <v>3.1E-2</v>
      </c>
      <c r="E20" s="2">
        <v>1.7600000000000001E-2</v>
      </c>
      <c r="F20" s="2">
        <v>22.6401</v>
      </c>
      <c r="G20" s="2">
        <v>0.35360000000000003</v>
      </c>
      <c r="H20" s="2">
        <v>39.1113</v>
      </c>
      <c r="I20" s="2">
        <v>9.9299999999999999E-2</v>
      </c>
      <c r="J20" s="2">
        <v>0.25950000000000001</v>
      </c>
      <c r="K20" s="2">
        <v>3.2000000000000002E-3</v>
      </c>
      <c r="L20" s="2">
        <v>0</v>
      </c>
      <c r="M20" s="2">
        <v>3.9100000000000003E-2</v>
      </c>
      <c r="N20" s="2">
        <f t="shared" si="0"/>
        <v>99.978500000000011</v>
      </c>
      <c r="O20" s="2">
        <v>3.019136</v>
      </c>
      <c r="P20" s="2">
        <v>0.97898700000000005</v>
      </c>
      <c r="Q20" s="2">
        <v>0</v>
      </c>
      <c r="R20" s="2">
        <v>9.5600000000000004E-4</v>
      </c>
      <c r="S20" s="2">
        <v>3.6400000000000001E-4</v>
      </c>
      <c r="T20" s="2">
        <v>0.49530299999999999</v>
      </c>
      <c r="U20" s="2">
        <v>7.8340000000000007E-3</v>
      </c>
      <c r="V20" s="2">
        <v>1.5253030000000001</v>
      </c>
      <c r="W20" s="2">
        <v>2.0899999999999998E-3</v>
      </c>
      <c r="X20" s="2">
        <v>7.273E-3</v>
      </c>
      <c r="Y20" s="2">
        <v>1.6200000000000001E-4</v>
      </c>
      <c r="Z20" s="2">
        <v>0</v>
      </c>
      <c r="AA20" s="2">
        <v>8.6600000000000002E-4</v>
      </c>
      <c r="AB20" s="2">
        <v>75.195868000000004</v>
      </c>
    </row>
    <row r="21" spans="1:28" s="2" customFormat="1" ht="15">
      <c r="A21" s="2" t="s">
        <v>51</v>
      </c>
      <c r="B21" s="2">
        <v>37.307699999999997</v>
      </c>
      <c r="C21" s="2">
        <v>0</v>
      </c>
      <c r="D21" s="2">
        <v>3.1800000000000002E-2</v>
      </c>
      <c r="E21" s="2">
        <v>1.0999999999999999E-2</v>
      </c>
      <c r="F21" s="2">
        <v>25.085799999999999</v>
      </c>
      <c r="G21" s="2">
        <v>0.40539999999999998</v>
      </c>
      <c r="H21" s="2">
        <v>36.841900000000003</v>
      </c>
      <c r="I21" s="2">
        <v>8.5400000000000004E-2</v>
      </c>
      <c r="J21" s="2">
        <v>0.25509999999999999</v>
      </c>
      <c r="K21" s="2">
        <v>3.8E-3</v>
      </c>
      <c r="L21" s="2">
        <v>0</v>
      </c>
      <c r="M21" s="2">
        <v>4.6100000000000002E-2</v>
      </c>
      <c r="N21" s="2">
        <f t="shared" si="0"/>
        <v>100.074</v>
      </c>
      <c r="O21" s="2">
        <v>3.0121060000000002</v>
      </c>
      <c r="P21" s="2">
        <v>0.98583399999999999</v>
      </c>
      <c r="Q21" s="2">
        <v>0</v>
      </c>
      <c r="R21" s="2">
        <v>9.8999999999999999E-4</v>
      </c>
      <c r="S21" s="2">
        <v>2.3000000000000001E-4</v>
      </c>
      <c r="T21" s="2">
        <v>0.55436600000000003</v>
      </c>
      <c r="U21" s="2">
        <v>9.0729999999999995E-3</v>
      </c>
      <c r="V21" s="2">
        <v>1.4513499999999999</v>
      </c>
      <c r="W21" s="2">
        <v>1.815E-3</v>
      </c>
      <c r="X21" s="2">
        <v>7.2220000000000001E-3</v>
      </c>
      <c r="Y21" s="2">
        <v>1.95E-4</v>
      </c>
      <c r="Z21" s="2">
        <v>0</v>
      </c>
      <c r="AA21" s="2">
        <v>1.031E-3</v>
      </c>
      <c r="AB21" s="2">
        <v>72.034845000000004</v>
      </c>
    </row>
    <row r="22" spans="1:28" s="2" customFormat="1" ht="15">
      <c r="A22" s="2" t="s">
        <v>52</v>
      </c>
      <c r="B22" s="2">
        <v>37.624099999999999</v>
      </c>
      <c r="C22" s="2">
        <v>0</v>
      </c>
      <c r="D22" s="2">
        <v>3.4299999999999997E-2</v>
      </c>
      <c r="E22" s="2">
        <v>1.7299999999999999E-2</v>
      </c>
      <c r="F22" s="2">
        <v>24.119599999999998</v>
      </c>
      <c r="G22" s="2">
        <v>0.36570000000000003</v>
      </c>
      <c r="H22" s="2">
        <v>37.501199999999997</v>
      </c>
      <c r="I22" s="2">
        <v>0.11210000000000001</v>
      </c>
      <c r="J22" s="2">
        <v>0.25159999999999999</v>
      </c>
      <c r="K22" s="2">
        <v>5.5999999999999999E-3</v>
      </c>
      <c r="L22" s="2">
        <v>0</v>
      </c>
      <c r="M22" s="2">
        <v>0.14729999999999999</v>
      </c>
      <c r="N22" s="2">
        <f t="shared" si="0"/>
        <v>100.17879999999998</v>
      </c>
      <c r="O22" s="2">
        <v>3.00698</v>
      </c>
      <c r="P22" s="2">
        <v>0.98754299999999995</v>
      </c>
      <c r="Q22" s="2">
        <v>0</v>
      </c>
      <c r="R22" s="2">
        <v>1.0610000000000001E-3</v>
      </c>
      <c r="S22" s="2">
        <v>3.59E-4</v>
      </c>
      <c r="T22" s="2">
        <v>0.52944800000000003</v>
      </c>
      <c r="U22" s="2">
        <v>8.1290000000000008E-3</v>
      </c>
      <c r="V22" s="2">
        <v>1.4674389999999999</v>
      </c>
      <c r="W22" s="2">
        <v>2.3670000000000002E-3</v>
      </c>
      <c r="X22" s="2">
        <v>7.0749999999999997E-3</v>
      </c>
      <c r="Y22" s="2">
        <v>2.8499999999999999E-4</v>
      </c>
      <c r="Z22" s="2">
        <v>0</v>
      </c>
      <c r="AA22" s="2">
        <v>3.2729999999999999E-3</v>
      </c>
      <c r="AB22" s="2">
        <v>73.188364000000007</v>
      </c>
    </row>
    <row r="23" spans="1:28" s="2" customFormat="1" ht="15">
      <c r="A23" s="2" t="s">
        <v>53</v>
      </c>
      <c r="B23" s="2">
        <v>38.2014</v>
      </c>
      <c r="C23" s="2">
        <v>0</v>
      </c>
      <c r="D23" s="2">
        <v>2.8899999999999999E-2</v>
      </c>
      <c r="E23" s="2">
        <v>1.2500000000000001E-2</v>
      </c>
      <c r="F23" s="2">
        <v>23.956099999999999</v>
      </c>
      <c r="G23" s="2">
        <v>0.3876</v>
      </c>
      <c r="H23" s="2">
        <v>37.528700000000001</v>
      </c>
      <c r="I23" s="2">
        <v>7.7100000000000002E-2</v>
      </c>
      <c r="J23" s="2">
        <v>0.2571</v>
      </c>
      <c r="K23" s="2">
        <v>4.0000000000000001E-3</v>
      </c>
      <c r="L23" s="2">
        <v>0</v>
      </c>
      <c r="M23" s="2">
        <v>3.0599999999999999E-2</v>
      </c>
      <c r="N23" s="2">
        <f t="shared" si="0"/>
        <v>100.48400000000001</v>
      </c>
      <c r="O23" s="2">
        <v>3.0009969999999999</v>
      </c>
      <c r="P23" s="2">
        <v>0.99751599999999996</v>
      </c>
      <c r="Q23" s="2">
        <v>0</v>
      </c>
      <c r="R23" s="2">
        <v>8.8900000000000003E-4</v>
      </c>
      <c r="S23" s="2">
        <v>2.5799999999999998E-4</v>
      </c>
      <c r="T23" s="2">
        <v>0.52314300000000002</v>
      </c>
      <c r="U23" s="2">
        <v>8.5719999999999998E-3</v>
      </c>
      <c r="V23" s="2">
        <v>1.4609289999999999</v>
      </c>
      <c r="W23" s="2">
        <v>1.619E-3</v>
      </c>
      <c r="X23" s="2">
        <v>7.1919999999999996E-3</v>
      </c>
      <c r="Y23" s="2">
        <v>2.02E-4</v>
      </c>
      <c r="Z23" s="2">
        <v>0</v>
      </c>
      <c r="AA23" s="2">
        <v>6.7599999999999995E-4</v>
      </c>
      <c r="AB23" s="2">
        <v>73.316119999999998</v>
      </c>
    </row>
    <row r="24" spans="1:28" s="2" customFormat="1" ht="15">
      <c r="A24" s="2" t="s">
        <v>54</v>
      </c>
      <c r="B24" s="2">
        <v>36.827199999999998</v>
      </c>
      <c r="C24" s="2">
        <v>0</v>
      </c>
      <c r="D24" s="2">
        <v>5.0299999999999997E-2</v>
      </c>
      <c r="E24" s="2">
        <v>1.18E-2</v>
      </c>
      <c r="F24" s="2">
        <v>23.422599999999999</v>
      </c>
      <c r="G24" s="2">
        <v>0.37230000000000002</v>
      </c>
      <c r="H24" s="2">
        <v>37.526699999999998</v>
      </c>
      <c r="I24" s="2">
        <v>0.1086</v>
      </c>
      <c r="J24" s="2">
        <v>0.2487</v>
      </c>
      <c r="K24" s="2">
        <v>3.5000000000000001E-3</v>
      </c>
      <c r="L24" s="2">
        <v>0</v>
      </c>
      <c r="M24" s="2">
        <v>2.8899999999999999E-2</v>
      </c>
      <c r="N24" s="2">
        <f t="shared" si="0"/>
        <v>98.600599999999986</v>
      </c>
      <c r="O24" s="2">
        <v>3.016302</v>
      </c>
      <c r="P24" s="2">
        <v>0.98189599999999999</v>
      </c>
      <c r="Q24" s="2">
        <v>0</v>
      </c>
      <c r="R24" s="2">
        <v>1.5809999999999999E-3</v>
      </c>
      <c r="S24" s="2">
        <v>2.4899999999999998E-4</v>
      </c>
      <c r="T24" s="2">
        <v>0.52227000000000001</v>
      </c>
      <c r="U24" s="2">
        <v>8.4069999999999995E-3</v>
      </c>
      <c r="V24" s="2">
        <v>1.491633</v>
      </c>
      <c r="W24" s="2">
        <v>2.3289999999999999E-3</v>
      </c>
      <c r="X24" s="2">
        <v>7.1040000000000001E-3</v>
      </c>
      <c r="Y24" s="2">
        <v>1.8100000000000001E-4</v>
      </c>
      <c r="Z24" s="2">
        <v>0</v>
      </c>
      <c r="AA24" s="2">
        <v>6.5200000000000002E-4</v>
      </c>
      <c r="AB24" s="2">
        <v>73.758863000000005</v>
      </c>
    </row>
    <row r="25" spans="1:28" s="2" customFormat="1" ht="15">
      <c r="A25" s="2" t="s">
        <v>55</v>
      </c>
      <c r="B25" s="2">
        <v>36.372100000000003</v>
      </c>
      <c r="C25" s="2">
        <v>0</v>
      </c>
      <c r="D25" s="2">
        <v>3.0700000000000002E-2</v>
      </c>
      <c r="E25" s="2">
        <v>1.83E-2</v>
      </c>
      <c r="F25" s="2">
        <v>24.054200000000002</v>
      </c>
      <c r="G25" s="2">
        <v>0.379</v>
      </c>
      <c r="H25" s="2">
        <v>37.763300000000001</v>
      </c>
      <c r="I25" s="2">
        <v>0.1</v>
      </c>
      <c r="J25" s="2">
        <v>0.24399999999999999</v>
      </c>
      <c r="K25" s="2">
        <v>3.2000000000000002E-3</v>
      </c>
      <c r="L25" s="2">
        <v>0</v>
      </c>
      <c r="M25" s="2">
        <v>1.4200000000000001E-2</v>
      </c>
      <c r="N25" s="2">
        <f t="shared" si="0"/>
        <v>98.979000000000013</v>
      </c>
      <c r="O25" s="2">
        <v>3.0285570000000002</v>
      </c>
      <c r="P25" s="2">
        <v>0.97036900000000004</v>
      </c>
      <c r="Q25" s="2">
        <v>0</v>
      </c>
      <c r="R25" s="2">
        <v>9.6500000000000004E-4</v>
      </c>
      <c r="S25" s="2">
        <v>3.86E-4</v>
      </c>
      <c r="T25" s="2">
        <v>0.53669</v>
      </c>
      <c r="U25" s="2">
        <v>8.5629999999999994E-3</v>
      </c>
      <c r="V25" s="2">
        <v>1.5019769999999999</v>
      </c>
      <c r="W25" s="2">
        <v>2.1459999999999999E-3</v>
      </c>
      <c r="X25" s="2">
        <v>6.9740000000000002E-3</v>
      </c>
      <c r="Y25" s="2">
        <v>1.66E-4</v>
      </c>
      <c r="Z25" s="2">
        <v>0</v>
      </c>
      <c r="AA25" s="2">
        <v>3.21E-4</v>
      </c>
      <c r="AB25" s="2">
        <v>73.366313000000005</v>
      </c>
    </row>
    <row r="26" spans="1:28" s="2" customFormat="1" ht="15">
      <c r="A26" s="4" t="s">
        <v>56</v>
      </c>
      <c r="B26" s="2">
        <v>37.877400000000002</v>
      </c>
      <c r="C26" s="2">
        <v>0</v>
      </c>
      <c r="D26" s="2">
        <v>3.44E-2</v>
      </c>
      <c r="E26" s="2">
        <v>2.0899999999999998E-2</v>
      </c>
      <c r="F26" s="2">
        <v>22.418199999999999</v>
      </c>
      <c r="G26" s="2">
        <v>0.33889999999999998</v>
      </c>
      <c r="H26" s="2">
        <v>38.348500000000001</v>
      </c>
      <c r="I26" s="2">
        <v>0.1188</v>
      </c>
      <c r="J26" s="2">
        <v>0.24579999999999999</v>
      </c>
      <c r="K26" s="2">
        <v>1.9E-3</v>
      </c>
      <c r="L26" s="2">
        <v>0</v>
      </c>
      <c r="M26" s="2">
        <v>5.1400000000000001E-2</v>
      </c>
      <c r="N26" s="2">
        <f t="shared" si="0"/>
        <v>99.456199999999995</v>
      </c>
      <c r="O26" s="2">
        <v>3.0041869999999999</v>
      </c>
      <c r="P26" s="2">
        <v>0.99340099999999998</v>
      </c>
      <c r="Q26" s="2">
        <v>0</v>
      </c>
      <c r="R26" s="2">
        <v>1.0629999999999999E-3</v>
      </c>
      <c r="S26" s="2">
        <v>4.3300000000000001E-4</v>
      </c>
      <c r="T26" s="2">
        <v>0.49170999999999998</v>
      </c>
      <c r="U26" s="2">
        <v>7.528E-3</v>
      </c>
      <c r="V26" s="2">
        <v>1.499401</v>
      </c>
      <c r="W26" s="2">
        <v>2.506E-3</v>
      </c>
      <c r="X26" s="2">
        <v>6.9059999999999998E-3</v>
      </c>
      <c r="Y26" s="2">
        <v>9.7E-5</v>
      </c>
      <c r="Z26" s="2">
        <v>0</v>
      </c>
      <c r="AA26" s="2">
        <v>1.1410000000000001E-3</v>
      </c>
      <c r="AB26" s="2">
        <v>75.021124999999998</v>
      </c>
    </row>
    <row r="27" spans="1:28">
      <c r="A27" s="5" t="s">
        <v>111</v>
      </c>
      <c r="B27">
        <v>37.811100000000003</v>
      </c>
      <c r="C27">
        <v>1.78E-2</v>
      </c>
      <c r="D27">
        <v>3.8199999999999998E-2</v>
      </c>
      <c r="E27">
        <v>1.43E-2</v>
      </c>
      <c r="F27">
        <v>25.350300000000001</v>
      </c>
      <c r="G27">
        <v>0.40489999999999998</v>
      </c>
      <c r="H27">
        <v>36.550899999999999</v>
      </c>
      <c r="I27">
        <v>8.3900000000000002E-2</v>
      </c>
      <c r="J27">
        <v>0.2437</v>
      </c>
      <c r="K27">
        <v>0</v>
      </c>
      <c r="L27">
        <v>0</v>
      </c>
      <c r="M27">
        <v>1.26E-2</v>
      </c>
      <c r="N27">
        <v>100.52760000000001</v>
      </c>
      <c r="O27" s="6">
        <v>3.0042620000000002</v>
      </c>
      <c r="P27" s="6">
        <v>0.99422500000000003</v>
      </c>
      <c r="Q27" s="6">
        <v>3.5199999999999999E-4</v>
      </c>
      <c r="R27" s="6">
        <v>1.1839999999999999E-3</v>
      </c>
      <c r="S27" s="6">
        <v>2.9700000000000001E-4</v>
      </c>
      <c r="T27" s="6">
        <v>0.55745800000000001</v>
      </c>
      <c r="U27" s="6">
        <v>9.0170000000000007E-3</v>
      </c>
      <c r="V27" s="6">
        <v>1.432809</v>
      </c>
      <c r="W27" s="6">
        <v>1.7750000000000001E-3</v>
      </c>
      <c r="X27" s="6">
        <v>6.8649999999999996E-3</v>
      </c>
      <c r="Y27" s="6">
        <v>0</v>
      </c>
      <c r="Z27" s="6">
        <v>0</v>
      </c>
      <c r="AA27" s="6">
        <v>2.7999999999999998E-4</v>
      </c>
      <c r="AB27" s="6">
        <v>71.666118999999995</v>
      </c>
    </row>
    <row r="28" spans="1:28">
      <c r="A28" s="5" t="s">
        <v>112</v>
      </c>
      <c r="B28">
        <v>37.752099999999999</v>
      </c>
      <c r="C28">
        <v>1.9400000000000001E-2</v>
      </c>
      <c r="D28">
        <v>0.03</v>
      </c>
      <c r="E28">
        <v>7.4000000000000003E-3</v>
      </c>
      <c r="F28">
        <v>25.378499999999999</v>
      </c>
      <c r="G28">
        <v>0.3967</v>
      </c>
      <c r="H28">
        <v>36.627499999999998</v>
      </c>
      <c r="I28">
        <v>8.3799999999999999E-2</v>
      </c>
      <c r="J28">
        <v>0.2429</v>
      </c>
      <c r="K28">
        <v>0</v>
      </c>
      <c r="L28">
        <v>0</v>
      </c>
      <c r="M28">
        <v>4.3499999999999997E-2</v>
      </c>
      <c r="N28">
        <v>100.5819</v>
      </c>
      <c r="O28" s="6">
        <v>3.0053209999999999</v>
      </c>
      <c r="P28" s="6">
        <v>0.99230200000000002</v>
      </c>
      <c r="Q28" s="6">
        <v>3.8400000000000001E-4</v>
      </c>
      <c r="R28" s="6">
        <v>9.2900000000000003E-4</v>
      </c>
      <c r="S28" s="6">
        <v>1.54E-4</v>
      </c>
      <c r="T28" s="6">
        <v>0.55786899999999995</v>
      </c>
      <c r="U28" s="6">
        <v>8.8310000000000003E-3</v>
      </c>
      <c r="V28" s="6">
        <v>1.4352739999999999</v>
      </c>
      <c r="W28" s="6">
        <v>1.7719999999999999E-3</v>
      </c>
      <c r="X28" s="6">
        <v>6.8399999999999997E-3</v>
      </c>
      <c r="Y28" s="6">
        <v>0</v>
      </c>
      <c r="Z28" s="6">
        <v>0</v>
      </c>
      <c r="AA28" s="6">
        <v>9.68E-4</v>
      </c>
      <c r="AB28" s="6">
        <v>71.692943999999997</v>
      </c>
    </row>
    <row r="29" spans="1:28">
      <c r="A29" s="5" t="s">
        <v>113</v>
      </c>
      <c r="B29">
        <v>38.1158</v>
      </c>
      <c r="C29">
        <v>1.2699999999999999E-2</v>
      </c>
      <c r="D29">
        <v>3.4099999999999998E-2</v>
      </c>
      <c r="E29">
        <v>1.7600000000000001E-2</v>
      </c>
      <c r="F29">
        <v>24.1114</v>
      </c>
      <c r="G29">
        <v>0.36809999999999998</v>
      </c>
      <c r="H29">
        <v>37.947400000000002</v>
      </c>
      <c r="I29">
        <v>8.72E-2</v>
      </c>
      <c r="J29">
        <v>0.23619999999999999</v>
      </c>
      <c r="K29">
        <v>0</v>
      </c>
      <c r="L29">
        <v>0</v>
      </c>
      <c r="M29">
        <v>1.3899999999999999E-2</v>
      </c>
      <c r="N29">
        <v>100.9443</v>
      </c>
      <c r="O29" s="6">
        <v>3.00685</v>
      </c>
      <c r="P29" s="6">
        <v>0.99173800000000001</v>
      </c>
      <c r="Q29" s="6">
        <v>2.4899999999999998E-4</v>
      </c>
      <c r="R29" s="6">
        <v>1.0460000000000001E-3</v>
      </c>
      <c r="S29" s="6">
        <v>3.6200000000000002E-4</v>
      </c>
      <c r="T29" s="6">
        <v>0.52466000000000002</v>
      </c>
      <c r="U29" s="6">
        <v>8.1110000000000002E-3</v>
      </c>
      <c r="V29" s="6">
        <v>1.4719690000000001</v>
      </c>
      <c r="W29" s="6">
        <v>1.825E-3</v>
      </c>
      <c r="X29" s="6">
        <v>6.5839999999999996E-3</v>
      </c>
      <c r="Y29" s="6">
        <v>0</v>
      </c>
      <c r="Z29" s="6">
        <v>0</v>
      </c>
      <c r="AA29" s="6">
        <v>3.0600000000000001E-4</v>
      </c>
      <c r="AB29" s="6">
        <v>73.424425999999997</v>
      </c>
    </row>
    <row r="30" spans="1:28">
      <c r="A30" s="5" t="s">
        <v>114</v>
      </c>
      <c r="B30">
        <v>38.020099999999999</v>
      </c>
      <c r="C30">
        <v>2.3E-2</v>
      </c>
      <c r="D30">
        <v>4.58E-2</v>
      </c>
      <c r="E30">
        <v>1.5299999999999999E-2</v>
      </c>
      <c r="F30">
        <v>22.6693</v>
      </c>
      <c r="G30">
        <v>0.3664</v>
      </c>
      <c r="H30">
        <v>38.904699999999998</v>
      </c>
      <c r="I30">
        <v>8.1000000000000003E-2</v>
      </c>
      <c r="J30">
        <v>0.24729999999999999</v>
      </c>
      <c r="K30">
        <v>0</v>
      </c>
      <c r="L30">
        <v>0</v>
      </c>
      <c r="M30">
        <v>3.15E-2</v>
      </c>
      <c r="N30">
        <v>100.4044</v>
      </c>
      <c r="O30" s="6">
        <v>3.0090840000000001</v>
      </c>
      <c r="P30" s="6">
        <v>0.98856699999999997</v>
      </c>
      <c r="Q30" s="6">
        <v>4.4999999999999999E-4</v>
      </c>
      <c r="R30" s="6">
        <v>1.403E-3</v>
      </c>
      <c r="S30" s="6">
        <v>3.1500000000000001E-4</v>
      </c>
      <c r="T30" s="6">
        <v>0.49294100000000002</v>
      </c>
      <c r="U30" s="6">
        <v>8.0680000000000005E-3</v>
      </c>
      <c r="V30" s="6">
        <v>1.5080640000000001</v>
      </c>
      <c r="W30" s="6">
        <v>1.694E-3</v>
      </c>
      <c r="X30" s="6">
        <v>6.8890000000000002E-3</v>
      </c>
      <c r="Y30" s="6">
        <v>0</v>
      </c>
      <c r="Z30" s="6">
        <v>0</v>
      </c>
      <c r="AA30" s="6">
        <v>6.9300000000000004E-4</v>
      </c>
      <c r="AB30" s="6">
        <v>75.062680999999998</v>
      </c>
    </row>
    <row r="31" spans="1:28">
      <c r="A31" t="s">
        <v>89</v>
      </c>
      <c r="B31">
        <v>38.094799999999999</v>
      </c>
      <c r="C31">
        <v>1.7899999999999999E-2</v>
      </c>
      <c r="D31">
        <v>3.5900000000000001E-2</v>
      </c>
      <c r="E31">
        <v>1.9599999999999999E-2</v>
      </c>
      <c r="F31">
        <v>21.844999999999999</v>
      </c>
      <c r="G31">
        <v>0.34350000000000003</v>
      </c>
      <c r="H31">
        <v>39.588700000000003</v>
      </c>
      <c r="I31">
        <v>9.3899999999999997E-2</v>
      </c>
      <c r="J31">
        <v>0.2419</v>
      </c>
      <c r="K31">
        <v>0</v>
      </c>
      <c r="L31">
        <v>0</v>
      </c>
      <c r="M31">
        <v>3.2500000000000001E-2</v>
      </c>
      <c r="N31">
        <v>100.3137</v>
      </c>
      <c r="O31" s="6">
        <v>3.010192</v>
      </c>
      <c r="P31" s="6">
        <v>0.98763999999999996</v>
      </c>
      <c r="Q31" s="6">
        <v>3.4900000000000003E-4</v>
      </c>
      <c r="R31" s="6">
        <v>1.0970000000000001E-3</v>
      </c>
      <c r="S31" s="6">
        <v>4.0200000000000001E-4</v>
      </c>
      <c r="T31" s="6">
        <v>0.47364000000000001</v>
      </c>
      <c r="U31" s="6">
        <v>7.5420000000000001E-3</v>
      </c>
      <c r="V31" s="6">
        <v>1.530132</v>
      </c>
      <c r="W31" s="6">
        <v>1.9580000000000001E-3</v>
      </c>
      <c r="X31" s="6">
        <v>6.7190000000000001E-3</v>
      </c>
      <c r="Y31" s="6">
        <v>0</v>
      </c>
      <c r="Z31" s="6">
        <v>0</v>
      </c>
      <c r="AA31" s="6">
        <v>7.1299999999999998E-4</v>
      </c>
      <c r="AB31" s="6">
        <v>76.076227000000003</v>
      </c>
    </row>
    <row r="32" spans="1:28">
      <c r="A32" t="s">
        <v>90</v>
      </c>
      <c r="B32">
        <v>38.113300000000002</v>
      </c>
      <c r="C32">
        <v>9.4999999999999998E-3</v>
      </c>
      <c r="D32">
        <v>2.3900000000000001E-2</v>
      </c>
      <c r="E32">
        <v>1.4500000000000001E-2</v>
      </c>
      <c r="F32">
        <v>22.178100000000001</v>
      </c>
      <c r="G32">
        <v>0.32569999999999999</v>
      </c>
      <c r="H32">
        <v>39.769100000000002</v>
      </c>
      <c r="I32">
        <v>0.1118</v>
      </c>
      <c r="J32">
        <v>0.18940000000000001</v>
      </c>
      <c r="K32">
        <v>0</v>
      </c>
      <c r="L32">
        <v>0</v>
      </c>
      <c r="M32">
        <v>6.4000000000000003E-3</v>
      </c>
      <c r="N32">
        <v>100.74169999999999</v>
      </c>
      <c r="O32" s="6">
        <v>3.0137360000000002</v>
      </c>
      <c r="P32" s="6">
        <v>0.98535700000000004</v>
      </c>
      <c r="Q32" s="6">
        <v>1.85E-4</v>
      </c>
      <c r="R32" s="6">
        <v>7.2800000000000002E-4</v>
      </c>
      <c r="S32" s="6">
        <v>2.9599999999999998E-4</v>
      </c>
      <c r="T32" s="6">
        <v>0.479518</v>
      </c>
      <c r="U32" s="6">
        <v>7.1310000000000002E-3</v>
      </c>
      <c r="V32" s="6">
        <v>1.5328079999999999</v>
      </c>
      <c r="W32" s="6">
        <v>2.3249999999999998E-3</v>
      </c>
      <c r="X32" s="6">
        <v>5.2459999999999998E-3</v>
      </c>
      <c r="Y32" s="6">
        <v>0</v>
      </c>
      <c r="Z32" s="6">
        <v>0</v>
      </c>
      <c r="AA32" s="6">
        <v>1.3999999999999999E-4</v>
      </c>
      <c r="AB32" s="6">
        <v>75.901966999999999</v>
      </c>
    </row>
    <row r="33" spans="1:28">
      <c r="A33" t="s">
        <v>91</v>
      </c>
      <c r="B33">
        <v>38.3718</v>
      </c>
      <c r="C33">
        <v>1.9599999999999999E-2</v>
      </c>
      <c r="D33">
        <v>4.0099999999999997E-2</v>
      </c>
      <c r="E33">
        <v>1.2999999999999999E-2</v>
      </c>
      <c r="F33">
        <v>21.648099999999999</v>
      </c>
      <c r="G33">
        <v>0.34060000000000001</v>
      </c>
      <c r="H33">
        <v>39.848100000000002</v>
      </c>
      <c r="I33">
        <v>9.7799999999999998E-2</v>
      </c>
      <c r="J33">
        <v>0.24010000000000001</v>
      </c>
      <c r="K33">
        <v>0</v>
      </c>
      <c r="L33">
        <v>0</v>
      </c>
      <c r="M33">
        <v>4.8300000000000003E-2</v>
      </c>
      <c r="N33">
        <v>100.6675</v>
      </c>
      <c r="O33" s="6">
        <v>3.007673</v>
      </c>
      <c r="P33" s="6">
        <v>0.98962300000000003</v>
      </c>
      <c r="Q33" s="6">
        <v>3.8000000000000002E-4</v>
      </c>
      <c r="R33" s="6">
        <v>1.219E-3</v>
      </c>
      <c r="S33" s="6">
        <v>2.6499999999999999E-4</v>
      </c>
      <c r="T33" s="6">
        <v>0.466918</v>
      </c>
      <c r="U33" s="6">
        <v>7.4390000000000003E-3</v>
      </c>
      <c r="V33" s="6">
        <v>1.532111</v>
      </c>
      <c r="W33" s="6">
        <v>2.029E-3</v>
      </c>
      <c r="X33" s="6">
        <v>6.6340000000000001E-3</v>
      </c>
      <c r="Y33" s="6">
        <v>0</v>
      </c>
      <c r="Z33" s="6">
        <v>0</v>
      </c>
      <c r="AA33" s="6">
        <v>1.0549999999999999E-3</v>
      </c>
      <c r="AB33" s="6">
        <v>76.358568000000005</v>
      </c>
    </row>
    <row r="34" spans="1:28">
      <c r="A34" t="s">
        <v>92</v>
      </c>
      <c r="B34">
        <v>38.527200000000001</v>
      </c>
      <c r="C34">
        <v>1.52E-2</v>
      </c>
      <c r="D34">
        <v>3.8800000000000001E-2</v>
      </c>
      <c r="E34">
        <v>2.0799999999999999E-2</v>
      </c>
      <c r="F34">
        <v>21.735199999999999</v>
      </c>
      <c r="G34">
        <v>0.34570000000000001</v>
      </c>
      <c r="H34">
        <v>39.986699999999999</v>
      </c>
      <c r="I34">
        <v>0.1087</v>
      </c>
      <c r="J34">
        <v>0.23799999999999999</v>
      </c>
      <c r="K34">
        <v>0</v>
      </c>
      <c r="L34">
        <v>0</v>
      </c>
      <c r="M34">
        <v>2.0500000000000001E-2</v>
      </c>
      <c r="N34">
        <v>101.0368</v>
      </c>
      <c r="O34" s="6">
        <v>3.0080710000000002</v>
      </c>
      <c r="P34" s="6">
        <v>0.99016700000000002</v>
      </c>
      <c r="Q34" s="6">
        <v>2.9399999999999999E-4</v>
      </c>
      <c r="R34" s="6">
        <v>1.175E-3</v>
      </c>
      <c r="S34" s="6">
        <v>4.2299999999999998E-4</v>
      </c>
      <c r="T34" s="6">
        <v>0.46716299999999999</v>
      </c>
      <c r="U34" s="6">
        <v>7.5249999999999996E-3</v>
      </c>
      <c r="V34" s="6">
        <v>1.5320800000000001</v>
      </c>
      <c r="W34" s="6">
        <v>2.2469999999999999E-3</v>
      </c>
      <c r="X34" s="6">
        <v>6.5529999999999998E-3</v>
      </c>
      <c r="Y34" s="6">
        <v>0</v>
      </c>
      <c r="Z34" s="6">
        <v>0</v>
      </c>
      <c r="AA34" s="6">
        <v>4.46E-4</v>
      </c>
      <c r="AB34" s="6">
        <v>76.345671999999993</v>
      </c>
    </row>
    <row r="35" spans="1:28">
      <c r="A35" t="s">
        <v>93</v>
      </c>
      <c r="B35">
        <v>38.744199999999999</v>
      </c>
      <c r="C35">
        <v>1.6899999999999998E-2</v>
      </c>
      <c r="D35">
        <v>7.6799999999999993E-2</v>
      </c>
      <c r="E35">
        <v>1.2E-2</v>
      </c>
      <c r="F35">
        <v>20.9512</v>
      </c>
      <c r="G35">
        <v>0.3266</v>
      </c>
      <c r="H35">
        <v>40.060200000000002</v>
      </c>
      <c r="I35">
        <v>0.1013</v>
      </c>
      <c r="J35">
        <v>0.224</v>
      </c>
      <c r="K35">
        <v>0</v>
      </c>
      <c r="L35">
        <v>0</v>
      </c>
      <c r="M35">
        <v>2.0500000000000001E-2</v>
      </c>
      <c r="N35">
        <v>100.5337</v>
      </c>
      <c r="O35" s="6">
        <v>3.0013990000000002</v>
      </c>
      <c r="P35" s="6">
        <v>0.99631899999999995</v>
      </c>
      <c r="Q35" s="6">
        <v>3.2699999999999998E-4</v>
      </c>
      <c r="R35" s="6">
        <v>2.3270000000000001E-3</v>
      </c>
      <c r="S35" s="6">
        <v>2.4399999999999999E-4</v>
      </c>
      <c r="T35" s="6">
        <v>0.45057199999999997</v>
      </c>
      <c r="U35" s="6">
        <v>7.1130000000000004E-3</v>
      </c>
      <c r="V35" s="6">
        <v>1.5357829999999999</v>
      </c>
      <c r="W35" s="6">
        <v>2.0950000000000001E-3</v>
      </c>
      <c r="X35" s="6">
        <v>6.1710000000000003E-3</v>
      </c>
      <c r="Y35" s="6">
        <v>0</v>
      </c>
      <c r="Z35" s="6">
        <v>0</v>
      </c>
      <c r="AA35" s="6">
        <v>4.46E-4</v>
      </c>
      <c r="AB35" s="6">
        <v>77.040762000000001</v>
      </c>
    </row>
    <row r="36" spans="1:28">
      <c r="A36" t="s">
        <v>94</v>
      </c>
      <c r="B36">
        <v>39.031799999999997</v>
      </c>
      <c r="C36">
        <v>1.9699999999999999E-2</v>
      </c>
      <c r="D36">
        <v>3.56E-2</v>
      </c>
      <c r="E36">
        <v>0</v>
      </c>
      <c r="F36">
        <v>21.652100000000001</v>
      </c>
      <c r="G36">
        <v>0.34260000000000002</v>
      </c>
      <c r="H36">
        <v>40.061399999999999</v>
      </c>
      <c r="I36">
        <v>0</v>
      </c>
      <c r="J36">
        <v>0.2334</v>
      </c>
      <c r="K36">
        <v>-2.5600000000000001E-2</v>
      </c>
      <c r="L36">
        <v>-8.6E-3</v>
      </c>
      <c r="M36">
        <v>1.9E-2</v>
      </c>
      <c r="N36">
        <v>101.3612</v>
      </c>
      <c r="O36" s="6">
        <v>3.000321</v>
      </c>
      <c r="P36" s="6">
        <v>0.99737399999999998</v>
      </c>
      <c r="Q36" s="6">
        <v>3.79E-4</v>
      </c>
      <c r="R36" s="6">
        <v>1.072E-3</v>
      </c>
      <c r="S36" s="6">
        <v>0</v>
      </c>
      <c r="T36" s="6">
        <v>0.462704</v>
      </c>
      <c r="U36" s="6">
        <v>7.4139999999999996E-3</v>
      </c>
      <c r="V36" s="6">
        <v>1.5261260000000001</v>
      </c>
      <c r="W36" s="6">
        <v>0</v>
      </c>
      <c r="X36" s="6">
        <v>6.3889999999999997E-3</v>
      </c>
      <c r="Y36" s="6">
        <v>-1.268E-3</v>
      </c>
      <c r="Z36" s="6">
        <v>-2.7999999999999998E-4</v>
      </c>
      <c r="AA36" s="6">
        <v>4.1100000000000002E-4</v>
      </c>
      <c r="AB36" s="6">
        <v>76.449873999999994</v>
      </c>
    </row>
    <row r="37" spans="1:28">
      <c r="A37" t="s">
        <v>95</v>
      </c>
      <c r="B37">
        <v>38.778300000000002</v>
      </c>
      <c r="C37">
        <v>2.24E-2</v>
      </c>
      <c r="D37">
        <v>2.87E-2</v>
      </c>
      <c r="E37">
        <v>0</v>
      </c>
      <c r="F37">
        <v>20.509</v>
      </c>
      <c r="G37">
        <v>0.31950000000000001</v>
      </c>
      <c r="H37">
        <v>40.699300000000001</v>
      </c>
      <c r="I37">
        <v>0</v>
      </c>
      <c r="J37">
        <v>0.22009999999999999</v>
      </c>
      <c r="K37">
        <v>0</v>
      </c>
      <c r="L37">
        <v>-1.0800000000000001E-2</v>
      </c>
      <c r="M37">
        <v>4.1799999999999997E-2</v>
      </c>
      <c r="N37">
        <v>100.6083</v>
      </c>
      <c r="O37" s="6">
        <v>3.0036390000000002</v>
      </c>
      <c r="P37" s="6">
        <v>0.99395800000000001</v>
      </c>
      <c r="Q37" s="6">
        <v>4.3199999999999998E-4</v>
      </c>
      <c r="R37" s="6">
        <v>8.6700000000000004E-4</v>
      </c>
      <c r="S37" s="6">
        <v>0</v>
      </c>
      <c r="T37" s="6">
        <v>0.43963000000000002</v>
      </c>
      <c r="U37" s="6">
        <v>6.9360000000000003E-3</v>
      </c>
      <c r="V37" s="6">
        <v>1.555218</v>
      </c>
      <c r="W37" s="6">
        <v>0</v>
      </c>
      <c r="X37" s="6">
        <v>6.0439999999999999E-3</v>
      </c>
      <c r="Y37" s="6">
        <v>0</v>
      </c>
      <c r="Z37" s="6">
        <v>-3.5300000000000002E-4</v>
      </c>
      <c r="AA37" s="6">
        <v>9.0700000000000004E-4</v>
      </c>
      <c r="AB37" s="6">
        <v>77.691603000000001</v>
      </c>
    </row>
    <row r="38" spans="1:28">
      <c r="A38" t="s">
        <v>96</v>
      </c>
      <c r="B38">
        <v>38.534399999999998</v>
      </c>
      <c r="C38">
        <v>5.7000000000000002E-3</v>
      </c>
      <c r="D38">
        <v>3.2300000000000002E-2</v>
      </c>
      <c r="E38">
        <v>1.66E-2</v>
      </c>
      <c r="F38">
        <v>20.9163</v>
      </c>
      <c r="G38">
        <v>0.30330000000000001</v>
      </c>
      <c r="H38">
        <v>40.739400000000003</v>
      </c>
      <c r="I38">
        <v>0.1389</v>
      </c>
      <c r="J38">
        <v>0.17469999999999999</v>
      </c>
      <c r="K38">
        <v>0</v>
      </c>
      <c r="L38">
        <v>0</v>
      </c>
      <c r="M38">
        <v>1.4E-3</v>
      </c>
      <c r="N38">
        <v>100.863</v>
      </c>
      <c r="O38" s="6">
        <v>3.010748</v>
      </c>
      <c r="P38" s="6">
        <v>0.98843999999999999</v>
      </c>
      <c r="Q38" s="6">
        <v>1.1E-4</v>
      </c>
      <c r="R38" s="6">
        <v>9.7599999999999998E-4</v>
      </c>
      <c r="S38" s="6">
        <v>3.3700000000000001E-4</v>
      </c>
      <c r="T38" s="6">
        <v>0.44869399999999998</v>
      </c>
      <c r="U38" s="6">
        <v>6.5890000000000002E-3</v>
      </c>
      <c r="V38" s="6">
        <v>1.5579050000000001</v>
      </c>
      <c r="W38" s="6">
        <v>2.8660000000000001E-3</v>
      </c>
      <c r="X38" s="6">
        <v>4.8009999999999997E-3</v>
      </c>
      <c r="Y38" s="6">
        <v>0</v>
      </c>
      <c r="Z38" s="6">
        <v>0</v>
      </c>
      <c r="AA38" s="6">
        <v>3.0000000000000001E-5</v>
      </c>
      <c r="AB38" s="6">
        <v>77.384990999999999</v>
      </c>
    </row>
    <row r="39" spans="1:28">
      <c r="A39" t="s">
        <v>97</v>
      </c>
      <c r="B39">
        <v>39.0871</v>
      </c>
      <c r="C39">
        <v>8.0000000000000002E-3</v>
      </c>
      <c r="D39">
        <v>2.6200000000000001E-2</v>
      </c>
      <c r="E39">
        <v>1.04E-2</v>
      </c>
      <c r="F39">
        <v>20.659199999999998</v>
      </c>
      <c r="G39">
        <v>0.31940000000000002</v>
      </c>
      <c r="H39">
        <v>40.762099999999997</v>
      </c>
      <c r="I39">
        <v>0.1222</v>
      </c>
      <c r="J39">
        <v>0.1988</v>
      </c>
      <c r="K39">
        <v>0</v>
      </c>
      <c r="L39">
        <v>0</v>
      </c>
      <c r="M39">
        <v>0</v>
      </c>
      <c r="N39">
        <v>101.1934</v>
      </c>
      <c r="O39" s="6">
        <v>3.0026920000000001</v>
      </c>
      <c r="P39" s="6">
        <v>0.99665599999999999</v>
      </c>
      <c r="Q39" s="6">
        <v>1.5300000000000001E-4</v>
      </c>
      <c r="R39" s="6">
        <v>7.8700000000000005E-4</v>
      </c>
      <c r="S39" s="6">
        <v>2.1000000000000001E-4</v>
      </c>
      <c r="T39" s="6">
        <v>0.44054399999999999</v>
      </c>
      <c r="U39" s="6">
        <v>6.8970000000000004E-3</v>
      </c>
      <c r="V39" s="6">
        <v>1.549507</v>
      </c>
      <c r="W39" s="6">
        <v>2.506E-3</v>
      </c>
      <c r="X39" s="6">
        <v>5.4310000000000001E-3</v>
      </c>
      <c r="Y39" s="6">
        <v>0</v>
      </c>
      <c r="Z39" s="6">
        <v>0</v>
      </c>
      <c r="AA39" s="6">
        <v>0</v>
      </c>
      <c r="AB39" s="6">
        <v>77.593744999999998</v>
      </c>
    </row>
    <row r="40" spans="1:28">
      <c r="A40" t="s">
        <v>98</v>
      </c>
      <c r="B40">
        <v>38.974299999999999</v>
      </c>
      <c r="C40">
        <v>1.06E-2</v>
      </c>
      <c r="D40">
        <v>3.6799999999999999E-2</v>
      </c>
      <c r="E40">
        <v>0.02</v>
      </c>
      <c r="F40">
        <v>20.3461</v>
      </c>
      <c r="G40">
        <v>0.3201</v>
      </c>
      <c r="H40">
        <v>40.794800000000002</v>
      </c>
      <c r="I40">
        <v>0.1313</v>
      </c>
      <c r="J40">
        <v>0.21909999999999999</v>
      </c>
      <c r="K40">
        <v>0</v>
      </c>
      <c r="L40">
        <v>0</v>
      </c>
      <c r="M40">
        <v>1.7299999999999999E-2</v>
      </c>
      <c r="N40">
        <v>100.87050000000001</v>
      </c>
      <c r="O40" s="6">
        <v>3.0025499999999998</v>
      </c>
      <c r="P40" s="6">
        <v>0.99592800000000004</v>
      </c>
      <c r="Q40" s="6">
        <v>2.04E-4</v>
      </c>
      <c r="R40" s="6">
        <v>1.108E-3</v>
      </c>
      <c r="S40" s="6">
        <v>4.0400000000000001E-4</v>
      </c>
      <c r="T40" s="6">
        <v>0.434805</v>
      </c>
      <c r="U40" s="6">
        <v>6.927E-3</v>
      </c>
      <c r="V40" s="6">
        <v>1.5541020000000001</v>
      </c>
      <c r="W40" s="6">
        <v>2.699E-3</v>
      </c>
      <c r="X40" s="6">
        <v>5.9979999999999999E-3</v>
      </c>
      <c r="Y40" s="6">
        <v>0</v>
      </c>
      <c r="Z40" s="6">
        <v>0</v>
      </c>
      <c r="AA40" s="6">
        <v>3.7399999999999998E-4</v>
      </c>
      <c r="AB40" s="6">
        <v>77.867276000000004</v>
      </c>
    </row>
    <row r="41" spans="1:28">
      <c r="A41" t="s">
        <v>99</v>
      </c>
      <c r="B41">
        <v>38.586199999999998</v>
      </c>
      <c r="C41">
        <v>4.7999999999999996E-3</v>
      </c>
      <c r="D41">
        <v>2.2200000000000001E-2</v>
      </c>
      <c r="E41">
        <v>3.2000000000000002E-3</v>
      </c>
      <c r="F41">
        <v>20.090299999999999</v>
      </c>
      <c r="G41">
        <v>0.28129999999999999</v>
      </c>
      <c r="H41">
        <v>41.169199999999996</v>
      </c>
      <c r="I41">
        <v>0.1525</v>
      </c>
      <c r="J41">
        <v>0.16639999999999999</v>
      </c>
      <c r="K41">
        <v>0</v>
      </c>
      <c r="L41">
        <v>0</v>
      </c>
      <c r="M41">
        <v>1.47E-2</v>
      </c>
      <c r="N41">
        <v>100.49079999999999</v>
      </c>
      <c r="O41" s="6">
        <v>3.0094829999999999</v>
      </c>
      <c r="P41" s="6">
        <v>0.98957799999999996</v>
      </c>
      <c r="Q41" s="6">
        <v>9.2999999999999997E-5</v>
      </c>
      <c r="R41" s="6">
        <v>6.7100000000000005E-4</v>
      </c>
      <c r="S41" s="6">
        <v>6.4999999999999994E-5</v>
      </c>
      <c r="T41" s="6">
        <v>0.430892</v>
      </c>
      <c r="U41" s="6">
        <v>6.11E-3</v>
      </c>
      <c r="V41" s="6">
        <v>1.574038</v>
      </c>
      <c r="W41" s="6">
        <v>3.1459999999999999E-3</v>
      </c>
      <c r="X41" s="6">
        <v>4.5719999999999997E-3</v>
      </c>
      <c r="Y41" s="6">
        <v>0</v>
      </c>
      <c r="Z41" s="6">
        <v>0</v>
      </c>
      <c r="AA41" s="6">
        <v>3.19E-4</v>
      </c>
      <c r="AB41" s="6">
        <v>78.269878000000006</v>
      </c>
    </row>
    <row r="42" spans="1:28">
      <c r="A42" t="s">
        <v>100</v>
      </c>
      <c r="B42">
        <v>38.989100000000001</v>
      </c>
      <c r="C42">
        <v>1.47E-2</v>
      </c>
      <c r="D42">
        <v>3.56E-2</v>
      </c>
      <c r="E42">
        <v>1.37E-2</v>
      </c>
      <c r="F42">
        <v>18.918600000000001</v>
      </c>
      <c r="G42">
        <v>0.25979999999999998</v>
      </c>
      <c r="H42">
        <v>42.573799999999999</v>
      </c>
      <c r="I42">
        <v>0.15540000000000001</v>
      </c>
      <c r="J42">
        <v>0.17680000000000001</v>
      </c>
      <c r="K42">
        <v>0</v>
      </c>
      <c r="L42">
        <v>0</v>
      </c>
      <c r="M42">
        <v>2.29E-2</v>
      </c>
      <c r="N42">
        <v>101.1605</v>
      </c>
      <c r="O42" s="6">
        <v>3.010961</v>
      </c>
      <c r="P42" s="6">
        <v>0.98735399999999995</v>
      </c>
      <c r="Q42" s="6">
        <v>2.7999999999999998E-4</v>
      </c>
      <c r="R42" s="6">
        <v>1.062E-3</v>
      </c>
      <c r="S42" s="6">
        <v>2.7399999999999999E-4</v>
      </c>
      <c r="T42" s="6">
        <v>0.40066600000000002</v>
      </c>
      <c r="U42" s="6">
        <v>5.5719999999999997E-3</v>
      </c>
      <c r="V42" s="6">
        <v>1.6073</v>
      </c>
      <c r="W42" s="6">
        <v>3.166E-3</v>
      </c>
      <c r="X42" s="6">
        <v>4.797E-3</v>
      </c>
      <c r="Y42" s="6">
        <v>0</v>
      </c>
      <c r="Z42" s="6">
        <v>0</v>
      </c>
      <c r="AA42" s="6">
        <v>4.9100000000000001E-4</v>
      </c>
      <c r="AB42" s="6">
        <v>79.824678000000006</v>
      </c>
    </row>
    <row r="43" spans="1:28">
      <c r="A43" t="s">
        <v>101</v>
      </c>
      <c r="B43">
        <v>38.773899999999998</v>
      </c>
      <c r="C43">
        <v>1.6400000000000001E-2</v>
      </c>
      <c r="D43">
        <v>6.5299999999999997E-2</v>
      </c>
      <c r="E43">
        <v>2.2100000000000002E-2</v>
      </c>
      <c r="F43">
        <v>18.2944</v>
      </c>
      <c r="G43">
        <v>0.26800000000000002</v>
      </c>
      <c r="H43">
        <v>42.689900000000002</v>
      </c>
      <c r="I43">
        <v>0.15509999999999999</v>
      </c>
      <c r="J43">
        <v>0.19650000000000001</v>
      </c>
      <c r="K43">
        <v>0</v>
      </c>
      <c r="L43">
        <v>0</v>
      </c>
      <c r="M43">
        <v>1.3599999999999999E-2</v>
      </c>
      <c r="N43">
        <v>100.4954</v>
      </c>
      <c r="O43" s="6">
        <v>3.0117319999999999</v>
      </c>
      <c r="P43" s="6">
        <v>0.98631400000000002</v>
      </c>
      <c r="Q43" s="6">
        <v>3.1399999999999999E-4</v>
      </c>
      <c r="R43" s="6">
        <v>1.9580000000000001E-3</v>
      </c>
      <c r="S43" s="6">
        <v>4.44E-4</v>
      </c>
      <c r="T43" s="6">
        <v>0.38918599999999998</v>
      </c>
      <c r="U43" s="6">
        <v>5.7739999999999996E-3</v>
      </c>
      <c r="V43" s="6">
        <v>1.6189210000000001</v>
      </c>
      <c r="W43" s="6">
        <v>3.1740000000000002E-3</v>
      </c>
      <c r="X43" s="6">
        <v>5.3550000000000004E-3</v>
      </c>
      <c r="Y43" s="6">
        <v>0</v>
      </c>
      <c r="Z43" s="6">
        <v>0</v>
      </c>
      <c r="AA43" s="6">
        <v>2.9300000000000002E-4</v>
      </c>
      <c r="AB43" s="6">
        <v>80.388124000000005</v>
      </c>
    </row>
    <row r="44" spans="1:28">
      <c r="A44" t="s">
        <v>102</v>
      </c>
      <c r="B44">
        <v>39.515700000000002</v>
      </c>
      <c r="C44">
        <v>9.5999999999999992E-3</v>
      </c>
      <c r="D44">
        <v>1.8100000000000002E-2</v>
      </c>
      <c r="E44">
        <v>0</v>
      </c>
      <c r="F44">
        <v>18.561</v>
      </c>
      <c r="G44">
        <v>0.26</v>
      </c>
      <c r="H44">
        <v>43.194699999999997</v>
      </c>
      <c r="I44">
        <v>0</v>
      </c>
      <c r="J44">
        <v>0.17380000000000001</v>
      </c>
      <c r="K44">
        <v>-6.8999999999999999E-3</v>
      </c>
      <c r="L44">
        <v>-3.2500000000000001E-2</v>
      </c>
      <c r="M44">
        <v>6.4000000000000003E-3</v>
      </c>
      <c r="N44">
        <v>101.6999</v>
      </c>
      <c r="O44" s="6">
        <v>3.0069759999999999</v>
      </c>
      <c r="P44" s="6">
        <v>0.99168299999999998</v>
      </c>
      <c r="Q44" s="6">
        <v>1.8100000000000001E-4</v>
      </c>
      <c r="R44" s="6">
        <v>5.3499999999999999E-4</v>
      </c>
      <c r="S44" s="6">
        <v>0</v>
      </c>
      <c r="T44" s="6">
        <v>0.38955400000000001</v>
      </c>
      <c r="U44" s="6">
        <v>5.5259999999999997E-3</v>
      </c>
      <c r="V44" s="6">
        <v>1.6160639999999999</v>
      </c>
      <c r="W44" s="6">
        <v>0</v>
      </c>
      <c r="X44" s="6">
        <v>4.6730000000000001E-3</v>
      </c>
      <c r="Y44" s="6">
        <v>-3.3599999999999998E-4</v>
      </c>
      <c r="Z44" s="6">
        <v>-1.0399999999999999E-3</v>
      </c>
      <c r="AA44" s="6">
        <v>1.36E-4</v>
      </c>
      <c r="AB44" s="6">
        <v>80.355439000000004</v>
      </c>
    </row>
    <row r="45" spans="1:28">
      <c r="A45" t="s">
        <v>103</v>
      </c>
      <c r="B45">
        <v>39.106099999999998</v>
      </c>
      <c r="C45">
        <v>1.43E-2</v>
      </c>
      <c r="D45">
        <v>3.4599999999999999E-2</v>
      </c>
      <c r="E45">
        <v>6.9800000000000001E-2</v>
      </c>
      <c r="F45">
        <v>16.674299999999999</v>
      </c>
      <c r="G45">
        <v>0.2384</v>
      </c>
      <c r="H45">
        <v>44.2136</v>
      </c>
      <c r="I45">
        <v>0.17219999999999999</v>
      </c>
      <c r="J45">
        <v>0.1643</v>
      </c>
      <c r="K45">
        <v>0</v>
      </c>
      <c r="L45">
        <v>0</v>
      </c>
      <c r="M45">
        <v>1.78E-2</v>
      </c>
      <c r="N45">
        <v>100.7055</v>
      </c>
      <c r="O45" s="6">
        <v>3.0128550000000001</v>
      </c>
      <c r="P45" s="6">
        <v>0.98509599999999997</v>
      </c>
      <c r="Q45" s="6">
        <v>2.7099999999999997E-4</v>
      </c>
      <c r="R45" s="6">
        <v>1.0269999999999999E-3</v>
      </c>
      <c r="S45" s="6">
        <v>1.39E-3</v>
      </c>
      <c r="T45" s="6">
        <v>0.351273</v>
      </c>
      <c r="U45" s="6">
        <v>5.0860000000000002E-3</v>
      </c>
      <c r="V45" s="6">
        <v>1.6604080000000001</v>
      </c>
      <c r="W45" s="6">
        <v>3.4889999999999999E-3</v>
      </c>
      <c r="X45" s="6">
        <v>4.4339999999999996E-3</v>
      </c>
      <c r="Y45" s="6">
        <v>0</v>
      </c>
      <c r="Z45" s="6">
        <v>0</v>
      </c>
      <c r="AA45" s="6">
        <v>3.8000000000000002E-4</v>
      </c>
      <c r="AB45" s="6">
        <v>82.330167000000003</v>
      </c>
    </row>
    <row r="46" spans="1:28">
      <c r="A46" t="s">
        <v>104</v>
      </c>
      <c r="B46">
        <v>39.566099999999999</v>
      </c>
      <c r="C46">
        <v>1.0200000000000001E-2</v>
      </c>
      <c r="D46">
        <v>2.1899999999999999E-2</v>
      </c>
      <c r="E46">
        <v>2.1600000000000001E-2</v>
      </c>
      <c r="F46">
        <v>16.688199999999998</v>
      </c>
      <c r="G46">
        <v>0.2379</v>
      </c>
      <c r="H46">
        <v>44.3123</v>
      </c>
      <c r="I46">
        <v>0.2366</v>
      </c>
      <c r="J46">
        <v>0.15210000000000001</v>
      </c>
      <c r="K46">
        <v>0</v>
      </c>
      <c r="L46">
        <v>0</v>
      </c>
      <c r="M46">
        <v>1.15E-2</v>
      </c>
      <c r="N46">
        <v>101.25830000000001</v>
      </c>
      <c r="O46" s="6">
        <v>3.0085709999999999</v>
      </c>
      <c r="P46" s="6">
        <v>0.99033499999999997</v>
      </c>
      <c r="Q46" s="6">
        <v>1.92E-4</v>
      </c>
      <c r="R46" s="6">
        <v>6.4599999999999998E-4</v>
      </c>
      <c r="S46" s="6">
        <v>4.2700000000000002E-4</v>
      </c>
      <c r="T46" s="6">
        <v>0.349327</v>
      </c>
      <c r="U46" s="6">
        <v>5.0429999999999997E-3</v>
      </c>
      <c r="V46" s="6">
        <v>1.6535150000000001</v>
      </c>
      <c r="W46" s="6">
        <v>4.764E-3</v>
      </c>
      <c r="X46" s="6">
        <v>4.0790000000000002E-3</v>
      </c>
      <c r="Y46" s="6">
        <v>0</v>
      </c>
      <c r="Z46" s="6">
        <v>0</v>
      </c>
      <c r="AA46" s="6">
        <v>2.4399999999999999E-4</v>
      </c>
      <c r="AB46" s="6">
        <v>82.351082000000005</v>
      </c>
    </row>
    <row r="47" spans="1:28">
      <c r="A47" t="s">
        <v>105</v>
      </c>
      <c r="B47">
        <v>39.370399999999997</v>
      </c>
      <c r="C47">
        <v>7.3000000000000001E-3</v>
      </c>
      <c r="D47">
        <v>2.53E-2</v>
      </c>
      <c r="E47">
        <v>2.63E-2</v>
      </c>
      <c r="F47">
        <v>16.160499999999999</v>
      </c>
      <c r="G47">
        <v>0.23080000000000001</v>
      </c>
      <c r="H47">
        <v>44.348500000000001</v>
      </c>
      <c r="I47">
        <v>0.20930000000000001</v>
      </c>
      <c r="J47">
        <v>0.16270000000000001</v>
      </c>
      <c r="K47">
        <v>0</v>
      </c>
      <c r="L47">
        <v>0</v>
      </c>
      <c r="M47">
        <v>1.26E-2</v>
      </c>
      <c r="N47">
        <v>100.55370000000001</v>
      </c>
      <c r="O47" s="6">
        <v>3.0085169999999999</v>
      </c>
      <c r="P47" s="6">
        <v>0.99030600000000002</v>
      </c>
      <c r="Q47" s="6">
        <v>1.3799999999999999E-4</v>
      </c>
      <c r="R47" s="6">
        <v>7.5000000000000002E-4</v>
      </c>
      <c r="S47" s="6">
        <v>5.2300000000000003E-4</v>
      </c>
      <c r="T47" s="6">
        <v>0.33995199999999998</v>
      </c>
      <c r="U47" s="6">
        <v>4.9170000000000004E-3</v>
      </c>
      <c r="V47" s="6">
        <v>1.663043</v>
      </c>
      <c r="W47" s="6">
        <v>4.235E-3</v>
      </c>
      <c r="X47" s="6">
        <v>4.3839999999999999E-3</v>
      </c>
      <c r="Y47" s="6">
        <v>0</v>
      </c>
      <c r="Z47" s="6">
        <v>0</v>
      </c>
      <c r="AA47" s="6">
        <v>2.6800000000000001E-4</v>
      </c>
      <c r="AB47" s="6">
        <v>82.824494000000001</v>
      </c>
    </row>
    <row r="48" spans="1:28">
      <c r="A48" t="s">
        <v>106</v>
      </c>
      <c r="B48">
        <v>39.847299999999997</v>
      </c>
      <c r="C48">
        <v>5.4999999999999997E-3</v>
      </c>
      <c r="D48">
        <v>3.7100000000000001E-2</v>
      </c>
      <c r="E48">
        <v>1.61E-2</v>
      </c>
      <c r="F48">
        <v>15.5158</v>
      </c>
      <c r="G48">
        <v>0.22059999999999999</v>
      </c>
      <c r="H48">
        <v>44.7239</v>
      </c>
      <c r="I48">
        <v>0.22259999999999999</v>
      </c>
      <c r="J48">
        <v>0.15989999999999999</v>
      </c>
      <c r="K48">
        <v>0</v>
      </c>
      <c r="L48">
        <v>0</v>
      </c>
      <c r="M48">
        <v>1.6000000000000001E-3</v>
      </c>
      <c r="N48">
        <v>100.7505</v>
      </c>
      <c r="O48" s="6">
        <v>3.0028280000000001</v>
      </c>
      <c r="P48" s="6">
        <v>0.99631199999999998</v>
      </c>
      <c r="Q48" s="6">
        <v>1.03E-4</v>
      </c>
      <c r="R48" s="6">
        <v>1.093E-3</v>
      </c>
      <c r="S48" s="6">
        <v>3.1799999999999998E-4</v>
      </c>
      <c r="T48" s="6">
        <v>0.32444000000000001</v>
      </c>
      <c r="U48" s="6">
        <v>4.6709999999999998E-3</v>
      </c>
      <c r="V48" s="6">
        <v>1.6670970000000001</v>
      </c>
      <c r="W48" s="6">
        <v>4.4770000000000001E-3</v>
      </c>
      <c r="X48" s="6">
        <v>4.2830000000000003E-3</v>
      </c>
      <c r="Y48" s="6">
        <v>0</v>
      </c>
      <c r="Z48" s="6">
        <v>0</v>
      </c>
      <c r="AA48" s="6">
        <v>3.4E-5</v>
      </c>
      <c r="AB48" s="6">
        <v>83.513186000000005</v>
      </c>
    </row>
    <row r="49" spans="1:28">
      <c r="A49" t="s">
        <v>107</v>
      </c>
      <c r="B49">
        <v>39.397500000000001</v>
      </c>
      <c r="C49">
        <v>4.3E-3</v>
      </c>
      <c r="D49">
        <v>3.3300000000000003E-2</v>
      </c>
      <c r="E49">
        <v>2.3400000000000001E-2</v>
      </c>
      <c r="F49">
        <v>15.184900000000001</v>
      </c>
      <c r="G49">
        <v>0.20430000000000001</v>
      </c>
      <c r="H49">
        <v>44.9343</v>
      </c>
      <c r="I49">
        <v>0.25480000000000003</v>
      </c>
      <c r="J49">
        <v>0.13980000000000001</v>
      </c>
      <c r="K49">
        <v>0</v>
      </c>
      <c r="L49">
        <v>0</v>
      </c>
      <c r="M49">
        <v>-6.6E-3</v>
      </c>
      <c r="N49">
        <v>100.17010000000001</v>
      </c>
      <c r="O49" s="6">
        <v>3.008832</v>
      </c>
      <c r="P49" s="6">
        <v>0.99057200000000001</v>
      </c>
      <c r="Q49" s="6">
        <v>8.1000000000000004E-5</v>
      </c>
      <c r="R49" s="6">
        <v>9.8700000000000003E-4</v>
      </c>
      <c r="S49" s="6">
        <v>4.6500000000000003E-4</v>
      </c>
      <c r="T49" s="6">
        <v>0.319295</v>
      </c>
      <c r="U49" s="6">
        <v>4.3499999999999997E-3</v>
      </c>
      <c r="V49" s="6">
        <v>1.6843030000000001</v>
      </c>
      <c r="W49" s="6">
        <v>5.1529999999999996E-3</v>
      </c>
      <c r="X49" s="6">
        <v>3.7659999999999998E-3</v>
      </c>
      <c r="Y49" s="6">
        <v>0</v>
      </c>
      <c r="Z49" s="6">
        <v>0</v>
      </c>
      <c r="AA49" s="6">
        <v>-1.3999999999999999E-4</v>
      </c>
      <c r="AB49" s="6">
        <v>83.881765000000001</v>
      </c>
    </row>
    <row r="50" spans="1:28">
      <c r="A50" t="s">
        <v>108</v>
      </c>
      <c r="B50">
        <v>39.793300000000002</v>
      </c>
      <c r="C50">
        <v>9.4000000000000004E-3</v>
      </c>
      <c r="D50">
        <v>2.0199999999999999E-2</v>
      </c>
      <c r="E50">
        <v>3.3599999999999998E-2</v>
      </c>
      <c r="F50">
        <v>15.071099999999999</v>
      </c>
      <c r="G50">
        <v>0.2127</v>
      </c>
      <c r="H50">
        <v>45.040999999999997</v>
      </c>
      <c r="I50">
        <v>0.20430000000000001</v>
      </c>
      <c r="J50">
        <v>0.16289999999999999</v>
      </c>
      <c r="K50">
        <v>0</v>
      </c>
      <c r="L50">
        <v>0</v>
      </c>
      <c r="M50">
        <v>1.3299999999999999E-2</v>
      </c>
      <c r="N50">
        <v>100.5617</v>
      </c>
      <c r="O50" s="6">
        <v>3.0037859999999998</v>
      </c>
      <c r="P50" s="6">
        <v>0.99498500000000001</v>
      </c>
      <c r="Q50" s="6">
        <v>1.7699999999999999E-4</v>
      </c>
      <c r="R50" s="6">
        <v>5.9500000000000004E-4</v>
      </c>
      <c r="S50" s="6">
        <v>6.6399999999999999E-4</v>
      </c>
      <c r="T50" s="6">
        <v>0.31514900000000001</v>
      </c>
      <c r="U50" s="6">
        <v>4.5040000000000002E-3</v>
      </c>
      <c r="V50" s="6">
        <v>1.678957</v>
      </c>
      <c r="W50" s="6">
        <v>4.1089999999999998E-3</v>
      </c>
      <c r="X50" s="6">
        <v>4.3639999999999998E-3</v>
      </c>
      <c r="Y50" s="6">
        <v>0</v>
      </c>
      <c r="Z50" s="6">
        <v>0</v>
      </c>
      <c r="AA50" s="6">
        <v>2.8200000000000002E-4</v>
      </c>
      <c r="AB50" s="6">
        <v>84.006249999999994</v>
      </c>
    </row>
    <row r="51" spans="1:28">
      <c r="A51" t="s">
        <v>109</v>
      </c>
      <c r="B51">
        <v>39.566499999999998</v>
      </c>
      <c r="C51">
        <v>1.17E-2</v>
      </c>
      <c r="D51">
        <v>3.2099999999999997E-2</v>
      </c>
      <c r="E51">
        <v>2.3400000000000001E-2</v>
      </c>
      <c r="F51">
        <v>13.887499999999999</v>
      </c>
      <c r="G51">
        <v>0.18940000000000001</v>
      </c>
      <c r="H51">
        <v>45.9617</v>
      </c>
      <c r="I51">
        <v>0.2873</v>
      </c>
      <c r="J51">
        <v>0.15989999999999999</v>
      </c>
      <c r="K51">
        <v>0</v>
      </c>
      <c r="L51">
        <v>0</v>
      </c>
      <c r="M51">
        <v>-4.0000000000000002E-4</v>
      </c>
      <c r="N51">
        <v>100.1191</v>
      </c>
      <c r="O51" s="6">
        <v>3.0095040000000002</v>
      </c>
      <c r="P51" s="6">
        <v>0.98958400000000002</v>
      </c>
      <c r="Q51" s="6">
        <v>2.2000000000000001E-4</v>
      </c>
      <c r="R51" s="6">
        <v>9.4600000000000001E-4</v>
      </c>
      <c r="S51" s="6">
        <v>4.6299999999999998E-4</v>
      </c>
      <c r="T51" s="6">
        <v>0.29047800000000001</v>
      </c>
      <c r="U51" s="6">
        <v>4.0119999999999999E-3</v>
      </c>
      <c r="V51" s="6">
        <v>1.7137450000000001</v>
      </c>
      <c r="W51" s="6">
        <v>5.7800000000000004E-3</v>
      </c>
      <c r="X51" s="6">
        <v>4.2839999999999996E-3</v>
      </c>
      <c r="Y51" s="6">
        <v>0</v>
      </c>
      <c r="Z51" s="6">
        <v>0</v>
      </c>
      <c r="AA51" s="6">
        <v>-7.9999999999999996E-6</v>
      </c>
      <c r="AB51" s="6">
        <v>85.335896000000005</v>
      </c>
    </row>
    <row r="52" spans="1:28">
      <c r="A52" t="s">
        <v>110</v>
      </c>
      <c r="B52">
        <v>40.038699999999999</v>
      </c>
      <c r="C52">
        <v>6.3E-3</v>
      </c>
      <c r="D52">
        <v>3.2800000000000003E-2</v>
      </c>
      <c r="E52">
        <v>2.18E-2</v>
      </c>
      <c r="F52">
        <v>14.3223</v>
      </c>
      <c r="G52">
        <v>0.19939999999999999</v>
      </c>
      <c r="H52">
        <v>46.302199999999999</v>
      </c>
      <c r="I52">
        <v>0.26240000000000002</v>
      </c>
      <c r="J52">
        <v>0.14050000000000001</v>
      </c>
      <c r="K52">
        <v>0</v>
      </c>
      <c r="L52">
        <v>0</v>
      </c>
      <c r="M52">
        <v>4.4999999999999997E-3</v>
      </c>
      <c r="N52">
        <v>101.331</v>
      </c>
      <c r="O52" s="6">
        <v>3.0087079999999999</v>
      </c>
      <c r="P52" s="6">
        <v>0.99034199999999994</v>
      </c>
      <c r="Q52" s="6">
        <v>1.17E-4</v>
      </c>
      <c r="R52" s="6">
        <v>9.5600000000000004E-4</v>
      </c>
      <c r="S52" s="6">
        <v>4.26E-4</v>
      </c>
      <c r="T52" s="6">
        <v>0.29626599999999997</v>
      </c>
      <c r="U52" s="6">
        <v>4.1770000000000002E-3</v>
      </c>
      <c r="V52" s="6">
        <v>1.7073860000000001</v>
      </c>
      <c r="W52" s="6">
        <v>5.2209999999999999E-3</v>
      </c>
      <c r="X52" s="6">
        <v>3.7230000000000002E-3</v>
      </c>
      <c r="Y52" s="6">
        <v>0</v>
      </c>
      <c r="Z52" s="6">
        <v>0</v>
      </c>
      <c r="AA52" s="6">
        <v>9.3999999999999994E-5</v>
      </c>
      <c r="AB52" s="6">
        <v>85.036429999999996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"/>
  <sheetViews>
    <sheetView workbookViewId="0">
      <selection sqref="A1:XFD3"/>
    </sheetView>
  </sheetViews>
  <sheetFormatPr defaultRowHeight="14.25"/>
  <sheetData>
    <row r="1" spans="1:37">
      <c r="A1" t="s">
        <v>57</v>
      </c>
      <c r="C1">
        <v>50.615200000000002</v>
      </c>
      <c r="D1">
        <v>0.83109999999999995</v>
      </c>
      <c r="E1">
        <v>2.8048000000000002</v>
      </c>
      <c r="F1">
        <v>0.34210000000000002</v>
      </c>
      <c r="G1">
        <v>0</v>
      </c>
      <c r="H1">
        <v>9.7428000000000008</v>
      </c>
      <c r="I1">
        <v>0</v>
      </c>
      <c r="J1">
        <v>0</v>
      </c>
      <c r="K1">
        <v>0.25459999999999999</v>
      </c>
      <c r="L1">
        <v>15.706799999999999</v>
      </c>
      <c r="M1">
        <v>1.35E-2</v>
      </c>
      <c r="N1">
        <v>19.090399999999999</v>
      </c>
      <c r="O1">
        <v>0.30420000000000003</v>
      </c>
      <c r="P1">
        <v>1.09E-2</v>
      </c>
      <c r="Q1">
        <v>0</v>
      </c>
      <c r="R1">
        <f>SUM(C1:Q1)</f>
        <v>99.716399999999993</v>
      </c>
      <c r="S1">
        <v>6</v>
      </c>
      <c r="T1">
        <v>4.0275499999999997</v>
      </c>
      <c r="U1">
        <v>1.8934660000000001</v>
      </c>
      <c r="V1">
        <v>2.3390000000000001E-2</v>
      </c>
      <c r="W1">
        <v>0.123654</v>
      </c>
      <c r="X1">
        <v>1.0118E-2</v>
      </c>
      <c r="Y1">
        <v>5.4579000000000003E-2</v>
      </c>
      <c r="Z1">
        <v>0.25022699999999998</v>
      </c>
      <c r="AA1">
        <v>0</v>
      </c>
      <c r="AB1">
        <v>0</v>
      </c>
      <c r="AC1">
        <v>8.0660000000000003E-3</v>
      </c>
      <c r="AD1">
        <v>0.87597000000000003</v>
      </c>
      <c r="AE1">
        <v>4.06E-4</v>
      </c>
      <c r="AF1">
        <v>0.76509199999999999</v>
      </c>
      <c r="AG1">
        <v>2.2061999999999998E-2</v>
      </c>
      <c r="AH1">
        <v>5.1999999999999995E-4</v>
      </c>
      <c r="AI1">
        <v>0</v>
      </c>
      <c r="AK1">
        <v>77.228070000000002</v>
      </c>
    </row>
    <row r="2" spans="1:37">
      <c r="A2" t="s">
        <v>57</v>
      </c>
      <c r="C2">
        <v>51.551299999999998</v>
      </c>
      <c r="D2">
        <v>0.76870000000000005</v>
      </c>
      <c r="E2">
        <v>2.3952</v>
      </c>
      <c r="F2">
        <v>0.36149999999999999</v>
      </c>
      <c r="G2">
        <v>0</v>
      </c>
      <c r="H2">
        <v>9.3962000000000003</v>
      </c>
      <c r="I2">
        <v>0</v>
      </c>
      <c r="J2">
        <v>0</v>
      </c>
      <c r="K2">
        <v>0.25519999999999998</v>
      </c>
      <c r="L2">
        <v>17.2149</v>
      </c>
      <c r="M2">
        <v>1.89E-2</v>
      </c>
      <c r="N2">
        <v>17.816700000000001</v>
      </c>
      <c r="O2">
        <v>0.29099999999999998</v>
      </c>
      <c r="P2">
        <v>9.5999999999999992E-3</v>
      </c>
      <c r="Q2">
        <v>0</v>
      </c>
      <c r="R2">
        <f>SUM(C2:Q2)</f>
        <v>100.07920000000001</v>
      </c>
      <c r="S2">
        <v>6</v>
      </c>
      <c r="T2">
        <v>4.0230100000000002</v>
      </c>
      <c r="U2">
        <v>1.908701</v>
      </c>
      <c r="V2">
        <v>2.1412E-2</v>
      </c>
      <c r="W2">
        <v>0.10451299999999999</v>
      </c>
      <c r="X2">
        <v>1.0581999999999999E-2</v>
      </c>
      <c r="Y2">
        <v>4.5567000000000003E-2</v>
      </c>
      <c r="Z2">
        <v>0.24537999999999999</v>
      </c>
      <c r="AA2">
        <v>0</v>
      </c>
      <c r="AB2">
        <v>0</v>
      </c>
      <c r="AC2">
        <v>8.0020000000000004E-3</v>
      </c>
      <c r="AD2">
        <v>0.95022799999999996</v>
      </c>
      <c r="AE2">
        <v>5.6300000000000002E-4</v>
      </c>
      <c r="AF2">
        <v>0.70672000000000001</v>
      </c>
      <c r="AG2">
        <v>2.0888E-2</v>
      </c>
      <c r="AH2">
        <v>4.5300000000000001E-4</v>
      </c>
      <c r="AI2">
        <v>0</v>
      </c>
      <c r="AK2">
        <v>78.948113000000006</v>
      </c>
    </row>
    <row r="3" spans="1:37">
      <c r="A3" t="s">
        <v>57</v>
      </c>
      <c r="C3">
        <v>49.953299999999999</v>
      </c>
      <c r="D3">
        <v>0.91800000000000004</v>
      </c>
      <c r="E3">
        <v>2.5726</v>
      </c>
      <c r="F3">
        <v>0.115</v>
      </c>
      <c r="G3">
        <v>0</v>
      </c>
      <c r="H3">
        <v>12.009</v>
      </c>
      <c r="I3">
        <v>0</v>
      </c>
      <c r="J3">
        <v>0</v>
      </c>
      <c r="K3">
        <v>0.35770000000000002</v>
      </c>
      <c r="L3">
        <v>16.0564</v>
      </c>
      <c r="M3">
        <v>9.2999999999999992E-3</v>
      </c>
      <c r="N3">
        <v>16.117000000000001</v>
      </c>
      <c r="O3">
        <v>0.3448</v>
      </c>
      <c r="P3">
        <v>3.3500000000000002E-2</v>
      </c>
      <c r="Q3">
        <v>0</v>
      </c>
      <c r="R3">
        <f>SUM(C3:Q3)</f>
        <v>98.48660000000001</v>
      </c>
      <c r="S3">
        <v>6</v>
      </c>
      <c r="T3">
        <v>4.0295889999999996</v>
      </c>
      <c r="U3">
        <v>1.898344</v>
      </c>
      <c r="V3">
        <v>2.6245000000000001E-2</v>
      </c>
      <c r="W3">
        <v>0.115216</v>
      </c>
      <c r="X3">
        <v>3.4550000000000002E-3</v>
      </c>
      <c r="Y3">
        <v>5.7553E-2</v>
      </c>
      <c r="Z3">
        <v>0.32411099999999998</v>
      </c>
      <c r="AA3">
        <v>0</v>
      </c>
      <c r="AB3">
        <v>0</v>
      </c>
      <c r="AC3">
        <v>1.1512E-2</v>
      </c>
      <c r="AD3">
        <v>0.90966999999999998</v>
      </c>
      <c r="AE3">
        <v>2.8400000000000002E-4</v>
      </c>
      <c r="AF3">
        <v>0.65617099999999995</v>
      </c>
      <c r="AG3">
        <v>2.5402999999999998E-2</v>
      </c>
      <c r="AH3">
        <v>1.624E-3</v>
      </c>
      <c r="AI3">
        <v>0</v>
      </c>
      <c r="AK3">
        <v>73.048660999999996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workbookViewId="0">
      <selection activeCell="G35" sqref="G35"/>
    </sheetView>
  </sheetViews>
  <sheetFormatPr defaultRowHeight="14.25"/>
  <cols>
    <col min="1" max="1" width="44.625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s="2" customFormat="1" ht="15">
      <c r="A2" s="2" t="s">
        <v>58</v>
      </c>
      <c r="C2" s="2">
        <v>53.306199999999997</v>
      </c>
      <c r="D2" s="2">
        <v>6.9099999999999995E-2</v>
      </c>
      <c r="E2" s="2">
        <v>27.797000000000001</v>
      </c>
      <c r="F2" s="2">
        <v>0</v>
      </c>
      <c r="G2" s="2">
        <v>0</v>
      </c>
      <c r="H2" s="2">
        <v>0.89870000000000005</v>
      </c>
      <c r="I2" s="2">
        <v>0</v>
      </c>
      <c r="J2" s="2">
        <v>9.5200000000000007E-2</v>
      </c>
      <c r="K2" s="2">
        <v>3.5999999999999999E-3</v>
      </c>
      <c r="L2" s="2">
        <v>0.1676</v>
      </c>
      <c r="M2" s="2">
        <v>0</v>
      </c>
      <c r="N2" s="2">
        <v>11.7782</v>
      </c>
      <c r="O2" s="2">
        <v>4.8334000000000001</v>
      </c>
      <c r="P2" s="2">
        <v>0.23980000000000001</v>
      </c>
      <c r="Q2" s="2">
        <v>0</v>
      </c>
      <c r="R2" s="2">
        <f t="shared" ref="R2:R25" si="0">SUM(C2:Q2)</f>
        <v>99.188800000000001</v>
      </c>
      <c r="S2" s="2">
        <v>8</v>
      </c>
      <c r="T2" s="2">
        <v>5.0224640000000003</v>
      </c>
      <c r="U2" s="2">
        <v>2.445649</v>
      </c>
      <c r="V2" s="2">
        <v>2.385E-3</v>
      </c>
      <c r="W2" s="2">
        <v>1.5029490000000001</v>
      </c>
      <c r="X2" s="2">
        <v>0</v>
      </c>
      <c r="Y2" s="2">
        <v>0</v>
      </c>
      <c r="Z2" s="2">
        <v>3.4481999999999999E-2</v>
      </c>
      <c r="AA2" s="2">
        <v>0</v>
      </c>
      <c r="AB2" s="2">
        <v>2.532E-3</v>
      </c>
      <c r="AC2" s="2">
        <v>1.3999999999999999E-4</v>
      </c>
      <c r="AD2" s="2">
        <v>1.1462999999999999E-2</v>
      </c>
      <c r="AE2" s="2">
        <v>0</v>
      </c>
      <c r="AF2" s="2">
        <v>0.57891800000000004</v>
      </c>
      <c r="AG2" s="2">
        <v>0.42991000000000001</v>
      </c>
      <c r="AH2" s="2">
        <v>1.4034E-2</v>
      </c>
      <c r="AI2" s="2">
        <v>0</v>
      </c>
      <c r="AL2" s="2">
        <v>56.597853000000001</v>
      </c>
    </row>
    <row r="3" spans="1:38" s="2" customFormat="1" ht="15">
      <c r="A3" s="2" t="s">
        <v>59</v>
      </c>
      <c r="C3" s="2">
        <v>53.361499999999999</v>
      </c>
      <c r="D3" s="2">
        <v>6.7299999999999999E-2</v>
      </c>
      <c r="E3" s="2">
        <v>27.901499999999999</v>
      </c>
      <c r="F3" s="2">
        <v>0</v>
      </c>
      <c r="G3" s="2">
        <v>0</v>
      </c>
      <c r="H3" s="2">
        <v>0.84830000000000005</v>
      </c>
      <c r="I3" s="2">
        <v>0</v>
      </c>
      <c r="J3" s="2">
        <v>9.9900000000000003E-2</v>
      </c>
      <c r="K3" s="2">
        <v>4.0000000000000001E-3</v>
      </c>
      <c r="L3" s="2">
        <v>0.16089999999999999</v>
      </c>
      <c r="M3" s="2">
        <v>0</v>
      </c>
      <c r="N3" s="2">
        <v>12.3163</v>
      </c>
      <c r="O3" s="2">
        <v>4.5362</v>
      </c>
      <c r="P3" s="2">
        <v>0.2135</v>
      </c>
      <c r="Q3" s="2">
        <v>0</v>
      </c>
      <c r="R3" s="2">
        <f t="shared" si="0"/>
        <v>99.509399999999985</v>
      </c>
      <c r="S3" s="2">
        <v>8</v>
      </c>
      <c r="T3" s="2">
        <v>5.0120040000000001</v>
      </c>
      <c r="U3" s="2">
        <v>2.4409740000000002</v>
      </c>
      <c r="V3" s="2">
        <v>2.3159999999999999E-3</v>
      </c>
      <c r="W3" s="2">
        <v>1.504156</v>
      </c>
      <c r="X3" s="2">
        <v>0</v>
      </c>
      <c r="Y3" s="2">
        <v>0</v>
      </c>
      <c r="Z3" s="2">
        <v>3.2453000000000003E-2</v>
      </c>
      <c r="AA3" s="2">
        <v>0</v>
      </c>
      <c r="AB3" s="2">
        <v>2.65E-3</v>
      </c>
      <c r="AC3" s="2">
        <v>1.55E-4</v>
      </c>
      <c r="AD3" s="2">
        <v>1.0973E-2</v>
      </c>
      <c r="AE3" s="2">
        <v>0</v>
      </c>
      <c r="AF3" s="2">
        <v>0.60358299999999998</v>
      </c>
      <c r="AG3" s="2">
        <v>0.40228700000000001</v>
      </c>
      <c r="AH3" s="2">
        <v>1.2458E-2</v>
      </c>
      <c r="AI3" s="2">
        <v>0</v>
      </c>
      <c r="AL3" s="2">
        <v>59.271977999999997</v>
      </c>
    </row>
    <row r="4" spans="1:38" s="2" customFormat="1" ht="15">
      <c r="A4" s="2" t="s">
        <v>60</v>
      </c>
      <c r="C4" s="2">
        <v>53.108199999999997</v>
      </c>
      <c r="D4" s="2">
        <v>0.1487</v>
      </c>
      <c r="E4" s="2">
        <v>27.4968</v>
      </c>
      <c r="F4" s="2">
        <v>0</v>
      </c>
      <c r="G4" s="2">
        <v>0</v>
      </c>
      <c r="H4" s="2">
        <v>1.1711</v>
      </c>
      <c r="I4" s="2">
        <v>0</v>
      </c>
      <c r="J4" s="2">
        <v>0.1017</v>
      </c>
      <c r="K4" s="2">
        <v>1.21E-2</v>
      </c>
      <c r="L4" s="2">
        <v>0.2306</v>
      </c>
      <c r="M4" s="2">
        <v>0</v>
      </c>
      <c r="N4" s="2">
        <v>11.6204</v>
      </c>
      <c r="O4" s="2">
        <v>4.7122000000000002</v>
      </c>
      <c r="P4" s="2">
        <v>0.23949999999999999</v>
      </c>
      <c r="Q4" s="2">
        <v>0</v>
      </c>
      <c r="R4" s="2">
        <f t="shared" si="0"/>
        <v>98.84129999999999</v>
      </c>
      <c r="S4" s="2">
        <v>8</v>
      </c>
      <c r="T4" s="2">
        <v>5.0185060000000004</v>
      </c>
      <c r="U4" s="2">
        <v>2.447244</v>
      </c>
      <c r="V4" s="2">
        <v>5.1549999999999999E-3</v>
      </c>
      <c r="W4" s="2">
        <v>1.493234</v>
      </c>
      <c r="X4" s="2">
        <v>0</v>
      </c>
      <c r="Y4" s="2">
        <v>0</v>
      </c>
      <c r="Z4" s="2">
        <v>4.5130999999999998E-2</v>
      </c>
      <c r="AA4" s="2">
        <v>0</v>
      </c>
      <c r="AB4" s="2">
        <v>2.7169999999999998E-3</v>
      </c>
      <c r="AC4" s="2">
        <v>4.7199999999999998E-4</v>
      </c>
      <c r="AD4" s="2">
        <v>1.5841999999999998E-2</v>
      </c>
      <c r="AE4" s="2">
        <v>0</v>
      </c>
      <c r="AF4" s="2">
        <v>0.57366600000000001</v>
      </c>
      <c r="AG4" s="2">
        <v>0.42096699999999998</v>
      </c>
      <c r="AH4" s="2">
        <v>1.4078E-2</v>
      </c>
      <c r="AI4" s="2">
        <v>0</v>
      </c>
      <c r="AL4" s="2">
        <v>56.871172999999999</v>
      </c>
    </row>
    <row r="5" spans="1:38" s="2" customFormat="1" ht="15">
      <c r="A5" s="2" t="s">
        <v>61</v>
      </c>
      <c r="C5" s="2">
        <v>54.023800000000001</v>
      </c>
      <c r="D5" s="2">
        <v>8.1600000000000006E-2</v>
      </c>
      <c r="E5" s="2">
        <v>27.069199999999999</v>
      </c>
      <c r="F5" s="2">
        <v>0</v>
      </c>
      <c r="G5" s="2">
        <v>0</v>
      </c>
      <c r="H5" s="2">
        <v>1.0794999999999999</v>
      </c>
      <c r="I5" s="2">
        <v>0</v>
      </c>
      <c r="J5" s="2">
        <v>9.7900000000000001E-2</v>
      </c>
      <c r="K5" s="2">
        <v>1.0500000000000001E-2</v>
      </c>
      <c r="L5" s="2">
        <v>0.18479999999999999</v>
      </c>
      <c r="M5" s="2">
        <v>0</v>
      </c>
      <c r="N5" s="2">
        <v>11.925599999999999</v>
      </c>
      <c r="O5" s="2">
        <v>4.7971000000000004</v>
      </c>
      <c r="P5" s="2">
        <v>0.23219999999999999</v>
      </c>
      <c r="Q5" s="2">
        <v>0</v>
      </c>
      <c r="R5" s="2">
        <f t="shared" si="0"/>
        <v>99.502199999999988</v>
      </c>
      <c r="S5" s="2">
        <v>8</v>
      </c>
      <c r="T5" s="2">
        <v>5.0149869999999996</v>
      </c>
      <c r="U5" s="2">
        <v>2.4719150000000001</v>
      </c>
      <c r="V5" s="2">
        <v>2.8089999999999999E-3</v>
      </c>
      <c r="W5" s="2">
        <v>1.459667</v>
      </c>
      <c r="X5" s="2">
        <v>0</v>
      </c>
      <c r="Y5" s="2">
        <v>0</v>
      </c>
      <c r="Z5" s="2">
        <v>4.1307999999999997E-2</v>
      </c>
      <c r="AA5" s="2">
        <v>0</v>
      </c>
      <c r="AB5" s="2">
        <v>2.5969999999999999E-3</v>
      </c>
      <c r="AC5" s="2">
        <v>4.0700000000000003E-4</v>
      </c>
      <c r="AD5" s="2">
        <v>1.2605999999999999E-2</v>
      </c>
      <c r="AE5" s="2">
        <v>0</v>
      </c>
      <c r="AF5" s="2">
        <v>0.58458900000000003</v>
      </c>
      <c r="AG5" s="2">
        <v>0.425535</v>
      </c>
      <c r="AH5" s="2">
        <v>1.3553000000000001E-2</v>
      </c>
      <c r="AI5" s="2">
        <v>0</v>
      </c>
      <c r="AL5" s="2">
        <v>57.106760999999999</v>
      </c>
    </row>
    <row r="6" spans="1:38" s="2" customFormat="1" ht="15">
      <c r="A6" s="2" t="s">
        <v>61</v>
      </c>
      <c r="C6" s="2">
        <v>51.932499999999997</v>
      </c>
      <c r="D6" s="2">
        <v>7.2900000000000006E-2</v>
      </c>
      <c r="E6" s="2">
        <v>29.004200000000001</v>
      </c>
      <c r="F6" s="2">
        <v>0</v>
      </c>
      <c r="G6" s="2">
        <v>0</v>
      </c>
      <c r="H6" s="2">
        <v>1.0347999999999999</v>
      </c>
      <c r="I6" s="2">
        <v>0</v>
      </c>
      <c r="J6" s="2">
        <v>8.7800000000000003E-2</v>
      </c>
      <c r="K6" s="2">
        <v>1.8100000000000002E-2</v>
      </c>
      <c r="L6" s="2">
        <v>0.17100000000000001</v>
      </c>
      <c r="M6" s="2">
        <v>0</v>
      </c>
      <c r="N6" s="2">
        <v>13.481199999999999</v>
      </c>
      <c r="O6" s="2">
        <v>3.9007999999999998</v>
      </c>
      <c r="P6" s="2">
        <v>0.1608</v>
      </c>
      <c r="Q6" s="2">
        <v>0</v>
      </c>
      <c r="R6" s="2">
        <f t="shared" si="0"/>
        <v>99.864100000000008</v>
      </c>
      <c r="S6" s="2">
        <v>8</v>
      </c>
      <c r="T6" s="2">
        <v>5.0155969999999996</v>
      </c>
      <c r="U6" s="2">
        <v>2.3773170000000001</v>
      </c>
      <c r="V6" s="2">
        <v>2.5110000000000002E-3</v>
      </c>
      <c r="W6" s="2">
        <v>1.5647279999999999</v>
      </c>
      <c r="X6" s="2">
        <v>0</v>
      </c>
      <c r="Y6" s="2">
        <v>0</v>
      </c>
      <c r="Z6" s="2">
        <v>3.9615999999999998E-2</v>
      </c>
      <c r="AA6" s="2">
        <v>0</v>
      </c>
      <c r="AB6" s="2">
        <v>2.33E-3</v>
      </c>
      <c r="AC6" s="2">
        <v>7.0200000000000004E-4</v>
      </c>
      <c r="AD6" s="2">
        <v>1.167E-2</v>
      </c>
      <c r="AE6" s="2">
        <v>0</v>
      </c>
      <c r="AF6" s="2">
        <v>0.66114700000000004</v>
      </c>
      <c r="AG6" s="2">
        <v>0.34618599999999999</v>
      </c>
      <c r="AH6" s="2">
        <v>9.3900000000000008E-3</v>
      </c>
      <c r="AI6" s="2">
        <v>0</v>
      </c>
      <c r="AL6" s="2">
        <v>65.027251000000007</v>
      </c>
    </row>
    <row r="7" spans="1:38" s="2" customFormat="1" ht="15">
      <c r="A7" s="2" t="s">
        <v>62</v>
      </c>
      <c r="C7" s="2">
        <v>53.957299999999996</v>
      </c>
      <c r="D7" s="2">
        <v>8.3099999999999993E-2</v>
      </c>
      <c r="E7" s="2">
        <v>27.082599999999999</v>
      </c>
      <c r="F7" s="2">
        <v>0</v>
      </c>
      <c r="G7" s="2">
        <v>0</v>
      </c>
      <c r="H7" s="2">
        <v>0.94510000000000005</v>
      </c>
      <c r="I7" s="2">
        <v>0</v>
      </c>
      <c r="J7" s="2">
        <v>8.7900000000000006E-2</v>
      </c>
      <c r="K7" s="2">
        <v>4.3E-3</v>
      </c>
      <c r="L7" s="2">
        <v>0.1618</v>
      </c>
      <c r="M7" s="2">
        <v>0</v>
      </c>
      <c r="N7" s="2">
        <v>11.5014</v>
      </c>
      <c r="O7" s="2">
        <v>5.0476000000000001</v>
      </c>
      <c r="P7" s="2">
        <v>0.25440000000000002</v>
      </c>
      <c r="Q7" s="2">
        <v>0</v>
      </c>
      <c r="R7" s="2">
        <f t="shared" si="0"/>
        <v>99.125500000000002</v>
      </c>
      <c r="S7" s="2">
        <v>8</v>
      </c>
      <c r="T7" s="2">
        <v>5.0214999999999996</v>
      </c>
      <c r="U7" s="2">
        <v>2.4754170000000002</v>
      </c>
      <c r="V7" s="2">
        <v>2.8679999999999999E-3</v>
      </c>
      <c r="W7" s="2">
        <v>1.464261</v>
      </c>
      <c r="X7" s="2">
        <v>0</v>
      </c>
      <c r="Y7" s="2">
        <v>0</v>
      </c>
      <c r="Z7" s="2">
        <v>3.6261000000000002E-2</v>
      </c>
      <c r="AA7" s="2">
        <v>0</v>
      </c>
      <c r="AB7" s="2">
        <v>2.3379999999999998E-3</v>
      </c>
      <c r="AC7" s="2">
        <v>1.6699999999999999E-4</v>
      </c>
      <c r="AD7" s="2">
        <v>1.1065999999999999E-2</v>
      </c>
      <c r="AE7" s="2">
        <v>0</v>
      </c>
      <c r="AF7" s="2">
        <v>0.56528900000000004</v>
      </c>
      <c r="AG7" s="2">
        <v>0.44894299999999998</v>
      </c>
      <c r="AH7" s="2">
        <v>1.4888E-2</v>
      </c>
      <c r="AI7" s="2">
        <v>0</v>
      </c>
      <c r="AL7" s="2">
        <v>54.929347</v>
      </c>
    </row>
    <row r="8" spans="1:38" s="2" customFormat="1" ht="15">
      <c r="A8" s="2" t="s">
        <v>63</v>
      </c>
      <c r="C8" s="2">
        <v>52.523299999999999</v>
      </c>
      <c r="D8" s="2">
        <v>7.7799999999999994E-2</v>
      </c>
      <c r="E8" s="2">
        <v>27.5959</v>
      </c>
      <c r="F8" s="2">
        <v>0</v>
      </c>
      <c r="G8" s="2">
        <v>0</v>
      </c>
      <c r="H8" s="2">
        <v>0.99560000000000004</v>
      </c>
      <c r="I8" s="2">
        <v>0</v>
      </c>
      <c r="J8" s="2">
        <v>9.4299999999999995E-2</v>
      </c>
      <c r="K8" s="2">
        <v>6.7999999999999996E-3</v>
      </c>
      <c r="L8" s="2">
        <v>0.16739999999999999</v>
      </c>
      <c r="M8" s="2">
        <v>0</v>
      </c>
      <c r="N8" s="2">
        <v>12.5581</v>
      </c>
      <c r="O8" s="2">
        <v>4.6158999999999999</v>
      </c>
      <c r="P8" s="2">
        <v>0.22950000000000001</v>
      </c>
      <c r="Q8" s="2">
        <v>0</v>
      </c>
      <c r="R8" s="2">
        <f t="shared" si="0"/>
        <v>98.864599999999996</v>
      </c>
      <c r="S8" s="2">
        <v>8</v>
      </c>
      <c r="T8" s="2">
        <v>5.033004</v>
      </c>
      <c r="U8" s="2">
        <v>2.4265279999999998</v>
      </c>
      <c r="V8" s="2">
        <v>2.7039999999999998E-3</v>
      </c>
      <c r="W8" s="2">
        <v>1.502478</v>
      </c>
      <c r="X8" s="2">
        <v>0</v>
      </c>
      <c r="Y8" s="2">
        <v>0</v>
      </c>
      <c r="Z8" s="2">
        <v>3.8466E-2</v>
      </c>
      <c r="AA8" s="2">
        <v>0</v>
      </c>
      <c r="AB8" s="2">
        <v>2.526E-3</v>
      </c>
      <c r="AC8" s="2">
        <v>2.6600000000000001E-4</v>
      </c>
      <c r="AD8" s="2">
        <v>1.153E-2</v>
      </c>
      <c r="AE8" s="2">
        <v>0</v>
      </c>
      <c r="AF8" s="2">
        <v>0.62155499999999997</v>
      </c>
      <c r="AG8" s="2">
        <v>0.41342600000000002</v>
      </c>
      <c r="AH8" s="2">
        <v>1.3525000000000001E-2</v>
      </c>
      <c r="AI8" s="2">
        <v>0</v>
      </c>
      <c r="AL8" s="2">
        <v>59.280014000000001</v>
      </c>
    </row>
    <row r="9" spans="1:38" s="2" customFormat="1" ht="15">
      <c r="A9" s="2" t="s">
        <v>64</v>
      </c>
      <c r="C9" s="2">
        <v>53.4041</v>
      </c>
      <c r="D9" s="2">
        <v>7.6899999999999996E-2</v>
      </c>
      <c r="E9" s="2">
        <v>26.9421</v>
      </c>
      <c r="F9" s="2">
        <v>0</v>
      </c>
      <c r="G9" s="2">
        <v>0</v>
      </c>
      <c r="H9" s="2">
        <v>0.82650000000000001</v>
      </c>
      <c r="I9" s="2">
        <v>0</v>
      </c>
      <c r="J9" s="2">
        <v>7.9200000000000007E-2</v>
      </c>
      <c r="K9" s="2">
        <v>7.1000000000000004E-3</v>
      </c>
      <c r="L9" s="2">
        <v>0.1515</v>
      </c>
      <c r="M9" s="2">
        <v>0</v>
      </c>
      <c r="N9" s="2">
        <v>11.9605</v>
      </c>
      <c r="O9" s="2">
        <v>4.6340000000000003</v>
      </c>
      <c r="P9" s="2">
        <v>0.2447</v>
      </c>
      <c r="Q9" s="2">
        <v>0</v>
      </c>
      <c r="R9" s="2">
        <f t="shared" si="0"/>
        <v>98.326599999999985</v>
      </c>
      <c r="S9" s="2">
        <v>8</v>
      </c>
      <c r="T9" s="2">
        <v>5.008254</v>
      </c>
      <c r="U9" s="2">
        <v>2.4698180000000001</v>
      </c>
      <c r="V9" s="2">
        <v>2.676E-3</v>
      </c>
      <c r="W9" s="2">
        <v>1.468426</v>
      </c>
      <c r="X9" s="2">
        <v>0</v>
      </c>
      <c r="Y9" s="2">
        <v>0</v>
      </c>
      <c r="Z9" s="2">
        <v>3.1967000000000002E-2</v>
      </c>
      <c r="AA9" s="2">
        <v>0</v>
      </c>
      <c r="AB9" s="2">
        <v>2.124E-3</v>
      </c>
      <c r="AC9" s="2">
        <v>2.7799999999999998E-4</v>
      </c>
      <c r="AD9" s="2">
        <v>1.0444999999999999E-2</v>
      </c>
      <c r="AE9" s="2">
        <v>0</v>
      </c>
      <c r="AF9" s="2">
        <v>0.59260000000000002</v>
      </c>
      <c r="AG9" s="2">
        <v>0.41548400000000002</v>
      </c>
      <c r="AH9" s="2">
        <v>1.4435999999999999E-2</v>
      </c>
      <c r="AI9" s="2">
        <v>0</v>
      </c>
      <c r="AL9" s="2">
        <v>57.954822</v>
      </c>
    </row>
    <row r="10" spans="1:38" s="2" customFormat="1" ht="15">
      <c r="A10" s="2" t="s">
        <v>65</v>
      </c>
      <c r="C10" s="2">
        <v>53.02</v>
      </c>
      <c r="D10" s="2">
        <v>8.8099999999999998E-2</v>
      </c>
      <c r="E10" s="2">
        <v>26.582899999999999</v>
      </c>
      <c r="F10" s="2">
        <v>0</v>
      </c>
      <c r="G10" s="2">
        <v>0</v>
      </c>
      <c r="H10" s="2">
        <v>0.89859999999999995</v>
      </c>
      <c r="I10" s="2">
        <v>0</v>
      </c>
      <c r="J10" s="2">
        <v>9.2899999999999996E-2</v>
      </c>
      <c r="K10" s="2">
        <v>3.3E-3</v>
      </c>
      <c r="L10" s="2">
        <v>0.17369999999999999</v>
      </c>
      <c r="M10" s="2">
        <v>0</v>
      </c>
      <c r="N10" s="2">
        <v>11.882400000000001</v>
      </c>
      <c r="O10" s="2">
        <v>4.8223000000000003</v>
      </c>
      <c r="P10" s="2">
        <v>0.24110000000000001</v>
      </c>
      <c r="Q10" s="2">
        <v>0</v>
      </c>
      <c r="R10" s="2">
        <f t="shared" si="0"/>
        <v>97.805300000000003</v>
      </c>
      <c r="S10" s="2">
        <v>8</v>
      </c>
      <c r="T10" s="2">
        <v>5.0232450000000002</v>
      </c>
      <c r="U10" s="2">
        <v>2.4690629999999998</v>
      </c>
      <c r="V10" s="2">
        <v>3.0869999999999999E-3</v>
      </c>
      <c r="W10" s="2">
        <v>1.458898</v>
      </c>
      <c r="X10" s="2">
        <v>0</v>
      </c>
      <c r="Y10" s="2">
        <v>0</v>
      </c>
      <c r="Z10" s="2">
        <v>3.4995999999999999E-2</v>
      </c>
      <c r="AA10" s="2">
        <v>0</v>
      </c>
      <c r="AB10" s="2">
        <v>2.5079999999999998E-3</v>
      </c>
      <c r="AC10" s="2">
        <v>1.2999999999999999E-4</v>
      </c>
      <c r="AD10" s="2">
        <v>1.2059E-2</v>
      </c>
      <c r="AE10" s="2">
        <v>0</v>
      </c>
      <c r="AF10" s="2">
        <v>0.59281399999999995</v>
      </c>
      <c r="AG10" s="2">
        <v>0.435367</v>
      </c>
      <c r="AH10" s="2">
        <v>1.4322E-2</v>
      </c>
      <c r="AI10" s="2">
        <v>0</v>
      </c>
      <c r="AL10" s="2">
        <v>56.864496000000003</v>
      </c>
    </row>
    <row r="11" spans="1:38" s="2" customFormat="1" ht="15">
      <c r="A11" s="2" t="s">
        <v>66</v>
      </c>
      <c r="C11" s="2">
        <v>54.360799999999998</v>
      </c>
      <c r="D11" s="2">
        <v>7.9299999999999995E-2</v>
      </c>
      <c r="E11" s="2">
        <v>27.128599999999999</v>
      </c>
      <c r="F11" s="2">
        <v>0</v>
      </c>
      <c r="G11" s="2">
        <v>0</v>
      </c>
      <c r="H11" s="2">
        <v>0.8669</v>
      </c>
      <c r="I11" s="2">
        <v>0</v>
      </c>
      <c r="J11" s="2">
        <v>9.6199999999999994E-2</v>
      </c>
      <c r="K11" s="2">
        <v>2.3E-3</v>
      </c>
      <c r="L11" s="2">
        <v>0.15659999999999999</v>
      </c>
      <c r="M11" s="2">
        <v>0</v>
      </c>
      <c r="N11" s="2">
        <v>11.4276</v>
      </c>
      <c r="O11" s="2">
        <v>5.1340000000000003</v>
      </c>
      <c r="P11" s="2">
        <v>0.2437</v>
      </c>
      <c r="Q11" s="2">
        <v>0</v>
      </c>
      <c r="R11" s="2">
        <f t="shared" si="0"/>
        <v>99.496000000000009</v>
      </c>
      <c r="S11" s="2">
        <v>8</v>
      </c>
      <c r="T11" s="2">
        <v>5.0192579999999998</v>
      </c>
      <c r="U11" s="2">
        <v>2.4823919999999999</v>
      </c>
      <c r="V11" s="2">
        <v>2.7239999999999999E-3</v>
      </c>
      <c r="W11" s="2">
        <v>1.4599629999999999</v>
      </c>
      <c r="X11" s="2">
        <v>0</v>
      </c>
      <c r="Y11" s="2">
        <v>0</v>
      </c>
      <c r="Z11" s="2">
        <v>3.3106999999999998E-2</v>
      </c>
      <c r="AA11" s="2">
        <v>0</v>
      </c>
      <c r="AB11" s="2">
        <v>2.5469999999999998E-3</v>
      </c>
      <c r="AC11" s="2">
        <v>8.8999999999999995E-5</v>
      </c>
      <c r="AD11" s="2">
        <v>1.0661E-2</v>
      </c>
      <c r="AE11" s="2">
        <v>0</v>
      </c>
      <c r="AF11" s="2">
        <v>0.55906400000000001</v>
      </c>
      <c r="AG11" s="2">
        <v>0.454515</v>
      </c>
      <c r="AH11" s="2">
        <v>1.4196E-2</v>
      </c>
      <c r="AI11" s="2">
        <v>0</v>
      </c>
      <c r="AL11" s="2">
        <v>54.395529000000003</v>
      </c>
    </row>
    <row r="12" spans="1:38" s="2" customFormat="1" ht="15">
      <c r="A12" s="2" t="s">
        <v>67</v>
      </c>
      <c r="C12" s="2">
        <v>54.454000000000001</v>
      </c>
      <c r="D12" s="2">
        <v>8.1299999999999997E-2</v>
      </c>
      <c r="E12" s="2">
        <v>27.0808</v>
      </c>
      <c r="F12" s="2">
        <v>0</v>
      </c>
      <c r="G12" s="2">
        <v>0</v>
      </c>
      <c r="H12" s="2">
        <v>0.90969999999999995</v>
      </c>
      <c r="I12" s="2">
        <v>0</v>
      </c>
      <c r="J12" s="2">
        <v>8.8800000000000004E-2</v>
      </c>
      <c r="K12" s="2">
        <v>0</v>
      </c>
      <c r="L12" s="2">
        <v>0.16309999999999999</v>
      </c>
      <c r="M12" s="2">
        <v>0</v>
      </c>
      <c r="N12" s="2">
        <v>11.736599999999999</v>
      </c>
      <c r="O12" s="2">
        <v>4.8875999999999999</v>
      </c>
      <c r="P12" s="2">
        <v>0.2641</v>
      </c>
      <c r="Q12" s="2">
        <v>0</v>
      </c>
      <c r="R12" s="2">
        <f t="shared" si="0"/>
        <v>99.666000000000011</v>
      </c>
      <c r="S12" s="2">
        <v>8</v>
      </c>
      <c r="T12" s="2">
        <v>5.0101630000000004</v>
      </c>
      <c r="U12" s="2">
        <v>2.4831129999999999</v>
      </c>
      <c r="V12" s="2">
        <v>2.7889999999999998E-3</v>
      </c>
      <c r="W12" s="2">
        <v>1.455319</v>
      </c>
      <c r="X12" s="2">
        <v>0</v>
      </c>
      <c r="Y12" s="2">
        <v>0</v>
      </c>
      <c r="Z12" s="2">
        <v>3.4692000000000001E-2</v>
      </c>
      <c r="AA12" s="2">
        <v>0</v>
      </c>
      <c r="AB12" s="2">
        <v>2.3479999999999998E-3</v>
      </c>
      <c r="AC12" s="2">
        <v>0</v>
      </c>
      <c r="AD12" s="2">
        <v>1.1088000000000001E-2</v>
      </c>
      <c r="AE12" s="2">
        <v>0</v>
      </c>
      <c r="AF12" s="2">
        <v>0.57336500000000001</v>
      </c>
      <c r="AG12" s="2">
        <v>0.432087</v>
      </c>
      <c r="AH12" s="2">
        <v>1.5363E-2</v>
      </c>
      <c r="AI12" s="2">
        <v>0</v>
      </c>
      <c r="AL12" s="2">
        <v>56.167414999999998</v>
      </c>
    </row>
    <row r="13" spans="1:38" s="2" customFormat="1" ht="15">
      <c r="A13" s="2" t="s">
        <v>68</v>
      </c>
      <c r="C13" s="2">
        <v>54.567700000000002</v>
      </c>
      <c r="D13" s="2">
        <v>7.6600000000000001E-2</v>
      </c>
      <c r="E13" s="2">
        <v>28.091999999999999</v>
      </c>
      <c r="F13" s="2">
        <v>0</v>
      </c>
      <c r="G13" s="2">
        <v>0</v>
      </c>
      <c r="H13" s="2">
        <v>0.80979999999999996</v>
      </c>
      <c r="I13" s="2">
        <v>0</v>
      </c>
      <c r="J13" s="2">
        <v>8.1799999999999998E-2</v>
      </c>
      <c r="K13" s="2">
        <v>1.14E-2</v>
      </c>
      <c r="L13" s="2">
        <v>0.16309999999999999</v>
      </c>
      <c r="M13" s="2">
        <v>0</v>
      </c>
      <c r="N13" s="2">
        <v>11.567</v>
      </c>
      <c r="O13" s="2">
        <v>4.9085000000000001</v>
      </c>
      <c r="P13" s="2">
        <v>0.21809999999999999</v>
      </c>
      <c r="Q13" s="2">
        <v>0</v>
      </c>
      <c r="R13" s="2">
        <f t="shared" si="0"/>
        <v>100.496</v>
      </c>
      <c r="S13" s="2">
        <v>8</v>
      </c>
      <c r="T13" s="2">
        <v>5.0072219999999996</v>
      </c>
      <c r="U13" s="2">
        <v>2.463873</v>
      </c>
      <c r="V13" s="2">
        <v>2.6020000000000001E-3</v>
      </c>
      <c r="W13" s="2">
        <v>1.494842</v>
      </c>
      <c r="X13" s="2">
        <v>0</v>
      </c>
      <c r="Y13" s="2">
        <v>0</v>
      </c>
      <c r="Z13" s="2">
        <v>3.0578999999999999E-2</v>
      </c>
      <c r="AA13" s="2">
        <v>0</v>
      </c>
      <c r="AB13" s="2">
        <v>2.1419999999999998E-3</v>
      </c>
      <c r="AC13" s="2">
        <v>4.3600000000000003E-4</v>
      </c>
      <c r="AD13" s="2">
        <v>1.0978999999999999E-2</v>
      </c>
      <c r="AE13" s="2">
        <v>0</v>
      </c>
      <c r="AF13" s="2">
        <v>0.55953200000000003</v>
      </c>
      <c r="AG13" s="2">
        <v>0.42967499999999997</v>
      </c>
      <c r="AH13" s="2">
        <v>1.2562E-2</v>
      </c>
      <c r="AI13" s="2">
        <v>0</v>
      </c>
      <c r="AL13" s="2">
        <v>55.854419999999998</v>
      </c>
    </row>
    <row r="14" spans="1:38" s="2" customFormat="1" ht="15">
      <c r="A14" s="2" t="s">
        <v>69</v>
      </c>
      <c r="C14" s="2">
        <v>54.207099999999997</v>
      </c>
      <c r="D14" s="2">
        <v>7.1499999999999994E-2</v>
      </c>
      <c r="E14" s="2">
        <v>28.166499999999999</v>
      </c>
      <c r="F14" s="2">
        <v>0</v>
      </c>
      <c r="G14" s="2">
        <v>0</v>
      </c>
      <c r="H14" s="2">
        <v>0.84079999999999999</v>
      </c>
      <c r="I14" s="2">
        <v>0</v>
      </c>
      <c r="J14" s="2">
        <v>0.1065</v>
      </c>
      <c r="K14" s="2">
        <v>0</v>
      </c>
      <c r="L14" s="2">
        <v>0.15579999999999999</v>
      </c>
      <c r="M14" s="2">
        <v>0</v>
      </c>
      <c r="N14" s="2">
        <v>12.0296</v>
      </c>
      <c r="O14" s="2">
        <v>4.7164999999999999</v>
      </c>
      <c r="P14" s="2">
        <v>0.21029999999999999</v>
      </c>
      <c r="Q14" s="2">
        <v>0</v>
      </c>
      <c r="R14" s="2">
        <f t="shared" si="0"/>
        <v>100.5046</v>
      </c>
      <c r="S14" s="2">
        <v>8</v>
      </c>
      <c r="T14" s="2">
        <v>5.0084580000000001</v>
      </c>
      <c r="U14" s="2">
        <v>2.451368</v>
      </c>
      <c r="V14" s="2">
        <v>2.4329999999999998E-3</v>
      </c>
      <c r="W14" s="2">
        <v>1.5011190000000001</v>
      </c>
      <c r="X14" s="2">
        <v>0</v>
      </c>
      <c r="Y14" s="2">
        <v>0</v>
      </c>
      <c r="Z14" s="2">
        <v>3.1799000000000001E-2</v>
      </c>
      <c r="AA14" s="2">
        <v>0</v>
      </c>
      <c r="AB14" s="2">
        <v>2.7920000000000002E-3</v>
      </c>
      <c r="AC14" s="2">
        <v>0</v>
      </c>
      <c r="AD14" s="2">
        <v>1.0503999999999999E-2</v>
      </c>
      <c r="AE14" s="2">
        <v>0</v>
      </c>
      <c r="AF14" s="2">
        <v>0.58280799999999999</v>
      </c>
      <c r="AG14" s="2">
        <v>0.41350500000000001</v>
      </c>
      <c r="AH14" s="2">
        <v>1.2132E-2</v>
      </c>
      <c r="AI14" s="2">
        <v>0</v>
      </c>
      <c r="AL14" s="2">
        <v>57.792771000000002</v>
      </c>
    </row>
    <row r="15" spans="1:38" s="2" customFormat="1" ht="15">
      <c r="A15" s="2" t="s">
        <v>70</v>
      </c>
      <c r="C15" s="2">
        <v>53.320700000000002</v>
      </c>
      <c r="D15" s="2">
        <v>7.1800000000000003E-2</v>
      </c>
      <c r="E15" s="2">
        <v>28.572900000000001</v>
      </c>
      <c r="F15" s="2">
        <v>0</v>
      </c>
      <c r="G15" s="2">
        <v>0</v>
      </c>
      <c r="H15" s="2">
        <v>0.92849999999999999</v>
      </c>
      <c r="I15" s="2">
        <v>0</v>
      </c>
      <c r="J15" s="2">
        <v>9.1899999999999996E-2</v>
      </c>
      <c r="K15" s="2">
        <v>0</v>
      </c>
      <c r="L15" s="2">
        <v>0.15939999999999999</v>
      </c>
      <c r="M15" s="2">
        <v>0</v>
      </c>
      <c r="N15" s="2">
        <v>12.5108</v>
      </c>
      <c r="O15" s="2">
        <v>4.3803000000000001</v>
      </c>
      <c r="P15" s="2">
        <v>0.2109</v>
      </c>
      <c r="Q15" s="2">
        <v>0</v>
      </c>
      <c r="R15" s="2">
        <f t="shared" si="0"/>
        <v>100.24720000000001</v>
      </c>
      <c r="S15" s="2">
        <v>8</v>
      </c>
      <c r="T15" s="2">
        <v>5.0095669999999997</v>
      </c>
      <c r="U15" s="2">
        <v>2.4221490000000001</v>
      </c>
      <c r="V15" s="2">
        <v>2.454E-3</v>
      </c>
      <c r="W15" s="2">
        <v>1.529641</v>
      </c>
      <c r="X15" s="2">
        <v>0</v>
      </c>
      <c r="Y15" s="2">
        <v>0</v>
      </c>
      <c r="Z15" s="2">
        <v>3.5274E-2</v>
      </c>
      <c r="AA15" s="2">
        <v>0</v>
      </c>
      <c r="AB15" s="2">
        <v>2.421E-3</v>
      </c>
      <c r="AC15" s="2">
        <v>0</v>
      </c>
      <c r="AD15" s="2">
        <v>1.0795000000000001E-2</v>
      </c>
      <c r="AE15" s="2">
        <v>0</v>
      </c>
      <c r="AF15" s="2">
        <v>0.60885299999999998</v>
      </c>
      <c r="AG15" s="2">
        <v>0.38575999999999999</v>
      </c>
      <c r="AH15" s="2">
        <v>1.2220999999999999E-2</v>
      </c>
      <c r="AI15" s="2">
        <v>0</v>
      </c>
      <c r="AL15" s="2">
        <v>60.472005000000003</v>
      </c>
    </row>
    <row r="16" spans="1:38" s="2" customFormat="1" ht="15">
      <c r="A16" s="2" t="s">
        <v>71</v>
      </c>
      <c r="C16" s="2">
        <v>54.459000000000003</v>
      </c>
      <c r="D16" s="2">
        <v>9.4700000000000006E-2</v>
      </c>
      <c r="E16" s="2">
        <v>27.731100000000001</v>
      </c>
      <c r="F16" s="2">
        <v>0</v>
      </c>
      <c r="G16" s="2">
        <v>0</v>
      </c>
      <c r="H16" s="2">
        <v>0.85840000000000005</v>
      </c>
      <c r="I16" s="2">
        <v>0</v>
      </c>
      <c r="J16" s="2">
        <v>0.1075</v>
      </c>
      <c r="K16" s="2">
        <v>0</v>
      </c>
      <c r="L16" s="2">
        <v>0.1668</v>
      </c>
      <c r="M16" s="2">
        <v>0</v>
      </c>
      <c r="N16" s="2">
        <v>11.4749</v>
      </c>
      <c r="O16" s="2">
        <v>5.0791000000000004</v>
      </c>
      <c r="P16" s="2">
        <v>0.25319999999999998</v>
      </c>
      <c r="Q16" s="2">
        <v>0</v>
      </c>
      <c r="R16" s="2">
        <f t="shared" si="0"/>
        <v>100.22470000000001</v>
      </c>
      <c r="S16" s="2">
        <v>8</v>
      </c>
      <c r="T16" s="2">
        <v>5.0180220000000002</v>
      </c>
      <c r="U16" s="2">
        <v>2.4685459999999999</v>
      </c>
      <c r="V16" s="2">
        <v>3.2290000000000001E-3</v>
      </c>
      <c r="W16" s="2">
        <v>1.4813879999999999</v>
      </c>
      <c r="X16" s="2">
        <v>0</v>
      </c>
      <c r="Y16" s="2">
        <v>0</v>
      </c>
      <c r="Z16" s="2">
        <v>3.2541E-2</v>
      </c>
      <c r="AA16" s="2">
        <v>0</v>
      </c>
      <c r="AB16" s="2">
        <v>2.8249999999999998E-3</v>
      </c>
      <c r="AC16" s="2">
        <v>0</v>
      </c>
      <c r="AD16" s="2">
        <v>1.1272000000000001E-2</v>
      </c>
      <c r="AE16" s="2">
        <v>0</v>
      </c>
      <c r="AF16" s="2">
        <v>0.55723999999999996</v>
      </c>
      <c r="AG16" s="2">
        <v>0.44634099999999999</v>
      </c>
      <c r="AH16" s="2">
        <v>1.4641E-2</v>
      </c>
      <c r="AI16" s="2">
        <v>0</v>
      </c>
      <c r="AL16" s="2">
        <v>54.726795000000003</v>
      </c>
    </row>
    <row r="17" spans="1:38" s="2" customFormat="1" ht="15">
      <c r="A17" s="2" t="s">
        <v>72</v>
      </c>
      <c r="C17" s="2">
        <v>55.066400000000002</v>
      </c>
      <c r="D17" s="2">
        <v>8.2400000000000001E-2</v>
      </c>
      <c r="E17" s="2">
        <v>27.724</v>
      </c>
      <c r="F17" s="2">
        <v>0</v>
      </c>
      <c r="G17" s="2">
        <v>0</v>
      </c>
      <c r="H17" s="2">
        <v>0.92049999999999998</v>
      </c>
      <c r="I17" s="2">
        <v>0</v>
      </c>
      <c r="J17" s="2">
        <v>8.7900000000000006E-2</v>
      </c>
      <c r="K17" s="2">
        <v>1.9E-3</v>
      </c>
      <c r="L17" s="2">
        <v>0.1613</v>
      </c>
      <c r="M17" s="2">
        <v>0</v>
      </c>
      <c r="N17" s="2">
        <v>11.6257</v>
      </c>
      <c r="O17" s="2">
        <v>4.8441000000000001</v>
      </c>
      <c r="P17" s="2">
        <v>0.23849999999999999</v>
      </c>
      <c r="Q17" s="2">
        <v>0</v>
      </c>
      <c r="R17" s="2">
        <f t="shared" si="0"/>
        <v>100.7527</v>
      </c>
      <c r="S17" s="2">
        <v>8</v>
      </c>
      <c r="T17" s="2">
        <v>4.9997629999999997</v>
      </c>
      <c r="U17" s="2">
        <v>2.480029</v>
      </c>
      <c r="V17" s="2">
        <v>2.7920000000000002E-3</v>
      </c>
      <c r="W17" s="2">
        <v>1.4714860000000001</v>
      </c>
      <c r="X17" s="2">
        <v>0</v>
      </c>
      <c r="Y17" s="2">
        <v>0</v>
      </c>
      <c r="Z17" s="2">
        <v>3.4669999999999999E-2</v>
      </c>
      <c r="AA17" s="2">
        <v>0</v>
      </c>
      <c r="AB17" s="2">
        <v>2.2950000000000002E-3</v>
      </c>
      <c r="AC17" s="2">
        <v>7.2000000000000002E-5</v>
      </c>
      <c r="AD17" s="2">
        <v>1.0829999999999999E-2</v>
      </c>
      <c r="AE17" s="2">
        <v>0</v>
      </c>
      <c r="AF17" s="2">
        <v>0.56093300000000001</v>
      </c>
      <c r="AG17" s="2">
        <v>0.42295199999999999</v>
      </c>
      <c r="AH17" s="2">
        <v>1.3702000000000001E-2</v>
      </c>
      <c r="AI17" s="2">
        <v>0</v>
      </c>
      <c r="AL17" s="2">
        <v>56.228959000000003</v>
      </c>
    </row>
    <row r="18" spans="1:38" s="2" customFormat="1" ht="15">
      <c r="A18" s="2" t="s">
        <v>73</v>
      </c>
      <c r="C18" s="2">
        <v>53.3108</v>
      </c>
      <c r="D18" s="2">
        <v>7.7499999999999999E-2</v>
      </c>
      <c r="E18" s="2">
        <v>28.671700000000001</v>
      </c>
      <c r="F18" s="2">
        <v>0</v>
      </c>
      <c r="G18" s="2">
        <v>0</v>
      </c>
      <c r="H18" s="2">
        <v>0.99690000000000001</v>
      </c>
      <c r="I18" s="2">
        <v>0</v>
      </c>
      <c r="J18" s="2">
        <v>0.1046</v>
      </c>
      <c r="K18" s="2">
        <v>8.6E-3</v>
      </c>
      <c r="L18" s="2">
        <v>0.18529999999999999</v>
      </c>
      <c r="M18" s="2">
        <v>0</v>
      </c>
      <c r="N18" s="2">
        <v>12.199400000000001</v>
      </c>
      <c r="O18" s="2">
        <v>4.4809000000000001</v>
      </c>
      <c r="P18" s="2">
        <v>0.17879999999999999</v>
      </c>
      <c r="Q18" s="2">
        <v>0</v>
      </c>
      <c r="R18" s="2">
        <f t="shared" si="0"/>
        <v>100.2145</v>
      </c>
      <c r="S18" s="2">
        <v>8</v>
      </c>
      <c r="T18" s="2">
        <v>5.0109709999999996</v>
      </c>
      <c r="U18" s="2">
        <v>2.421462</v>
      </c>
      <c r="V18" s="2">
        <v>2.6480000000000002E-3</v>
      </c>
      <c r="W18" s="2">
        <v>1.5347789999999999</v>
      </c>
      <c r="X18" s="2">
        <v>0</v>
      </c>
      <c r="Y18" s="2">
        <v>0</v>
      </c>
      <c r="Z18" s="2">
        <v>3.7867999999999999E-2</v>
      </c>
      <c r="AA18" s="2">
        <v>0</v>
      </c>
      <c r="AB18" s="2">
        <v>2.7550000000000001E-3</v>
      </c>
      <c r="AC18" s="2">
        <v>3.3100000000000002E-4</v>
      </c>
      <c r="AD18" s="2">
        <v>1.2548E-2</v>
      </c>
      <c r="AE18" s="2">
        <v>0</v>
      </c>
      <c r="AF18" s="2">
        <v>0.59363900000000003</v>
      </c>
      <c r="AG18" s="2">
        <v>0.39458100000000002</v>
      </c>
      <c r="AH18" s="2">
        <v>1.0359999999999999E-2</v>
      </c>
      <c r="AI18" s="2">
        <v>0</v>
      </c>
      <c r="AL18" s="2">
        <v>59.448349</v>
      </c>
    </row>
    <row r="19" spans="1:38" s="2" customFormat="1" ht="15">
      <c r="A19" s="2" t="s">
        <v>74</v>
      </c>
      <c r="C19" s="2">
        <v>54.492100000000001</v>
      </c>
      <c r="D19" s="2">
        <v>8.2900000000000001E-2</v>
      </c>
      <c r="E19" s="2">
        <v>28.395600000000002</v>
      </c>
      <c r="F19" s="2">
        <v>0</v>
      </c>
      <c r="G19" s="2">
        <v>0</v>
      </c>
      <c r="H19" s="2">
        <v>0.84670000000000001</v>
      </c>
      <c r="I19" s="2">
        <v>0</v>
      </c>
      <c r="J19" s="2">
        <v>9.6600000000000005E-2</v>
      </c>
      <c r="K19" s="2">
        <v>1.4E-2</v>
      </c>
      <c r="L19" s="2">
        <v>0.15609999999999999</v>
      </c>
      <c r="M19" s="2">
        <v>0</v>
      </c>
      <c r="N19" s="2">
        <v>11.607699999999999</v>
      </c>
      <c r="O19" s="2">
        <v>4.7736000000000001</v>
      </c>
      <c r="P19" s="2">
        <v>0.24329999999999999</v>
      </c>
      <c r="Q19" s="2">
        <v>0</v>
      </c>
      <c r="R19" s="2">
        <f t="shared" si="0"/>
        <v>100.70859999999999</v>
      </c>
      <c r="S19" s="2">
        <v>8</v>
      </c>
      <c r="T19" s="2">
        <v>5.0031720000000002</v>
      </c>
      <c r="U19" s="2">
        <v>2.4555380000000002</v>
      </c>
      <c r="V19" s="2">
        <v>2.81E-3</v>
      </c>
      <c r="W19" s="2">
        <v>1.507976</v>
      </c>
      <c r="X19" s="2">
        <v>0</v>
      </c>
      <c r="Y19" s="2">
        <v>0</v>
      </c>
      <c r="Z19" s="2">
        <v>3.1907999999999999E-2</v>
      </c>
      <c r="AA19" s="2">
        <v>0</v>
      </c>
      <c r="AB19" s="2">
        <v>2.5240000000000002E-3</v>
      </c>
      <c r="AC19" s="2">
        <v>5.3399999999999997E-4</v>
      </c>
      <c r="AD19" s="2">
        <v>1.0487E-2</v>
      </c>
      <c r="AE19" s="2">
        <v>0</v>
      </c>
      <c r="AF19" s="2">
        <v>0.56037800000000004</v>
      </c>
      <c r="AG19" s="2">
        <v>0.41703000000000001</v>
      </c>
      <c r="AH19" s="2">
        <v>1.3986E-2</v>
      </c>
      <c r="AI19" s="2">
        <v>0</v>
      </c>
      <c r="AL19" s="2">
        <v>56.524265</v>
      </c>
    </row>
    <row r="20" spans="1:38" s="2" customFormat="1" ht="15">
      <c r="A20" s="2" t="s">
        <v>75</v>
      </c>
      <c r="C20" s="2">
        <v>53.467399999999998</v>
      </c>
      <c r="D20" s="2">
        <v>6.93E-2</v>
      </c>
      <c r="E20" s="2">
        <v>28.678899999999999</v>
      </c>
      <c r="F20" s="2">
        <v>0</v>
      </c>
      <c r="G20" s="2">
        <v>0</v>
      </c>
      <c r="H20" s="2">
        <v>0.95320000000000005</v>
      </c>
      <c r="I20" s="2">
        <v>0</v>
      </c>
      <c r="J20" s="2">
        <v>9.0800000000000006E-2</v>
      </c>
      <c r="K20" s="2">
        <v>3.5000000000000001E-3</v>
      </c>
      <c r="L20" s="2">
        <v>0.17630000000000001</v>
      </c>
      <c r="M20" s="2">
        <v>0</v>
      </c>
      <c r="N20" s="2">
        <v>12.213100000000001</v>
      </c>
      <c r="O20" s="2">
        <v>4.5125000000000002</v>
      </c>
      <c r="P20" s="2">
        <v>0.17349999999999999</v>
      </c>
      <c r="Q20" s="2">
        <v>0</v>
      </c>
      <c r="R20" s="2">
        <f t="shared" si="0"/>
        <v>100.3385</v>
      </c>
      <c r="S20" s="2">
        <v>8</v>
      </c>
      <c r="T20" s="2">
        <v>5.0101610000000001</v>
      </c>
      <c r="U20" s="2">
        <v>2.4245380000000001</v>
      </c>
      <c r="V20" s="2">
        <v>2.3640000000000002E-3</v>
      </c>
      <c r="W20" s="2">
        <v>1.532613</v>
      </c>
      <c r="X20" s="2">
        <v>0</v>
      </c>
      <c r="Y20" s="2">
        <v>0</v>
      </c>
      <c r="Z20" s="2">
        <v>3.6148E-2</v>
      </c>
      <c r="AA20" s="2">
        <v>0</v>
      </c>
      <c r="AB20" s="2">
        <v>2.3869999999999998E-3</v>
      </c>
      <c r="AC20" s="2">
        <v>1.34E-4</v>
      </c>
      <c r="AD20" s="2">
        <v>1.1918E-2</v>
      </c>
      <c r="AE20" s="2">
        <v>0</v>
      </c>
      <c r="AF20" s="2">
        <v>0.59331800000000001</v>
      </c>
      <c r="AG20" s="2">
        <v>0.39670299999999997</v>
      </c>
      <c r="AH20" s="2">
        <v>1.0036E-2</v>
      </c>
      <c r="AI20" s="2">
        <v>0</v>
      </c>
      <c r="AL20" s="2">
        <v>59.328423000000001</v>
      </c>
    </row>
    <row r="21" spans="1:38" s="2" customFormat="1" ht="15">
      <c r="A21" s="2" t="s">
        <v>76</v>
      </c>
      <c r="C21" s="2">
        <v>53.004300000000001</v>
      </c>
      <c r="D21" s="2">
        <v>5.7099999999999998E-2</v>
      </c>
      <c r="E21" s="2">
        <v>28.665500000000002</v>
      </c>
      <c r="F21" s="2">
        <v>0</v>
      </c>
      <c r="G21" s="2">
        <v>0</v>
      </c>
      <c r="H21" s="2">
        <v>0.82799999999999996</v>
      </c>
      <c r="I21" s="2">
        <v>0</v>
      </c>
      <c r="J21" s="2">
        <v>0.1046</v>
      </c>
      <c r="K21" s="2">
        <v>7.4000000000000003E-3</v>
      </c>
      <c r="L21" s="2">
        <v>0.16930000000000001</v>
      </c>
      <c r="M21" s="2">
        <v>0</v>
      </c>
      <c r="N21" s="2">
        <v>12.4353</v>
      </c>
      <c r="O21" s="2">
        <v>4.4001000000000001</v>
      </c>
      <c r="P21" s="2">
        <v>0.16639999999999999</v>
      </c>
      <c r="Q21" s="2">
        <v>0</v>
      </c>
      <c r="R21" s="2">
        <f t="shared" si="0"/>
        <v>99.838000000000008</v>
      </c>
      <c r="S21" s="2">
        <v>8</v>
      </c>
      <c r="T21" s="2">
        <v>5.0107340000000002</v>
      </c>
      <c r="U21" s="2">
        <v>2.4165169999999998</v>
      </c>
      <c r="V21" s="2">
        <v>1.9580000000000001E-3</v>
      </c>
      <c r="W21" s="2">
        <v>1.5401689999999999</v>
      </c>
      <c r="X21" s="2">
        <v>0</v>
      </c>
      <c r="Y21" s="2">
        <v>0</v>
      </c>
      <c r="Z21" s="2">
        <v>3.1570000000000001E-2</v>
      </c>
      <c r="AA21" s="2">
        <v>0</v>
      </c>
      <c r="AB21" s="2">
        <v>2.7650000000000001E-3</v>
      </c>
      <c r="AC21" s="2">
        <v>2.8600000000000001E-4</v>
      </c>
      <c r="AD21" s="2">
        <v>1.1507E-2</v>
      </c>
      <c r="AE21" s="2">
        <v>0</v>
      </c>
      <c r="AF21" s="2">
        <v>0.607375</v>
      </c>
      <c r="AG21" s="2">
        <v>0.38890999999999998</v>
      </c>
      <c r="AH21" s="2">
        <v>9.6769999999999998E-3</v>
      </c>
      <c r="AI21" s="2">
        <v>0</v>
      </c>
      <c r="AL21" s="2">
        <v>60.377476999999999</v>
      </c>
    </row>
    <row r="22" spans="1:38" s="2" customFormat="1" ht="15">
      <c r="A22" s="2" t="s">
        <v>77</v>
      </c>
      <c r="C22" s="2">
        <v>52.954599999999999</v>
      </c>
      <c r="D22" s="2">
        <v>6.6000000000000003E-2</v>
      </c>
      <c r="E22" s="2">
        <v>28.959199999999999</v>
      </c>
      <c r="F22" s="2">
        <v>0</v>
      </c>
      <c r="G22" s="2">
        <v>0</v>
      </c>
      <c r="H22" s="2">
        <v>0.93769999999999998</v>
      </c>
      <c r="I22" s="2">
        <v>0</v>
      </c>
      <c r="J22" s="2">
        <v>8.8099999999999998E-2</v>
      </c>
      <c r="K22" s="2">
        <v>1.1900000000000001E-2</v>
      </c>
      <c r="L22" s="2">
        <v>0.16389999999999999</v>
      </c>
      <c r="M22" s="2">
        <v>0</v>
      </c>
      <c r="N22" s="2">
        <v>12.9872</v>
      </c>
      <c r="O22" s="2">
        <v>4.2512999999999996</v>
      </c>
      <c r="P22" s="2">
        <v>0.18340000000000001</v>
      </c>
      <c r="Q22" s="2">
        <v>0</v>
      </c>
      <c r="R22" s="2">
        <f t="shared" si="0"/>
        <v>100.6033</v>
      </c>
      <c r="S22" s="2">
        <v>8</v>
      </c>
      <c r="T22" s="2">
        <v>5.0152060000000001</v>
      </c>
      <c r="U22" s="2">
        <v>2.400992</v>
      </c>
      <c r="V22" s="2">
        <v>2.251E-3</v>
      </c>
      <c r="W22" s="2">
        <v>1.547404</v>
      </c>
      <c r="X22" s="2">
        <v>0</v>
      </c>
      <c r="Y22" s="2">
        <v>0</v>
      </c>
      <c r="Z22" s="2">
        <v>3.5555999999999997E-2</v>
      </c>
      <c r="AA22" s="2">
        <v>0</v>
      </c>
      <c r="AB22" s="2">
        <v>2.3159999999999999E-3</v>
      </c>
      <c r="AC22" s="2">
        <v>4.57E-4</v>
      </c>
      <c r="AD22" s="2">
        <v>1.1079E-2</v>
      </c>
      <c r="AE22" s="2">
        <v>0</v>
      </c>
      <c r="AF22" s="2">
        <v>0.63084799999999996</v>
      </c>
      <c r="AG22" s="2">
        <v>0.373695</v>
      </c>
      <c r="AH22" s="2">
        <v>1.0607999999999999E-2</v>
      </c>
      <c r="AI22" s="2">
        <v>0</v>
      </c>
      <c r="AL22" s="2">
        <v>62.143290999999998</v>
      </c>
    </row>
    <row r="23" spans="1:38" s="2" customFormat="1" ht="15">
      <c r="A23" s="2" t="s">
        <v>78</v>
      </c>
      <c r="C23" s="2">
        <v>49.046199999999999</v>
      </c>
      <c r="D23" s="2">
        <v>3.6200000000000003E-2</v>
      </c>
      <c r="E23" s="2">
        <v>32.296199999999999</v>
      </c>
      <c r="F23" s="2">
        <v>0</v>
      </c>
      <c r="G23" s="2">
        <v>0</v>
      </c>
      <c r="H23" s="2">
        <v>0.73650000000000004</v>
      </c>
      <c r="I23" s="2">
        <v>0</v>
      </c>
      <c r="J23" s="2">
        <v>8.8400000000000006E-2</v>
      </c>
      <c r="K23" s="2">
        <v>0</v>
      </c>
      <c r="L23" s="2">
        <v>0.13020000000000001</v>
      </c>
      <c r="M23" s="2">
        <v>0</v>
      </c>
      <c r="N23" s="2">
        <v>16.1066</v>
      </c>
      <c r="O23" s="2">
        <v>2.4975000000000001</v>
      </c>
      <c r="P23" s="2">
        <v>7.4700000000000003E-2</v>
      </c>
      <c r="Q23" s="2">
        <v>0</v>
      </c>
      <c r="R23" s="2">
        <f t="shared" si="0"/>
        <v>101.01250000000002</v>
      </c>
      <c r="S23" s="2">
        <v>8</v>
      </c>
      <c r="T23" s="2">
        <v>5.0135829999999997</v>
      </c>
      <c r="U23" s="2">
        <v>2.2316060000000002</v>
      </c>
      <c r="V23" s="2">
        <v>1.2390000000000001E-3</v>
      </c>
      <c r="W23" s="2">
        <v>1.731784</v>
      </c>
      <c r="X23" s="2">
        <v>0</v>
      </c>
      <c r="Y23" s="2">
        <v>0</v>
      </c>
      <c r="Z23" s="2">
        <v>2.8025000000000001E-2</v>
      </c>
      <c r="AA23" s="2">
        <v>0</v>
      </c>
      <c r="AB23" s="2">
        <v>2.3319999999999999E-3</v>
      </c>
      <c r="AC23" s="2">
        <v>0</v>
      </c>
      <c r="AD23" s="2">
        <v>8.8319999999999996E-3</v>
      </c>
      <c r="AE23" s="2">
        <v>0</v>
      </c>
      <c r="AF23" s="2">
        <v>0.78512400000000004</v>
      </c>
      <c r="AG23" s="2">
        <v>0.220306</v>
      </c>
      <c r="AH23" s="2">
        <v>4.3359999999999996E-3</v>
      </c>
      <c r="AI23" s="2">
        <v>0</v>
      </c>
      <c r="AL23" s="2">
        <v>77.753085999999996</v>
      </c>
    </row>
    <row r="24" spans="1:38" s="2" customFormat="1" ht="15">
      <c r="A24" s="2" t="s">
        <v>79</v>
      </c>
      <c r="C24" s="2">
        <v>50.889000000000003</v>
      </c>
      <c r="D24" s="2">
        <v>0.1343</v>
      </c>
      <c r="E24" s="2">
        <v>30.642199999999999</v>
      </c>
      <c r="F24" s="2">
        <v>0</v>
      </c>
      <c r="G24" s="2">
        <v>0</v>
      </c>
      <c r="H24" s="2">
        <v>1.5210999999999999</v>
      </c>
      <c r="I24" s="2">
        <v>0</v>
      </c>
      <c r="J24" s="2">
        <v>9.3100000000000002E-2</v>
      </c>
      <c r="K24" s="2">
        <v>2.6800000000000001E-2</v>
      </c>
      <c r="L24" s="2">
        <v>0.50349999999999995</v>
      </c>
      <c r="M24" s="2">
        <v>0</v>
      </c>
      <c r="N24" s="2">
        <v>14.4094</v>
      </c>
      <c r="O24" s="2">
        <v>3.4020000000000001</v>
      </c>
      <c r="P24" s="2">
        <v>0.19320000000000001</v>
      </c>
      <c r="Q24" s="2">
        <v>0</v>
      </c>
      <c r="R24" s="2">
        <f t="shared" si="0"/>
        <v>101.81460000000003</v>
      </c>
      <c r="S24" s="2">
        <v>8</v>
      </c>
      <c r="T24" s="2">
        <v>5.0356620000000003</v>
      </c>
      <c r="U24" s="2">
        <v>2.298699</v>
      </c>
      <c r="V24" s="2">
        <v>4.5640000000000003E-3</v>
      </c>
      <c r="W24" s="2">
        <v>1.6312040000000001</v>
      </c>
      <c r="X24" s="2">
        <v>0</v>
      </c>
      <c r="Y24" s="2">
        <v>0</v>
      </c>
      <c r="Z24" s="2">
        <v>5.7461999999999999E-2</v>
      </c>
      <c r="AA24" s="2">
        <v>0</v>
      </c>
      <c r="AB24" s="2">
        <v>2.4380000000000001E-3</v>
      </c>
      <c r="AC24" s="2">
        <v>1.0250000000000001E-3</v>
      </c>
      <c r="AD24" s="2">
        <v>3.3905999999999999E-2</v>
      </c>
      <c r="AE24" s="2">
        <v>0</v>
      </c>
      <c r="AF24" s="2">
        <v>0.69730999999999999</v>
      </c>
      <c r="AG24" s="2">
        <v>0.29792099999999999</v>
      </c>
      <c r="AH24" s="2">
        <v>1.1133000000000001E-2</v>
      </c>
      <c r="AI24" s="2">
        <v>0</v>
      </c>
      <c r="AL24" s="2">
        <v>69.290091000000004</v>
      </c>
    </row>
    <row r="25" spans="1:38" s="2" customFormat="1" ht="15">
      <c r="A25" s="2" t="s">
        <v>80</v>
      </c>
      <c r="C25" s="2">
        <v>53.232700000000001</v>
      </c>
      <c r="D25" s="2">
        <v>5.3199999999999997E-2</v>
      </c>
      <c r="E25" s="2">
        <v>29.2761</v>
      </c>
      <c r="F25" s="2">
        <v>0</v>
      </c>
      <c r="G25" s="2">
        <v>0</v>
      </c>
      <c r="H25" s="2">
        <v>0.73429999999999995</v>
      </c>
      <c r="I25" s="2">
        <v>0</v>
      </c>
      <c r="J25" s="2">
        <v>9.4799999999999995E-2</v>
      </c>
      <c r="K25" s="2">
        <v>5.0000000000000001E-4</v>
      </c>
      <c r="L25" s="2">
        <v>0.16839999999999999</v>
      </c>
      <c r="M25" s="2">
        <v>0</v>
      </c>
      <c r="N25" s="2">
        <v>12.6793</v>
      </c>
      <c r="O25" s="2">
        <v>4.4017999999999997</v>
      </c>
      <c r="P25" s="2">
        <v>0.16980000000000001</v>
      </c>
      <c r="Q25" s="2">
        <v>0</v>
      </c>
      <c r="R25" s="2">
        <f t="shared" si="0"/>
        <v>100.8109</v>
      </c>
      <c r="S25" s="2">
        <v>8</v>
      </c>
      <c r="T25" s="2">
        <v>5.0132349999999999</v>
      </c>
      <c r="U25" s="2">
        <v>2.4035850000000001</v>
      </c>
      <c r="V25" s="2">
        <v>1.807E-3</v>
      </c>
      <c r="W25" s="2">
        <v>1.5578449999999999</v>
      </c>
      <c r="X25" s="2">
        <v>0</v>
      </c>
      <c r="Y25" s="2">
        <v>0</v>
      </c>
      <c r="Z25" s="2">
        <v>2.7727999999999999E-2</v>
      </c>
      <c r="AA25" s="2">
        <v>0</v>
      </c>
      <c r="AB25" s="2">
        <v>2.4819999999999998E-3</v>
      </c>
      <c r="AC25" s="2">
        <v>1.9000000000000001E-5</v>
      </c>
      <c r="AD25" s="2">
        <v>1.1336000000000001E-2</v>
      </c>
      <c r="AE25" s="2">
        <v>0</v>
      </c>
      <c r="AF25" s="2">
        <v>0.61333499999999996</v>
      </c>
      <c r="AG25" s="2">
        <v>0.38531799999999999</v>
      </c>
      <c r="AH25" s="2">
        <v>9.7800000000000005E-3</v>
      </c>
      <c r="AI25" s="2">
        <v>0</v>
      </c>
      <c r="AL25" s="2">
        <v>60.820596000000002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N10" sqref="N10:N44"/>
    </sheetView>
  </sheetViews>
  <sheetFormatPr defaultRowHeight="14.25"/>
  <cols>
    <col min="1" max="1" width="34.25" bestFit="1" customWidth="1"/>
  </cols>
  <sheetData>
    <row r="1" spans="1:1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s="3" customFormat="1" ht="15.75">
      <c r="A2" t="s">
        <v>81</v>
      </c>
      <c r="B2">
        <v>54.258200000000002</v>
      </c>
      <c r="C2">
        <v>1.5285</v>
      </c>
      <c r="D2">
        <v>15.678100000000001</v>
      </c>
      <c r="E2">
        <v>0</v>
      </c>
      <c r="F2">
        <v>9.2888999999999999</v>
      </c>
      <c r="G2">
        <v>0.18940000000000001</v>
      </c>
      <c r="H2">
        <v>4.8307000000000002</v>
      </c>
      <c r="I2">
        <v>0</v>
      </c>
      <c r="J2">
        <v>8.8612000000000002</v>
      </c>
      <c r="K2">
        <v>3.2423999999999999</v>
      </c>
      <c r="L2">
        <v>0.83579999999999999</v>
      </c>
      <c r="M2">
        <v>0.33260000000000001</v>
      </c>
      <c r="N2">
        <f>SUM(B2:M2)</f>
        <v>99.0458</v>
      </c>
    </row>
    <row r="3" spans="1:14" s="3" customFormat="1" ht="15.75">
      <c r="A3" t="s">
        <v>82</v>
      </c>
      <c r="B3">
        <v>53.9527</v>
      </c>
      <c r="C3">
        <v>1.4931000000000001</v>
      </c>
      <c r="D3">
        <v>15.183999999999999</v>
      </c>
      <c r="E3">
        <v>0</v>
      </c>
      <c r="F3">
        <v>9.5490999999999993</v>
      </c>
      <c r="G3">
        <v>0.16769999999999999</v>
      </c>
      <c r="H3">
        <v>4.6397000000000004</v>
      </c>
      <c r="I3">
        <v>0</v>
      </c>
      <c r="J3">
        <v>8.6035000000000004</v>
      </c>
      <c r="K3">
        <v>3.6880999999999999</v>
      </c>
      <c r="L3">
        <v>1.0425</v>
      </c>
      <c r="M3">
        <v>0.3226</v>
      </c>
      <c r="N3">
        <f>SUM(B3:M3)</f>
        <v>98.643000000000001</v>
      </c>
    </row>
    <row r="4" spans="1:14" s="3" customFormat="1" ht="15.75">
      <c r="A4" t="s">
        <v>83</v>
      </c>
      <c r="B4">
        <v>53.375900000000001</v>
      </c>
      <c r="C4">
        <v>1.5243</v>
      </c>
      <c r="D4">
        <v>14.9832</v>
      </c>
      <c r="E4">
        <v>0</v>
      </c>
      <c r="F4">
        <v>10.4389</v>
      </c>
      <c r="G4">
        <v>0.1898</v>
      </c>
      <c r="H4">
        <v>5.1395999999999997</v>
      </c>
      <c r="I4">
        <v>0</v>
      </c>
      <c r="J4">
        <v>9.0024999999999995</v>
      </c>
      <c r="K4">
        <v>3.1958000000000002</v>
      </c>
      <c r="L4">
        <v>0.92169999999999996</v>
      </c>
      <c r="M4">
        <v>0.31619999999999998</v>
      </c>
      <c r="N4">
        <f>SUM(B4:M4)</f>
        <v>99.087900000000005</v>
      </c>
    </row>
    <row r="5" spans="1:14" s="3" customFormat="1" ht="15.75">
      <c r="A5" t="s">
        <v>84</v>
      </c>
      <c r="B5">
        <v>53.250700000000002</v>
      </c>
      <c r="C5">
        <v>1.5105999999999999</v>
      </c>
      <c r="D5">
        <v>15.285500000000001</v>
      </c>
      <c r="E5">
        <v>0</v>
      </c>
      <c r="F5">
        <v>10.2981</v>
      </c>
      <c r="G5">
        <v>0.1721</v>
      </c>
      <c r="H5">
        <v>4.8228</v>
      </c>
      <c r="I5">
        <v>0</v>
      </c>
      <c r="J5">
        <v>8.7386999999999997</v>
      </c>
      <c r="K5">
        <v>3.5377999999999998</v>
      </c>
      <c r="L5">
        <v>0.85270000000000001</v>
      </c>
      <c r="M5">
        <v>0.31490000000000001</v>
      </c>
      <c r="N5">
        <f>SUM(B5:M5)</f>
        <v>98.783900000000003</v>
      </c>
    </row>
    <row r="6" spans="1:14" s="3" customFormat="1" ht="15.75">
      <c r="A6" t="s">
        <v>85</v>
      </c>
      <c r="B6">
        <v>52.307000000000002</v>
      </c>
      <c r="C6">
        <v>0</v>
      </c>
      <c r="D6">
        <v>14.797700000000001</v>
      </c>
      <c r="E6">
        <v>1.83E-2</v>
      </c>
      <c r="F6">
        <v>10.5395</v>
      </c>
      <c r="G6">
        <v>0.17829999999999999</v>
      </c>
      <c r="H6">
        <v>4.8734999999999999</v>
      </c>
      <c r="I6">
        <v>1.2999999999999999E-3</v>
      </c>
      <c r="J6">
        <v>9.1044</v>
      </c>
      <c r="K6">
        <v>2.4417</v>
      </c>
      <c r="L6">
        <v>0</v>
      </c>
      <c r="M6">
        <v>0.32200000000000001</v>
      </c>
      <c r="N6">
        <f>SUM(B6:M6)</f>
        <v>94.583700000000007</v>
      </c>
    </row>
    <row r="7" spans="1:14">
      <c r="A7" t="s">
        <v>86</v>
      </c>
      <c r="B7">
        <v>52.761499999999998</v>
      </c>
      <c r="C7">
        <v>1.5094000000000001</v>
      </c>
      <c r="D7">
        <v>15.3787</v>
      </c>
      <c r="E7">
        <v>0</v>
      </c>
      <c r="F7">
        <v>10.6258</v>
      </c>
      <c r="G7">
        <v>0.18820000000000001</v>
      </c>
      <c r="H7">
        <v>4.6092000000000004</v>
      </c>
      <c r="I7">
        <v>0</v>
      </c>
      <c r="J7">
        <v>9.3293999999999997</v>
      </c>
      <c r="K7">
        <v>3.1355</v>
      </c>
      <c r="L7">
        <v>0.92410000000000003</v>
      </c>
      <c r="M7">
        <v>0.35370000000000001</v>
      </c>
      <c r="N7">
        <f>SUM(B7:M7)</f>
        <v>98.815499999999986</v>
      </c>
    </row>
    <row r="8" spans="1:14" s="3" customFormat="1" ht="15.75">
      <c r="A8" t="s">
        <v>87</v>
      </c>
      <c r="B8">
        <v>54.552599999999998</v>
      </c>
      <c r="C8">
        <v>1.4169</v>
      </c>
      <c r="D8">
        <v>13.5746</v>
      </c>
      <c r="E8">
        <v>0</v>
      </c>
      <c r="F8">
        <v>10.062200000000001</v>
      </c>
      <c r="G8">
        <v>0.1588</v>
      </c>
      <c r="H8">
        <v>4.0309999999999997</v>
      </c>
      <c r="I8">
        <v>0</v>
      </c>
      <c r="J8">
        <v>8.0373999999999999</v>
      </c>
      <c r="K8">
        <v>3.4493</v>
      </c>
      <c r="L8">
        <v>0.97609999999999997</v>
      </c>
      <c r="M8">
        <v>0.28589999999999999</v>
      </c>
      <c r="N8">
        <f>SUM(B8:M8)</f>
        <v>96.544800000000009</v>
      </c>
    </row>
    <row r="9" spans="1:14">
      <c r="A9" t="s">
        <v>87</v>
      </c>
      <c r="B9">
        <v>55.402900000000002</v>
      </c>
      <c r="C9">
        <v>1.4934000000000001</v>
      </c>
      <c r="D9">
        <v>14.097799999999999</v>
      </c>
      <c r="E9">
        <v>0</v>
      </c>
      <c r="F9">
        <v>9.4842999999999993</v>
      </c>
      <c r="G9">
        <v>0.1744</v>
      </c>
      <c r="H9">
        <v>3.0131999999999999</v>
      </c>
      <c r="I9">
        <v>0</v>
      </c>
      <c r="J9">
        <v>8.9949999999999992</v>
      </c>
      <c r="K9">
        <v>3.4264999999999999</v>
      </c>
      <c r="L9">
        <v>0.9103</v>
      </c>
      <c r="M9">
        <v>0.25990000000000002</v>
      </c>
      <c r="N9">
        <f>SUM(B9:M9)</f>
        <v>97.257700000000028</v>
      </c>
    </row>
    <row r="10" spans="1:14">
      <c r="A10" t="s">
        <v>115</v>
      </c>
      <c r="B10">
        <v>49.184399999999997</v>
      </c>
      <c r="C10">
        <v>0.91859999999999997</v>
      </c>
      <c r="D10">
        <v>18.6708</v>
      </c>
      <c r="E10" s="7">
        <v>0</v>
      </c>
      <c r="F10">
        <v>8.4090000000000007</v>
      </c>
      <c r="G10">
        <v>0.14080000000000001</v>
      </c>
      <c r="H10">
        <v>4.8037000000000001</v>
      </c>
      <c r="I10">
        <v>0</v>
      </c>
      <c r="J10">
        <v>11.1449</v>
      </c>
      <c r="K10">
        <v>3.0061</v>
      </c>
      <c r="L10">
        <v>0.42209999999999998</v>
      </c>
      <c r="M10">
        <v>0.16930000000000001</v>
      </c>
      <c r="N10">
        <v>96.869699999999995</v>
      </c>
    </row>
    <row r="11" spans="1:14">
      <c r="A11" t="s">
        <v>116</v>
      </c>
      <c r="B11">
        <v>49.3202</v>
      </c>
      <c r="C11">
        <v>0.93269999999999997</v>
      </c>
      <c r="D11">
        <v>18.6038</v>
      </c>
      <c r="E11" s="7">
        <v>0</v>
      </c>
      <c r="F11">
        <v>8.9114000000000004</v>
      </c>
      <c r="G11">
        <v>0.13639999999999999</v>
      </c>
      <c r="H11">
        <v>4.9619</v>
      </c>
      <c r="I11">
        <v>0</v>
      </c>
      <c r="J11">
        <v>11.5679</v>
      </c>
      <c r="K11">
        <v>3.2408999999999999</v>
      </c>
      <c r="L11">
        <v>0.38519999999999999</v>
      </c>
      <c r="M11">
        <v>0.1767</v>
      </c>
      <c r="N11">
        <v>98.237200000000001</v>
      </c>
    </row>
    <row r="12" spans="1:14">
      <c r="A12" t="s">
        <v>115</v>
      </c>
      <c r="B12">
        <v>49.446599999999997</v>
      </c>
      <c r="C12">
        <v>0.90700000000000003</v>
      </c>
      <c r="D12">
        <v>18.260999999999999</v>
      </c>
      <c r="E12" s="7">
        <v>0</v>
      </c>
      <c r="F12">
        <v>8.6285000000000007</v>
      </c>
      <c r="G12">
        <v>0.13289999999999999</v>
      </c>
      <c r="H12">
        <v>5.3498000000000001</v>
      </c>
      <c r="I12">
        <v>0</v>
      </c>
      <c r="J12">
        <v>10.837899999999999</v>
      </c>
      <c r="K12">
        <v>3.0274000000000001</v>
      </c>
      <c r="L12">
        <v>0.3967</v>
      </c>
      <c r="M12">
        <v>0.1416</v>
      </c>
      <c r="N12">
        <v>97.129400000000004</v>
      </c>
    </row>
    <row r="13" spans="1:14">
      <c r="A13" t="s">
        <v>116</v>
      </c>
      <c r="B13">
        <v>49.959499999999998</v>
      </c>
      <c r="C13">
        <v>0.95350000000000001</v>
      </c>
      <c r="D13">
        <v>19.316600000000001</v>
      </c>
      <c r="E13" s="7">
        <v>0</v>
      </c>
      <c r="F13">
        <v>8.5150000000000006</v>
      </c>
      <c r="G13">
        <v>0.14799999999999999</v>
      </c>
      <c r="H13">
        <v>4.7740999999999998</v>
      </c>
      <c r="I13">
        <v>0</v>
      </c>
      <c r="J13">
        <v>11.4689</v>
      </c>
      <c r="K13">
        <v>3.2603</v>
      </c>
      <c r="L13">
        <v>0.40389999999999998</v>
      </c>
      <c r="M13">
        <v>0.1573</v>
      </c>
      <c r="N13">
        <v>98.957099999999997</v>
      </c>
    </row>
    <row r="14" spans="1:14">
      <c r="A14" t="s">
        <v>117</v>
      </c>
      <c r="B14">
        <v>50.171100000000003</v>
      </c>
      <c r="C14">
        <v>1.0035000000000001</v>
      </c>
      <c r="D14">
        <v>18.2334</v>
      </c>
      <c r="E14" s="7">
        <v>0</v>
      </c>
      <c r="F14">
        <v>9.6672999999999991</v>
      </c>
      <c r="G14">
        <v>0.1583</v>
      </c>
      <c r="H14">
        <v>4.6105999999999998</v>
      </c>
      <c r="I14">
        <v>0</v>
      </c>
      <c r="J14">
        <v>11.2615</v>
      </c>
      <c r="K14">
        <v>3.0718000000000001</v>
      </c>
      <c r="L14">
        <v>0.53400000000000003</v>
      </c>
      <c r="M14">
        <v>0.18909999999999999</v>
      </c>
      <c r="N14">
        <v>98.900599999999997</v>
      </c>
    </row>
    <row r="15" spans="1:14">
      <c r="A15" t="s">
        <v>118</v>
      </c>
      <c r="B15">
        <v>50.209499999999998</v>
      </c>
      <c r="C15">
        <v>1.0712999999999999</v>
      </c>
      <c r="D15">
        <v>18.3459</v>
      </c>
      <c r="E15" s="7">
        <v>0</v>
      </c>
      <c r="F15">
        <v>8.8112999999999992</v>
      </c>
      <c r="G15">
        <v>0.1389</v>
      </c>
      <c r="H15">
        <v>5.13</v>
      </c>
      <c r="I15">
        <v>0</v>
      </c>
      <c r="J15">
        <v>10.368499999999999</v>
      </c>
      <c r="K15">
        <v>3.0977999999999999</v>
      </c>
      <c r="L15">
        <v>0.52580000000000005</v>
      </c>
      <c r="M15">
        <v>0.19700000000000001</v>
      </c>
      <c r="N15">
        <v>97.896100000000004</v>
      </c>
    </row>
    <row r="16" spans="1:14">
      <c r="A16" t="s">
        <v>119</v>
      </c>
      <c r="B16">
        <v>50.3461</v>
      </c>
      <c r="C16">
        <v>1.5859000000000001</v>
      </c>
      <c r="D16">
        <v>16.8017</v>
      </c>
      <c r="E16" s="7">
        <v>0</v>
      </c>
      <c r="F16">
        <v>9.7125000000000004</v>
      </c>
      <c r="G16">
        <v>0.16220000000000001</v>
      </c>
      <c r="H16">
        <v>4.6101000000000001</v>
      </c>
      <c r="I16">
        <v>0</v>
      </c>
      <c r="J16">
        <v>10.9598</v>
      </c>
      <c r="K16">
        <v>3.1562999999999999</v>
      </c>
      <c r="L16">
        <v>0.53459999999999996</v>
      </c>
      <c r="M16">
        <v>0.31080000000000002</v>
      </c>
      <c r="N16">
        <v>98.179900000000004</v>
      </c>
    </row>
    <row r="17" spans="1:14">
      <c r="A17" t="s">
        <v>117</v>
      </c>
      <c r="B17">
        <v>51.035299999999999</v>
      </c>
      <c r="C17">
        <v>0.99180000000000001</v>
      </c>
      <c r="D17">
        <v>17.103899999999999</v>
      </c>
      <c r="E17" s="7">
        <v>0</v>
      </c>
      <c r="F17">
        <v>10.5031</v>
      </c>
      <c r="G17">
        <v>0.17019999999999999</v>
      </c>
      <c r="H17">
        <v>3.2477999999999998</v>
      </c>
      <c r="I17">
        <v>0</v>
      </c>
      <c r="J17">
        <v>10.9833</v>
      </c>
      <c r="K17">
        <v>3.3254000000000001</v>
      </c>
      <c r="L17">
        <v>0.43409999999999999</v>
      </c>
      <c r="M17">
        <v>0.17910000000000001</v>
      </c>
      <c r="N17">
        <v>97.974000000000004</v>
      </c>
    </row>
    <row r="18" spans="1:14">
      <c r="A18" t="s">
        <v>120</v>
      </c>
      <c r="B18">
        <v>51.7395</v>
      </c>
      <c r="C18">
        <v>6.0900000000000003E-2</v>
      </c>
      <c r="D18">
        <v>29.496300000000002</v>
      </c>
      <c r="E18" s="7">
        <v>0</v>
      </c>
      <c r="F18">
        <v>1.2889999999999999</v>
      </c>
      <c r="G18">
        <v>5.0000000000000001E-3</v>
      </c>
      <c r="H18">
        <v>0.11899999999999999</v>
      </c>
      <c r="I18">
        <v>0</v>
      </c>
      <c r="J18">
        <v>13.219099999999999</v>
      </c>
      <c r="K18">
        <v>4.0279999999999996</v>
      </c>
      <c r="L18">
        <v>0.15720000000000001</v>
      </c>
      <c r="M18">
        <v>1.26E-2</v>
      </c>
      <c r="N18">
        <v>100.12649999999999</v>
      </c>
    </row>
    <row r="19" spans="1:14">
      <c r="A19" t="s">
        <v>121</v>
      </c>
      <c r="B19">
        <v>52.222299999999997</v>
      </c>
      <c r="C19">
        <v>1.5044999999999999</v>
      </c>
      <c r="D19">
        <v>14.795299999999999</v>
      </c>
      <c r="E19" s="7">
        <v>0</v>
      </c>
      <c r="F19">
        <v>10.9175</v>
      </c>
      <c r="G19">
        <v>0.19600000000000001</v>
      </c>
      <c r="H19">
        <v>4.9143999999999997</v>
      </c>
      <c r="I19">
        <v>0</v>
      </c>
      <c r="J19">
        <v>9.7385000000000002</v>
      </c>
      <c r="K19">
        <v>3.2254999999999998</v>
      </c>
      <c r="L19">
        <v>0.85470000000000002</v>
      </c>
      <c r="M19">
        <v>0.32519999999999999</v>
      </c>
      <c r="N19">
        <v>98.694100000000006</v>
      </c>
    </row>
    <row r="20" spans="1:14">
      <c r="A20" t="s">
        <v>122</v>
      </c>
      <c r="B20">
        <v>52.3155</v>
      </c>
      <c r="C20">
        <v>1.1285000000000001</v>
      </c>
      <c r="D20">
        <v>17.514099999999999</v>
      </c>
      <c r="E20" s="7">
        <v>0</v>
      </c>
      <c r="F20">
        <v>9.3376999999999999</v>
      </c>
      <c r="G20">
        <v>0.16250000000000001</v>
      </c>
      <c r="H20">
        <v>5.1471999999999998</v>
      </c>
      <c r="I20">
        <v>0</v>
      </c>
      <c r="J20">
        <v>10.115</v>
      </c>
      <c r="K20">
        <v>3.16</v>
      </c>
      <c r="L20">
        <v>0.74570000000000003</v>
      </c>
      <c r="M20">
        <v>0.1956</v>
      </c>
      <c r="N20">
        <v>99.821799999999996</v>
      </c>
    </row>
    <row r="21" spans="1:14">
      <c r="A21" t="s">
        <v>123</v>
      </c>
      <c r="B21">
        <v>52.3399</v>
      </c>
      <c r="C21">
        <v>1.4781</v>
      </c>
      <c r="D21">
        <v>14.97</v>
      </c>
      <c r="E21" s="7">
        <v>0</v>
      </c>
      <c r="F21">
        <v>10.8375</v>
      </c>
      <c r="G21">
        <v>0.18279999999999999</v>
      </c>
      <c r="H21">
        <v>4.6029999999999998</v>
      </c>
      <c r="I21">
        <v>0</v>
      </c>
      <c r="J21">
        <v>9.6324000000000005</v>
      </c>
      <c r="K21">
        <v>3.5072000000000001</v>
      </c>
      <c r="L21">
        <v>0.92820000000000003</v>
      </c>
      <c r="M21">
        <v>0.3362</v>
      </c>
      <c r="N21">
        <v>98.815399999999997</v>
      </c>
    </row>
    <row r="22" spans="1:14">
      <c r="A22" t="s">
        <v>124</v>
      </c>
      <c r="B22">
        <v>52.432200000000002</v>
      </c>
      <c r="C22">
        <v>1.3056000000000001</v>
      </c>
      <c r="D22">
        <v>15.798500000000001</v>
      </c>
      <c r="E22" s="7">
        <v>0</v>
      </c>
      <c r="F22">
        <v>9.5898000000000003</v>
      </c>
      <c r="G22">
        <v>0.18229999999999999</v>
      </c>
      <c r="H22">
        <v>4.6371000000000002</v>
      </c>
      <c r="I22">
        <v>0</v>
      </c>
      <c r="J22">
        <v>9.6905000000000001</v>
      </c>
      <c r="K22">
        <v>3.6410999999999998</v>
      </c>
      <c r="L22">
        <v>0.629</v>
      </c>
      <c r="M22">
        <v>0.30740000000000001</v>
      </c>
      <c r="N22">
        <v>98.213499999999996</v>
      </c>
    </row>
    <row r="23" spans="1:14">
      <c r="A23" t="s">
        <v>125</v>
      </c>
      <c r="B23">
        <v>52.621400000000001</v>
      </c>
      <c r="C23">
        <v>1.2166999999999999</v>
      </c>
      <c r="D23">
        <v>17.132000000000001</v>
      </c>
      <c r="E23" s="7">
        <v>0</v>
      </c>
      <c r="F23">
        <v>9.6616999999999997</v>
      </c>
      <c r="G23">
        <v>0.1694</v>
      </c>
      <c r="H23">
        <v>4.0989000000000004</v>
      </c>
      <c r="I23">
        <v>0</v>
      </c>
      <c r="J23">
        <v>8.6074000000000002</v>
      </c>
      <c r="K23">
        <v>3.6484999999999999</v>
      </c>
      <c r="L23">
        <v>0.69289999999999996</v>
      </c>
      <c r="M23">
        <v>0.16500000000000001</v>
      </c>
      <c r="N23">
        <v>98.0137</v>
      </c>
    </row>
    <row r="24" spans="1:14">
      <c r="A24" t="s">
        <v>126</v>
      </c>
      <c r="B24">
        <v>52.639600000000002</v>
      </c>
      <c r="C24">
        <v>1.5269999999999999</v>
      </c>
      <c r="D24">
        <v>15.306900000000001</v>
      </c>
      <c r="E24" s="7">
        <v>0</v>
      </c>
      <c r="F24">
        <v>10.8215</v>
      </c>
      <c r="G24">
        <v>0.19869999999999999</v>
      </c>
      <c r="H24">
        <v>3.97</v>
      </c>
      <c r="I24">
        <v>0</v>
      </c>
      <c r="J24">
        <v>9.9037000000000006</v>
      </c>
      <c r="K24">
        <v>3.5148999999999999</v>
      </c>
      <c r="L24">
        <v>0.84799999999999998</v>
      </c>
      <c r="M24">
        <v>0.32569999999999999</v>
      </c>
      <c r="N24">
        <v>99.055999999999997</v>
      </c>
    </row>
    <row r="25" spans="1:14">
      <c r="A25" t="s">
        <v>127</v>
      </c>
      <c r="B25">
        <v>52.653700000000001</v>
      </c>
      <c r="C25">
        <v>1.2483</v>
      </c>
      <c r="D25">
        <v>14.9255</v>
      </c>
      <c r="E25" s="7">
        <v>0</v>
      </c>
      <c r="F25">
        <v>10.5563</v>
      </c>
      <c r="G25">
        <v>0.20580000000000001</v>
      </c>
      <c r="H25">
        <v>6.1139000000000001</v>
      </c>
      <c r="I25">
        <v>0</v>
      </c>
      <c r="J25">
        <v>8.5991</v>
      </c>
      <c r="K25">
        <v>2.9878</v>
      </c>
      <c r="L25">
        <v>0.86299999999999999</v>
      </c>
      <c r="M25">
        <v>0.28239999999999998</v>
      </c>
      <c r="N25">
        <v>98.435900000000004</v>
      </c>
    </row>
    <row r="26" spans="1:14">
      <c r="A26" t="s">
        <v>128</v>
      </c>
      <c r="B26">
        <v>52.709200000000003</v>
      </c>
      <c r="C26">
        <v>1.5004999999999999</v>
      </c>
      <c r="D26">
        <v>14.930300000000001</v>
      </c>
      <c r="E26" s="7">
        <v>0</v>
      </c>
      <c r="F26">
        <v>10.167199999999999</v>
      </c>
      <c r="G26">
        <v>0.17280000000000001</v>
      </c>
      <c r="H26">
        <v>4.68</v>
      </c>
      <c r="I26">
        <v>0</v>
      </c>
      <c r="J26">
        <v>8.9328000000000003</v>
      </c>
      <c r="K26">
        <v>3.2328999999999999</v>
      </c>
      <c r="L26">
        <v>0.9294</v>
      </c>
      <c r="M26">
        <v>0.32319999999999999</v>
      </c>
      <c r="N26">
        <v>97.578199999999995</v>
      </c>
    </row>
    <row r="27" spans="1:14">
      <c r="A27" t="s">
        <v>124</v>
      </c>
      <c r="B27">
        <v>52.712600000000002</v>
      </c>
      <c r="C27">
        <v>1.2293000000000001</v>
      </c>
      <c r="D27">
        <v>15.4603</v>
      </c>
      <c r="E27" s="7">
        <v>0</v>
      </c>
      <c r="F27">
        <v>10.085000000000001</v>
      </c>
      <c r="G27">
        <v>0.17899999999999999</v>
      </c>
      <c r="H27">
        <v>4.5641999999999996</v>
      </c>
      <c r="I27">
        <v>0</v>
      </c>
      <c r="J27">
        <v>9.5452999999999992</v>
      </c>
      <c r="K27">
        <v>3.5724</v>
      </c>
      <c r="L27">
        <v>0.6391</v>
      </c>
      <c r="M27">
        <v>0.27479999999999999</v>
      </c>
      <c r="N27">
        <v>98.261899999999997</v>
      </c>
    </row>
    <row r="28" spans="1:14">
      <c r="A28" t="s">
        <v>125</v>
      </c>
      <c r="B28">
        <v>52.901299999999999</v>
      </c>
      <c r="C28">
        <v>1.5301</v>
      </c>
      <c r="D28">
        <v>15.2197</v>
      </c>
      <c r="E28" s="7">
        <v>0</v>
      </c>
      <c r="F28">
        <v>10.7623</v>
      </c>
      <c r="G28">
        <v>0.19020000000000001</v>
      </c>
      <c r="H28">
        <v>3.9666000000000001</v>
      </c>
      <c r="I28">
        <v>0</v>
      </c>
      <c r="J28">
        <v>9.5466999999999995</v>
      </c>
      <c r="K28">
        <v>3.2073</v>
      </c>
      <c r="L28">
        <v>0.89480000000000004</v>
      </c>
      <c r="M28">
        <v>0.32800000000000001</v>
      </c>
      <c r="N28">
        <v>98.5471</v>
      </c>
    </row>
    <row r="29" spans="1:14">
      <c r="A29" t="s">
        <v>129</v>
      </c>
      <c r="B29">
        <v>53.025599999999997</v>
      </c>
      <c r="C29">
        <v>1.5236000000000001</v>
      </c>
      <c r="D29">
        <v>14.832800000000001</v>
      </c>
      <c r="E29" s="7">
        <v>0</v>
      </c>
      <c r="F29">
        <v>12.1791</v>
      </c>
      <c r="G29">
        <v>0.18590000000000001</v>
      </c>
      <c r="H29">
        <v>5.1811999999999996</v>
      </c>
      <c r="I29">
        <v>0</v>
      </c>
      <c r="J29">
        <v>8.7135999999999996</v>
      </c>
      <c r="K29">
        <v>2.8858000000000001</v>
      </c>
      <c r="L29">
        <v>0.89980000000000004</v>
      </c>
      <c r="M29">
        <v>0.3044</v>
      </c>
      <c r="N29">
        <v>99.731899999999996</v>
      </c>
    </row>
    <row r="30" spans="1:14">
      <c r="A30" t="s">
        <v>127</v>
      </c>
      <c r="B30">
        <v>53.079300000000003</v>
      </c>
      <c r="C30">
        <v>1.4064000000000001</v>
      </c>
      <c r="D30">
        <v>15.3749</v>
      </c>
      <c r="E30" s="7">
        <v>0</v>
      </c>
      <c r="F30">
        <v>10.278600000000001</v>
      </c>
      <c r="G30">
        <v>0.1658</v>
      </c>
      <c r="H30">
        <v>5.3316999999999997</v>
      </c>
      <c r="I30">
        <v>0</v>
      </c>
      <c r="J30">
        <v>8.5898000000000003</v>
      </c>
      <c r="K30">
        <v>3.2189000000000001</v>
      </c>
      <c r="L30">
        <v>0.88919999999999999</v>
      </c>
      <c r="M30">
        <v>0.31580000000000003</v>
      </c>
      <c r="N30">
        <v>98.650300000000001</v>
      </c>
    </row>
    <row r="31" spans="1:14">
      <c r="A31" t="s">
        <v>115</v>
      </c>
      <c r="B31">
        <v>53.101700000000001</v>
      </c>
      <c r="C31">
        <v>1.5141</v>
      </c>
      <c r="D31">
        <v>15.430300000000001</v>
      </c>
      <c r="E31" s="7">
        <v>0</v>
      </c>
      <c r="F31">
        <v>10.3019</v>
      </c>
      <c r="G31">
        <v>0.17430000000000001</v>
      </c>
      <c r="H31">
        <v>4.5151000000000003</v>
      </c>
      <c r="I31">
        <v>0</v>
      </c>
      <c r="J31">
        <v>8.7860999999999994</v>
      </c>
      <c r="K31">
        <v>3.3908</v>
      </c>
      <c r="L31">
        <v>0.8306</v>
      </c>
      <c r="M31">
        <v>0.3115</v>
      </c>
      <c r="N31">
        <v>98.3566</v>
      </c>
    </row>
    <row r="32" spans="1:14">
      <c r="A32" t="s">
        <v>130</v>
      </c>
      <c r="B32">
        <v>53.541699999999999</v>
      </c>
      <c r="C32">
        <v>1.4904999999999999</v>
      </c>
      <c r="D32">
        <v>15.1348</v>
      </c>
      <c r="E32" s="7">
        <v>0</v>
      </c>
      <c r="F32">
        <v>11.007999999999999</v>
      </c>
      <c r="G32">
        <v>0.18329999999999999</v>
      </c>
      <c r="H32">
        <v>4.7300000000000004</v>
      </c>
      <c r="I32">
        <v>0</v>
      </c>
      <c r="J32">
        <v>9.8963000000000001</v>
      </c>
      <c r="K32">
        <v>3.11</v>
      </c>
      <c r="L32">
        <v>0.68510000000000004</v>
      </c>
      <c r="M32">
        <v>0.32579999999999998</v>
      </c>
      <c r="N32">
        <v>100.10550000000001</v>
      </c>
    </row>
    <row r="33" spans="1:14">
      <c r="A33" t="s">
        <v>127</v>
      </c>
      <c r="B33">
        <v>53.587699999999998</v>
      </c>
      <c r="C33">
        <v>1.5532999999999999</v>
      </c>
      <c r="D33">
        <v>15.863</v>
      </c>
      <c r="E33" s="7">
        <v>0</v>
      </c>
      <c r="F33">
        <v>10.309200000000001</v>
      </c>
      <c r="G33">
        <v>0.19320000000000001</v>
      </c>
      <c r="H33">
        <v>3.3906000000000001</v>
      </c>
      <c r="I33">
        <v>0</v>
      </c>
      <c r="J33">
        <v>9.4983000000000004</v>
      </c>
      <c r="K33">
        <v>3.0495000000000001</v>
      </c>
      <c r="L33">
        <v>0.93279999999999996</v>
      </c>
      <c r="M33">
        <v>0.33389999999999997</v>
      </c>
      <c r="N33">
        <v>98.711500000000001</v>
      </c>
    </row>
    <row r="34" spans="1:14">
      <c r="A34" t="s">
        <v>127</v>
      </c>
      <c r="B34">
        <v>53.723799999999997</v>
      </c>
      <c r="C34">
        <v>1.5366</v>
      </c>
      <c r="D34">
        <v>15.2288</v>
      </c>
      <c r="E34" s="7">
        <v>0</v>
      </c>
      <c r="F34">
        <v>10.3888</v>
      </c>
      <c r="G34">
        <v>0.18240000000000001</v>
      </c>
      <c r="H34">
        <v>4.9028999999999998</v>
      </c>
      <c r="I34">
        <v>0</v>
      </c>
      <c r="J34">
        <v>8.9716000000000005</v>
      </c>
      <c r="K34">
        <v>3.2450000000000001</v>
      </c>
      <c r="L34">
        <v>0.84</v>
      </c>
      <c r="M34">
        <v>0.33200000000000002</v>
      </c>
      <c r="N34">
        <v>99.351699999999994</v>
      </c>
    </row>
    <row r="35" spans="1:14">
      <c r="A35" t="s">
        <v>131</v>
      </c>
      <c r="B35">
        <v>53.729500000000002</v>
      </c>
      <c r="C35">
        <v>1.0033000000000001</v>
      </c>
      <c r="D35">
        <v>16.392900000000001</v>
      </c>
      <c r="E35" s="7">
        <v>0</v>
      </c>
      <c r="F35">
        <v>9.8415999999999997</v>
      </c>
      <c r="G35">
        <v>0.158</v>
      </c>
      <c r="H35">
        <v>4.0552999999999999</v>
      </c>
      <c r="I35">
        <v>0</v>
      </c>
      <c r="J35">
        <v>9.0772999999999993</v>
      </c>
      <c r="K35">
        <v>3.7835999999999999</v>
      </c>
      <c r="L35">
        <v>0.65190000000000003</v>
      </c>
      <c r="M35">
        <v>0.25850000000000001</v>
      </c>
      <c r="N35">
        <v>98.951800000000006</v>
      </c>
    </row>
    <row r="36" spans="1:14">
      <c r="A36" t="s">
        <v>132</v>
      </c>
      <c r="B36">
        <v>53.8264</v>
      </c>
      <c r="C36">
        <v>1.4881</v>
      </c>
      <c r="D36">
        <v>14.897399999999999</v>
      </c>
      <c r="E36" s="7">
        <v>0</v>
      </c>
      <c r="F36">
        <v>10.6877</v>
      </c>
      <c r="G36">
        <v>0.17710000000000001</v>
      </c>
      <c r="H36">
        <v>4.8169000000000004</v>
      </c>
      <c r="I36">
        <v>0</v>
      </c>
      <c r="J36">
        <v>9.0172000000000008</v>
      </c>
      <c r="K36">
        <v>1.913</v>
      </c>
      <c r="L36">
        <v>0.87080000000000002</v>
      </c>
      <c r="M36">
        <v>0.3281</v>
      </c>
      <c r="N36">
        <v>98.022599999999997</v>
      </c>
    </row>
    <row r="37" spans="1:14">
      <c r="A37" t="s">
        <v>133</v>
      </c>
      <c r="B37">
        <v>53.889299999999999</v>
      </c>
      <c r="C37">
        <v>1.5576000000000001</v>
      </c>
      <c r="D37">
        <v>15.9551</v>
      </c>
      <c r="E37" s="7">
        <v>0</v>
      </c>
      <c r="F37">
        <v>10.7735</v>
      </c>
      <c r="G37">
        <v>0.17760000000000001</v>
      </c>
      <c r="H37">
        <v>4.2580999999999998</v>
      </c>
      <c r="I37">
        <v>0</v>
      </c>
      <c r="J37">
        <v>8.9736999999999991</v>
      </c>
      <c r="K37">
        <v>3.5741999999999998</v>
      </c>
      <c r="L37">
        <v>0.94830000000000003</v>
      </c>
      <c r="M37">
        <v>0.34379999999999999</v>
      </c>
      <c r="N37">
        <v>100.45099999999999</v>
      </c>
    </row>
    <row r="38" spans="1:14">
      <c r="A38" t="s">
        <v>134</v>
      </c>
      <c r="B38">
        <v>54.010399999999997</v>
      </c>
      <c r="C38">
        <v>9.3399999999999997E-2</v>
      </c>
      <c r="D38">
        <v>28.894200000000001</v>
      </c>
      <c r="E38" s="7">
        <v>0</v>
      </c>
      <c r="F38">
        <v>1.4316</v>
      </c>
      <c r="G38">
        <v>1.15E-2</v>
      </c>
      <c r="H38">
        <v>0.1782</v>
      </c>
      <c r="I38">
        <v>0</v>
      </c>
      <c r="J38">
        <v>12.2515</v>
      </c>
      <c r="K38">
        <v>4.5410000000000004</v>
      </c>
      <c r="L38">
        <v>0.1865</v>
      </c>
      <c r="M38">
        <v>7.4999999999999997E-3</v>
      </c>
      <c r="N38">
        <v>101.6058</v>
      </c>
    </row>
    <row r="39" spans="1:14">
      <c r="A39" t="s">
        <v>129</v>
      </c>
      <c r="B39">
        <v>54.030299999999997</v>
      </c>
      <c r="C39">
        <v>1.5106999999999999</v>
      </c>
      <c r="D39">
        <v>15.1204</v>
      </c>
      <c r="E39" s="7">
        <v>0</v>
      </c>
      <c r="F39">
        <v>10.415100000000001</v>
      </c>
      <c r="G39">
        <v>0.18840000000000001</v>
      </c>
      <c r="H39">
        <v>5.0946999999999996</v>
      </c>
      <c r="I39">
        <v>0</v>
      </c>
      <c r="J39">
        <v>8.8880999999999997</v>
      </c>
      <c r="K39">
        <v>3.1593</v>
      </c>
      <c r="L39">
        <v>0.94920000000000004</v>
      </c>
      <c r="M39">
        <v>0.32069999999999999</v>
      </c>
      <c r="N39">
        <v>99.676900000000003</v>
      </c>
    </row>
    <row r="40" spans="1:14">
      <c r="A40" t="s">
        <v>135</v>
      </c>
      <c r="B40">
        <v>54.058700000000002</v>
      </c>
      <c r="C40">
        <v>1.5186999999999999</v>
      </c>
      <c r="D40">
        <v>15.230700000000001</v>
      </c>
      <c r="E40" s="7">
        <v>0</v>
      </c>
      <c r="F40">
        <v>9.3190000000000008</v>
      </c>
      <c r="G40">
        <v>0.16170000000000001</v>
      </c>
      <c r="H40">
        <v>4.5422000000000002</v>
      </c>
      <c r="I40">
        <v>0</v>
      </c>
      <c r="J40">
        <v>8.9582999999999995</v>
      </c>
      <c r="K40">
        <v>3.7183000000000002</v>
      </c>
      <c r="L40">
        <v>0.80500000000000005</v>
      </c>
      <c r="M40">
        <v>0.34449999999999997</v>
      </c>
      <c r="N40">
        <v>98.656999999999996</v>
      </c>
    </row>
    <row r="41" spans="1:14">
      <c r="A41" t="s">
        <v>136</v>
      </c>
      <c r="B41">
        <v>54.638399999999997</v>
      </c>
      <c r="C41">
        <v>1.7243999999999999</v>
      </c>
      <c r="D41">
        <v>14.18</v>
      </c>
      <c r="E41" s="7">
        <v>0</v>
      </c>
      <c r="F41">
        <v>11.0586</v>
      </c>
      <c r="G41">
        <v>0.18579999999999999</v>
      </c>
      <c r="H41">
        <v>4.3602999999999996</v>
      </c>
      <c r="I41">
        <v>0</v>
      </c>
      <c r="J41">
        <v>8.8237000000000005</v>
      </c>
      <c r="K41">
        <v>3.0028000000000001</v>
      </c>
      <c r="L41">
        <v>1.0307999999999999</v>
      </c>
      <c r="M41">
        <v>0.3755</v>
      </c>
      <c r="N41">
        <v>99.380399999999995</v>
      </c>
    </row>
    <row r="42" spans="1:14">
      <c r="A42" t="s">
        <v>136</v>
      </c>
      <c r="B42">
        <v>54.7271</v>
      </c>
      <c r="C42">
        <v>1.6878</v>
      </c>
      <c r="D42">
        <v>15.366</v>
      </c>
      <c r="E42" s="7">
        <v>0</v>
      </c>
      <c r="F42">
        <v>11.0611</v>
      </c>
      <c r="G42">
        <v>0.18240000000000001</v>
      </c>
      <c r="H42">
        <v>3.9771999999999998</v>
      </c>
      <c r="I42">
        <v>0</v>
      </c>
      <c r="J42">
        <v>8.5608000000000004</v>
      </c>
      <c r="K42">
        <v>1.8328</v>
      </c>
      <c r="L42">
        <v>1.1391</v>
      </c>
      <c r="M42">
        <v>0.38140000000000002</v>
      </c>
      <c r="N42">
        <v>98.915800000000004</v>
      </c>
    </row>
    <row r="43" spans="1:14">
      <c r="A43" t="s">
        <v>137</v>
      </c>
      <c r="B43">
        <v>54.842799999999997</v>
      </c>
      <c r="C43">
        <v>1.6611</v>
      </c>
      <c r="D43">
        <v>14.9214</v>
      </c>
      <c r="E43" s="7">
        <v>0</v>
      </c>
      <c r="F43">
        <v>10.6168</v>
      </c>
      <c r="G43">
        <v>0.1867</v>
      </c>
      <c r="H43">
        <v>4.1570999999999998</v>
      </c>
      <c r="I43">
        <v>0</v>
      </c>
      <c r="J43">
        <v>8.3667999999999996</v>
      </c>
      <c r="K43">
        <v>2.9054000000000002</v>
      </c>
      <c r="L43">
        <v>1.1282000000000001</v>
      </c>
      <c r="M43">
        <v>0.38269999999999998</v>
      </c>
      <c r="N43">
        <v>99.168999999999997</v>
      </c>
    </row>
    <row r="44" spans="1:14">
      <c r="A44" t="s">
        <v>138</v>
      </c>
      <c r="B44">
        <v>54.993699999999997</v>
      </c>
      <c r="C44">
        <v>1.9548000000000001</v>
      </c>
      <c r="D44">
        <v>13.1839</v>
      </c>
      <c r="E44" s="7">
        <v>0</v>
      </c>
      <c r="F44">
        <v>11.1477</v>
      </c>
      <c r="G44">
        <v>0.21609999999999999</v>
      </c>
      <c r="H44">
        <v>3.8176000000000001</v>
      </c>
      <c r="I44">
        <v>0</v>
      </c>
      <c r="J44">
        <v>7.9611999999999998</v>
      </c>
      <c r="K44">
        <v>3.1579999999999999</v>
      </c>
      <c r="L44">
        <v>1.3067</v>
      </c>
      <c r="M44">
        <v>0.46450000000000002</v>
      </c>
      <c r="N44">
        <v>98.204099999999997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olivines</vt:lpstr>
      <vt:lpstr>pyroxene</vt:lpstr>
      <vt:lpstr>plagioclase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Joaquin Cortes</cp:lastModifiedBy>
  <cp:revision>1</cp:revision>
  <dcterms:created xsi:type="dcterms:W3CDTF">2015-08-20T16:08:20Z</dcterms:created>
  <dcterms:modified xsi:type="dcterms:W3CDTF">2021-02-26T11:10:39Z</dcterms:modified>
</cp:coreProperties>
</file>