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g9941\Documents\PhD_Research\Projects\SmartWater\Python_Projects\NATWATER-25-1885\Data\"/>
    </mc:Choice>
  </mc:AlternateContent>
  <xr:revisionPtr revIDLastSave="0" documentId="13_ncr:1_{C89F9EEB-48B3-4A51-85DC-16EA0ADD6161}" xr6:coauthVersionLast="47" xr6:coauthVersionMax="47" xr10:uidLastSave="{00000000-0000-0000-0000-000000000000}"/>
  <bookViews>
    <workbookView xWindow="-108" yWindow="-108" windowWidth="23256" windowHeight="13896" xr2:uid="{2B2F05C5-184A-4530-96FC-926DE7653845}"/>
  </bookViews>
  <sheets>
    <sheet name="LCRW_Survey_Data" sheetId="4" r:id="rId1"/>
    <sheet name="LCRW_Edges" sheetId="3" r:id="rId2"/>
    <sheet name="LCRW_Ghost_Nodes" sheetId="2" r:id="rId3"/>
    <sheet name="TribA_Survey_Data" sheetId="5" r:id="rId4"/>
    <sheet name="TribA_Edges" sheetId="6" r:id="rId5"/>
    <sheet name="TribA_Ghost_Nodes" sheetId="7" r:id="rId6"/>
    <sheet name="TribB_Survey_Data" sheetId="8" r:id="rId7"/>
    <sheet name="TribB_Edges" sheetId="9" r:id="rId8"/>
    <sheet name="TribB_Ghost_Nodes" sheetId="10" r:id="rId9"/>
    <sheet name="TribC_Survey_Data" sheetId="13" r:id="rId10"/>
    <sheet name="TribC_Edges" sheetId="12" r:id="rId11"/>
    <sheet name="TribC_Ghost_Nodes" sheetId="11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4" l="1"/>
  <c r="F61" i="4"/>
  <c r="E61" i="4"/>
  <c r="D61" i="4"/>
  <c r="G60" i="4"/>
  <c r="F60" i="4"/>
  <c r="E60" i="4"/>
  <c r="D60" i="4"/>
  <c r="G59" i="4"/>
  <c r="F59" i="4"/>
  <c r="E59" i="4"/>
  <c r="D59" i="4"/>
  <c r="G58" i="4"/>
  <c r="F58" i="4"/>
  <c r="E58" i="4"/>
  <c r="D58" i="4"/>
  <c r="G57" i="4"/>
  <c r="F57" i="4"/>
  <c r="E57" i="4"/>
  <c r="D57" i="4"/>
  <c r="G56" i="4"/>
  <c r="F56" i="4"/>
  <c r="E56" i="4"/>
  <c r="D56" i="4"/>
  <c r="G55" i="4"/>
  <c r="F55" i="4"/>
  <c r="E55" i="4"/>
  <c r="D55" i="4"/>
  <c r="G54" i="4"/>
  <c r="F54" i="4"/>
  <c r="E54" i="4"/>
  <c r="D54" i="4"/>
  <c r="G53" i="4"/>
  <c r="F53" i="4"/>
  <c r="E53" i="4"/>
  <c r="D53" i="4"/>
  <c r="G52" i="4"/>
  <c r="F52" i="4"/>
  <c r="E52" i="4"/>
  <c r="D52" i="4"/>
  <c r="G51" i="4"/>
  <c r="F51" i="4"/>
  <c r="E51" i="4"/>
  <c r="D51" i="4"/>
  <c r="G50" i="4"/>
  <c r="F50" i="4"/>
  <c r="E50" i="4"/>
  <c r="D50" i="4"/>
  <c r="G49" i="4"/>
  <c r="F49" i="4"/>
  <c r="E49" i="4"/>
  <c r="D49" i="4"/>
  <c r="G48" i="4"/>
  <c r="F48" i="4"/>
  <c r="E48" i="4"/>
  <c r="D48" i="4"/>
  <c r="G47" i="4"/>
  <c r="F47" i="4"/>
  <c r="E47" i="4"/>
  <c r="D47" i="4"/>
  <c r="G46" i="4"/>
  <c r="F46" i="4"/>
  <c r="E46" i="4"/>
  <c r="D46" i="4"/>
  <c r="G45" i="4"/>
  <c r="F45" i="4"/>
  <c r="E45" i="4"/>
  <c r="D45" i="4"/>
  <c r="G44" i="4"/>
  <c r="F44" i="4"/>
  <c r="E44" i="4"/>
  <c r="D44" i="4"/>
  <c r="G43" i="4"/>
  <c r="F43" i="4"/>
  <c r="E43" i="4"/>
  <c r="D43" i="4"/>
  <c r="G42" i="4"/>
  <c r="F42" i="4"/>
  <c r="E42" i="4"/>
  <c r="D42" i="4"/>
  <c r="G41" i="4"/>
  <c r="F41" i="4"/>
  <c r="E41" i="4"/>
  <c r="D41" i="4"/>
  <c r="G40" i="4"/>
  <c r="F40" i="4"/>
  <c r="E40" i="4"/>
  <c r="D40" i="4"/>
  <c r="G39" i="4"/>
  <c r="F39" i="4"/>
  <c r="E39" i="4"/>
  <c r="D39" i="4"/>
  <c r="G38" i="4"/>
  <c r="F38" i="4"/>
  <c r="E38" i="4"/>
  <c r="D38" i="4"/>
  <c r="G37" i="4"/>
  <c r="F37" i="4"/>
  <c r="E37" i="4"/>
  <c r="D37" i="4"/>
  <c r="G36" i="4"/>
  <c r="F36" i="4"/>
  <c r="E36" i="4"/>
  <c r="D36" i="4"/>
  <c r="G35" i="4"/>
  <c r="F35" i="4"/>
  <c r="E35" i="4"/>
  <c r="D35" i="4"/>
  <c r="G34" i="4"/>
  <c r="F34" i="4"/>
  <c r="E34" i="4"/>
  <c r="D34" i="4"/>
  <c r="G33" i="4"/>
  <c r="F33" i="4"/>
  <c r="E33" i="4"/>
  <c r="D33" i="4"/>
  <c r="G32" i="4"/>
  <c r="F32" i="4"/>
  <c r="E32" i="4"/>
  <c r="D32" i="4"/>
  <c r="G31" i="4"/>
  <c r="F31" i="4"/>
  <c r="E31" i="4"/>
  <c r="D31" i="4"/>
  <c r="G30" i="4"/>
  <c r="F30" i="4"/>
  <c r="E30" i="4"/>
  <c r="D30" i="4"/>
  <c r="G29" i="4"/>
  <c r="F29" i="4"/>
  <c r="E29" i="4"/>
  <c r="D29" i="4"/>
  <c r="G28" i="4"/>
  <c r="F28" i="4"/>
  <c r="E28" i="4"/>
  <c r="D28" i="4"/>
  <c r="G27" i="4"/>
  <c r="F27" i="4"/>
  <c r="E27" i="4"/>
  <c r="D27" i="4"/>
  <c r="G26" i="4"/>
  <c r="F26" i="4"/>
  <c r="E26" i="4"/>
  <c r="D26" i="4"/>
  <c r="G25" i="4"/>
  <c r="F25" i="4"/>
  <c r="E25" i="4"/>
  <c r="D25" i="4"/>
  <c r="G24" i="4"/>
  <c r="F24" i="4"/>
  <c r="E24" i="4"/>
  <c r="D24" i="4"/>
  <c r="G23" i="4"/>
  <c r="F23" i="4"/>
  <c r="E23" i="4"/>
  <c r="D23" i="4"/>
  <c r="G22" i="4"/>
  <c r="F22" i="4"/>
  <c r="E22" i="4"/>
  <c r="D22" i="4"/>
  <c r="G21" i="4"/>
  <c r="D21" i="4"/>
  <c r="G20" i="4"/>
  <c r="F20" i="4"/>
  <c r="D20" i="4"/>
  <c r="G19" i="4"/>
  <c r="F19" i="4"/>
  <c r="E19" i="4"/>
  <c r="D19" i="4"/>
  <c r="G18" i="4"/>
  <c r="F18" i="4"/>
  <c r="E18" i="4"/>
  <c r="D18" i="4"/>
  <c r="G17" i="4"/>
  <c r="F17" i="4"/>
  <c r="E17" i="4"/>
  <c r="D17" i="4"/>
  <c r="G16" i="4"/>
  <c r="F16" i="4"/>
  <c r="E16" i="4"/>
  <c r="D16" i="4"/>
  <c r="G15" i="4"/>
  <c r="F15" i="4"/>
  <c r="E15" i="4"/>
  <c r="D15" i="4"/>
  <c r="G14" i="4"/>
  <c r="F14" i="4"/>
  <c r="E14" i="4"/>
  <c r="D14" i="4"/>
  <c r="G13" i="4"/>
  <c r="F13" i="4"/>
  <c r="E13" i="4"/>
  <c r="D13" i="4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G4" i="4"/>
  <c r="F4" i="4"/>
  <c r="E4" i="4"/>
  <c r="D4" i="4"/>
  <c r="G3" i="4"/>
  <c r="F3" i="4"/>
  <c r="E3" i="4"/>
  <c r="D3" i="4"/>
  <c r="G2" i="4"/>
  <c r="F2" i="4"/>
  <c r="E2" i="4"/>
  <c r="D2" i="4"/>
</calcChain>
</file>

<file path=xl/sharedStrings.xml><?xml version="1.0" encoding="utf-8"?>
<sst xmlns="http://schemas.openxmlformats.org/spreadsheetml/2006/main" count="2869" uniqueCount="60">
  <si>
    <t>Latitude</t>
  </si>
  <si>
    <t>Longitude</t>
  </si>
  <si>
    <t>2024_05_04</t>
  </si>
  <si>
    <t>2024_05_16</t>
  </si>
  <si>
    <t>2024_05_29</t>
  </si>
  <si>
    <t>2024_06_01</t>
  </si>
  <si>
    <t>2024_06_03</t>
  </si>
  <si>
    <t>2024_06_17</t>
  </si>
  <si>
    <t>2024_06_29</t>
  </si>
  <si>
    <t>2024_07_20</t>
  </si>
  <si>
    <t>2024_07_24</t>
  </si>
  <si>
    <t>2024_07_27</t>
  </si>
  <si>
    <t>2024_07_29</t>
  </si>
  <si>
    <t>2024_08_12</t>
  </si>
  <si>
    <t>2024_08_21</t>
  </si>
  <si>
    <t>2024_08_24</t>
  </si>
  <si>
    <t>2024_08_26</t>
  </si>
  <si>
    <t>2024_09_14</t>
  </si>
  <si>
    <t>2024_09_18</t>
  </si>
  <si>
    <t>2024_09_21</t>
  </si>
  <si>
    <t>2024_09_23</t>
  </si>
  <si>
    <t>2024_10_23</t>
  </si>
  <si>
    <t>2024_11_23</t>
  </si>
  <si>
    <t>2025_01_18</t>
  </si>
  <si>
    <t>2025_04_05</t>
  </si>
  <si>
    <t>Yes</t>
  </si>
  <si>
    <t>None</t>
  </si>
  <si>
    <t>No</t>
  </si>
  <si>
    <t>Point ID</t>
  </si>
  <si>
    <t>Node Start</t>
  </si>
  <si>
    <t>Node End</t>
  </si>
  <si>
    <t>Stream Order</t>
  </si>
  <si>
    <t>Stretch Length (km)</t>
  </si>
  <si>
    <t>Stretch Length Rounded (km)</t>
  </si>
  <si>
    <t>g0</t>
  </si>
  <si>
    <t>g1</t>
  </si>
  <si>
    <t>g2</t>
  </si>
  <si>
    <t>g3</t>
  </si>
  <si>
    <t>g4</t>
  </si>
  <si>
    <t>g5</t>
  </si>
  <si>
    <t>g20</t>
  </si>
  <si>
    <t>g6</t>
  </si>
  <si>
    <t>g7</t>
  </si>
  <si>
    <t>g8</t>
  </si>
  <si>
    <t>g9</t>
  </si>
  <si>
    <t>g10</t>
  </si>
  <si>
    <t>g15</t>
  </si>
  <si>
    <t>g11</t>
  </si>
  <si>
    <t>g12</t>
  </si>
  <si>
    <t>g13</t>
  </si>
  <si>
    <t>g14</t>
  </si>
  <si>
    <t>g16</t>
  </si>
  <si>
    <t>g17</t>
  </si>
  <si>
    <t>g18</t>
  </si>
  <si>
    <t>g19</t>
  </si>
  <si>
    <t>Node</t>
  </si>
  <si>
    <t>2024_03_09</t>
  </si>
  <si>
    <t>2024_04_06</t>
  </si>
  <si>
    <t>2024_04_20</t>
  </si>
  <si>
    <t>2024_04_29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</si>
</sst>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jg9941\Documents\PhD_Research\Projects\SmartWater\ADNL_Dynamics\Field_Campaigns\Field_Survey_Compilation_2024_11_08.xlsx" TargetMode="External"/><Relationship Id="rId1" Type="http://schemas.openxmlformats.org/officeDocument/2006/relationships/externalLinkPath" Target="/Users/mjg9941/Documents/PhD_Research/Projects/SmartWater/ADNL_Dynamics/Field_Campaigns/Field_Survey_Compilation_2024_11_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CalUnion_0830"/>
      <sheetName val="Data_LCRW_paperdates_0830"/>
      <sheetName val="Data_LCRW_paperdates"/>
      <sheetName val="Survey Compilation"/>
      <sheetName val="Data_LCRW_2025_03_28"/>
      <sheetName val="Data_LCRW"/>
      <sheetName val="Data_LCRW_Modified_2025_02_17"/>
      <sheetName val="Data_Cherry"/>
      <sheetName val="Data_IBP"/>
      <sheetName val="Survey Time"/>
      <sheetName val="Ghost Nodes_LCRW"/>
      <sheetName val="Ghost Nodes_IBP"/>
      <sheetName val="Ghost Nodes_CalUnion"/>
      <sheetName val="Ghost Nodes_Cherry"/>
      <sheetName val="Edges_LCRW"/>
      <sheetName val="Edges_CalUnion"/>
      <sheetName val="Edges_Cherry"/>
      <sheetName val="Edges_IBP"/>
      <sheetName val="Total Precipitation Compilation"/>
      <sheetName val="Precipitation Data"/>
    </sheetNames>
    <sheetDataSet>
      <sheetData sheetId="0"/>
      <sheetData sheetId="1"/>
      <sheetData sheetId="2"/>
      <sheetData sheetId="3">
        <row r="12">
          <cell r="D12" t="str">
            <v>None</v>
          </cell>
          <cell r="E12" t="str">
            <v>Yes</v>
          </cell>
          <cell r="F12" t="str">
            <v>Yes</v>
          </cell>
          <cell r="G12" t="str">
            <v>Yes</v>
          </cell>
        </row>
        <row r="13">
          <cell r="D13" t="str">
            <v>Yes</v>
          </cell>
          <cell r="E13" t="str">
            <v>Yes</v>
          </cell>
          <cell r="F13" t="str">
            <v>Yes</v>
          </cell>
          <cell r="G13" t="str">
            <v>Yes</v>
          </cell>
        </row>
        <row r="14">
          <cell r="D14" t="str">
            <v>None</v>
          </cell>
          <cell r="E14" t="str">
            <v>Yes</v>
          </cell>
          <cell r="F14" t="str">
            <v>Yes</v>
          </cell>
          <cell r="G14" t="str">
            <v>None</v>
          </cell>
        </row>
        <row r="15">
          <cell r="D15" t="str">
            <v>None</v>
          </cell>
          <cell r="E15" t="str">
            <v>Yes</v>
          </cell>
          <cell r="F15" t="str">
            <v>Yes</v>
          </cell>
          <cell r="G15" t="str">
            <v>None</v>
          </cell>
        </row>
        <row r="16">
          <cell r="D16" t="str">
            <v>None</v>
          </cell>
          <cell r="E16" t="str">
            <v>None</v>
          </cell>
          <cell r="F16" t="str">
            <v>Yes</v>
          </cell>
          <cell r="G16" t="str">
            <v>None</v>
          </cell>
        </row>
        <row r="17">
          <cell r="D17" t="str">
            <v>Yes</v>
          </cell>
          <cell r="E17" t="str">
            <v>Yes</v>
          </cell>
          <cell r="F17" t="str">
            <v>Yes</v>
          </cell>
          <cell r="G17" t="str">
            <v>Yes</v>
          </cell>
        </row>
        <row r="19">
          <cell r="D19" t="str">
            <v>None</v>
          </cell>
          <cell r="E19" t="str">
            <v>Yes</v>
          </cell>
          <cell r="F19" t="str">
            <v>None</v>
          </cell>
          <cell r="G19" t="str">
            <v>Yes</v>
          </cell>
        </row>
        <row r="22">
          <cell r="D22" t="str">
            <v>None</v>
          </cell>
          <cell r="E22" t="str">
            <v>None</v>
          </cell>
          <cell r="F22" t="str">
            <v>Yes</v>
          </cell>
          <cell r="G22" t="str">
            <v>Yes</v>
          </cell>
        </row>
        <row r="23">
          <cell r="D23" t="str">
            <v>None</v>
          </cell>
          <cell r="E23" t="str">
            <v>None</v>
          </cell>
          <cell r="F23" t="str">
            <v>Yes</v>
          </cell>
          <cell r="G23" t="str">
            <v>Yes</v>
          </cell>
        </row>
        <row r="24">
          <cell r="D24" t="str">
            <v>None</v>
          </cell>
          <cell r="E24" t="str">
            <v>None</v>
          </cell>
          <cell r="F24" t="str">
            <v>None</v>
          </cell>
          <cell r="G24" t="str">
            <v>Yes</v>
          </cell>
        </row>
        <row r="25">
          <cell r="D25" t="str">
            <v>None</v>
          </cell>
          <cell r="E25" t="str">
            <v>Yes</v>
          </cell>
          <cell r="F25" t="str">
            <v>Yes</v>
          </cell>
          <cell r="G25" t="str">
            <v>Yes</v>
          </cell>
        </row>
        <row r="28">
          <cell r="D28" t="str">
            <v>None</v>
          </cell>
          <cell r="E28" t="str">
            <v>None</v>
          </cell>
          <cell r="F28" t="str">
            <v>No</v>
          </cell>
          <cell r="G28" t="str">
            <v>Yes</v>
          </cell>
        </row>
        <row r="29">
          <cell r="D29" t="str">
            <v>Yes</v>
          </cell>
          <cell r="E29" t="str">
            <v>Yes</v>
          </cell>
          <cell r="F29" t="str">
            <v>Yes</v>
          </cell>
          <cell r="G29" t="str">
            <v>None</v>
          </cell>
        </row>
        <row r="30">
          <cell r="D30" t="str">
            <v>None</v>
          </cell>
          <cell r="E30" t="str">
            <v>None</v>
          </cell>
          <cell r="F30" t="str">
            <v>No</v>
          </cell>
          <cell r="G30" t="str">
            <v>No</v>
          </cell>
        </row>
        <row r="31">
          <cell r="D31" t="str">
            <v>Yes</v>
          </cell>
          <cell r="E31" t="str">
            <v>Yes</v>
          </cell>
          <cell r="F31" t="str">
            <v>Yes</v>
          </cell>
          <cell r="G31" t="str">
            <v>Yes</v>
          </cell>
        </row>
        <row r="32">
          <cell r="D32" t="str">
            <v>None</v>
          </cell>
          <cell r="E32" t="str">
            <v>None</v>
          </cell>
          <cell r="F32" t="str">
            <v>None</v>
          </cell>
          <cell r="G32" t="str">
            <v>None</v>
          </cell>
        </row>
        <row r="33">
          <cell r="D33" t="str">
            <v>None</v>
          </cell>
          <cell r="E33" t="str">
            <v>Yes</v>
          </cell>
          <cell r="F33" t="str">
            <v>Yes</v>
          </cell>
          <cell r="G33" t="str">
            <v>Yes</v>
          </cell>
        </row>
        <row r="34">
          <cell r="D34" t="str">
            <v>None</v>
          </cell>
          <cell r="E34" t="str">
            <v>Yes</v>
          </cell>
          <cell r="F34" t="str">
            <v>Yes</v>
          </cell>
          <cell r="G34" t="str">
            <v>Yes</v>
          </cell>
        </row>
        <row r="36">
          <cell r="D36" t="str">
            <v>None</v>
          </cell>
          <cell r="F36" t="str">
            <v>None</v>
          </cell>
          <cell r="G36" t="str">
            <v>None</v>
          </cell>
        </row>
        <row r="37">
          <cell r="D37" t="str">
            <v>None</v>
          </cell>
          <cell r="G37" t="str">
            <v>Yes</v>
          </cell>
        </row>
        <row r="38">
          <cell r="D38" t="str">
            <v>Yes</v>
          </cell>
          <cell r="E38" t="str">
            <v>Yes</v>
          </cell>
          <cell r="F38" t="str">
            <v>Yes</v>
          </cell>
          <cell r="G38" t="str">
            <v>Yes</v>
          </cell>
        </row>
        <row r="39">
          <cell r="D39" t="str">
            <v>Yes</v>
          </cell>
          <cell r="E39" t="str">
            <v>Yes</v>
          </cell>
          <cell r="F39" t="str">
            <v>None</v>
          </cell>
          <cell r="G39" t="str">
            <v>Yes</v>
          </cell>
        </row>
        <row r="40">
          <cell r="D40" t="str">
            <v>Yes</v>
          </cell>
          <cell r="E40" t="str">
            <v>None</v>
          </cell>
          <cell r="F40" t="str">
            <v>Yes</v>
          </cell>
          <cell r="G40" t="str">
            <v>None</v>
          </cell>
        </row>
        <row r="41">
          <cell r="D41" t="str">
            <v>Yes</v>
          </cell>
          <cell r="E41" t="str">
            <v>Yes</v>
          </cell>
          <cell r="F41" t="str">
            <v>Yes</v>
          </cell>
          <cell r="G41" t="str">
            <v>Yes</v>
          </cell>
        </row>
        <row r="42">
          <cell r="D42" t="str">
            <v>None</v>
          </cell>
          <cell r="E42" t="str">
            <v>Yes</v>
          </cell>
          <cell r="F42" t="str">
            <v>Yes</v>
          </cell>
          <cell r="G42" t="str">
            <v>Yes</v>
          </cell>
        </row>
        <row r="43">
          <cell r="D43" t="str">
            <v>None</v>
          </cell>
          <cell r="E43" t="str">
            <v>Yes</v>
          </cell>
          <cell r="F43" t="str">
            <v>Yes</v>
          </cell>
          <cell r="G43" t="str">
            <v>Yes</v>
          </cell>
        </row>
        <row r="44">
          <cell r="D44" t="str">
            <v>None</v>
          </cell>
          <cell r="E44" t="str">
            <v>Yes</v>
          </cell>
          <cell r="F44" t="str">
            <v>Yes</v>
          </cell>
          <cell r="G44" t="str">
            <v>Yes</v>
          </cell>
        </row>
        <row r="45">
          <cell r="D45" t="str">
            <v>None</v>
          </cell>
          <cell r="E45" t="str">
            <v>None</v>
          </cell>
          <cell r="F45" t="str">
            <v>None</v>
          </cell>
          <cell r="G45" t="str">
            <v>None</v>
          </cell>
        </row>
        <row r="46">
          <cell r="D46" t="str">
            <v>None</v>
          </cell>
          <cell r="E46" t="str">
            <v>Yes</v>
          </cell>
          <cell r="F46" t="str">
            <v>Yes</v>
          </cell>
          <cell r="G46" t="str">
            <v>Yes</v>
          </cell>
        </row>
        <row r="47">
          <cell r="D47" t="str">
            <v>None</v>
          </cell>
          <cell r="E47" t="str">
            <v>Yes</v>
          </cell>
          <cell r="F47" t="str">
            <v>None</v>
          </cell>
          <cell r="G47" t="str">
            <v>None</v>
          </cell>
        </row>
        <row r="48">
          <cell r="D48" t="str">
            <v>None</v>
          </cell>
          <cell r="E48" t="str">
            <v>None</v>
          </cell>
          <cell r="F48" t="str">
            <v>Yes</v>
          </cell>
          <cell r="G48" t="str">
            <v>Yes</v>
          </cell>
        </row>
        <row r="49">
          <cell r="D49" t="str">
            <v>None</v>
          </cell>
          <cell r="E49" t="str">
            <v>None</v>
          </cell>
          <cell r="F49" t="str">
            <v>No</v>
          </cell>
          <cell r="G49" t="str">
            <v>No</v>
          </cell>
        </row>
        <row r="50">
          <cell r="D50" t="str">
            <v>None</v>
          </cell>
          <cell r="E50" t="str">
            <v>None</v>
          </cell>
          <cell r="F50" t="str">
            <v>No</v>
          </cell>
          <cell r="G50" t="str">
            <v>No</v>
          </cell>
        </row>
        <row r="51">
          <cell r="D51" t="str">
            <v>None</v>
          </cell>
          <cell r="E51" t="str">
            <v>None</v>
          </cell>
          <cell r="F51" t="str">
            <v>None</v>
          </cell>
          <cell r="G51" t="str">
            <v>None</v>
          </cell>
        </row>
        <row r="52">
          <cell r="D52" t="str">
            <v>None</v>
          </cell>
          <cell r="E52" t="str">
            <v>None</v>
          </cell>
          <cell r="F52" t="str">
            <v>None</v>
          </cell>
          <cell r="G52" t="str">
            <v>None</v>
          </cell>
        </row>
        <row r="53">
          <cell r="D53" t="str">
            <v>None</v>
          </cell>
          <cell r="E53" t="str">
            <v>Yes</v>
          </cell>
          <cell r="F53" t="str">
            <v>Yes</v>
          </cell>
          <cell r="G53" t="str">
            <v>Yes</v>
          </cell>
        </row>
        <row r="54">
          <cell r="D54" t="str">
            <v>None</v>
          </cell>
          <cell r="E54" t="str">
            <v>Yes</v>
          </cell>
          <cell r="F54" t="str">
            <v>Yes</v>
          </cell>
          <cell r="G54" t="str">
            <v>Yes</v>
          </cell>
        </row>
        <row r="55">
          <cell r="D55" t="str">
            <v>None</v>
          </cell>
          <cell r="E55" t="str">
            <v>None</v>
          </cell>
          <cell r="F55" t="str">
            <v>None</v>
          </cell>
          <cell r="G55" t="str">
            <v>Yes</v>
          </cell>
        </row>
        <row r="56">
          <cell r="D56" t="str">
            <v>Yes</v>
          </cell>
          <cell r="E56" t="str">
            <v>Yes</v>
          </cell>
          <cell r="F56" t="str">
            <v>Yes</v>
          </cell>
          <cell r="G56" t="str">
            <v>Yes</v>
          </cell>
        </row>
        <row r="57">
          <cell r="D57" t="str">
            <v>None</v>
          </cell>
          <cell r="E57" t="str">
            <v>Yes</v>
          </cell>
          <cell r="F57" t="str">
            <v>No</v>
          </cell>
          <cell r="G57" t="str">
            <v>Yes</v>
          </cell>
        </row>
        <row r="58">
          <cell r="D58" t="str">
            <v>Yes</v>
          </cell>
          <cell r="E58" t="str">
            <v>Yes</v>
          </cell>
          <cell r="F58" t="str">
            <v>Yes</v>
          </cell>
          <cell r="G58" t="str">
            <v>Yes</v>
          </cell>
        </row>
        <row r="59">
          <cell r="D59" t="str">
            <v>None</v>
          </cell>
          <cell r="E59" t="str">
            <v>Yes</v>
          </cell>
          <cell r="F59" t="str">
            <v>Yes</v>
          </cell>
          <cell r="G59" t="str">
            <v>Yes</v>
          </cell>
        </row>
        <row r="61">
          <cell r="D61" t="str">
            <v>None</v>
          </cell>
          <cell r="E61" t="str">
            <v>None</v>
          </cell>
          <cell r="F61" t="str">
            <v>None</v>
          </cell>
          <cell r="G61" t="str">
            <v>None</v>
          </cell>
        </row>
        <row r="62">
          <cell r="D62" t="str">
            <v>None</v>
          </cell>
          <cell r="E62" t="str">
            <v>Yes</v>
          </cell>
          <cell r="F62" t="str">
            <v>Yes</v>
          </cell>
          <cell r="G62" t="str">
            <v>Yes</v>
          </cell>
        </row>
        <row r="63">
          <cell r="D63" t="str">
            <v>None</v>
          </cell>
          <cell r="E63" t="str">
            <v>Yes</v>
          </cell>
          <cell r="F63" t="str">
            <v>Yes</v>
          </cell>
          <cell r="G63" t="str">
            <v>Yes</v>
          </cell>
        </row>
        <row r="64">
          <cell r="D64" t="str">
            <v>None</v>
          </cell>
          <cell r="E64" t="str">
            <v>Yes</v>
          </cell>
          <cell r="F64" t="str">
            <v>Yes</v>
          </cell>
          <cell r="G64" t="str">
            <v>Yes</v>
          </cell>
        </row>
        <row r="65">
          <cell r="D65" t="str">
            <v>None</v>
          </cell>
          <cell r="E65" t="str">
            <v>Yes</v>
          </cell>
          <cell r="F65" t="str">
            <v>Yes</v>
          </cell>
          <cell r="G65" t="str">
            <v>None</v>
          </cell>
        </row>
        <row r="66">
          <cell r="D66" t="str">
            <v>None</v>
          </cell>
          <cell r="E66" t="str">
            <v>Yes</v>
          </cell>
          <cell r="F66" t="str">
            <v>Yes</v>
          </cell>
          <cell r="G66" t="str">
            <v>Yes</v>
          </cell>
        </row>
        <row r="67">
          <cell r="D67" t="str">
            <v>None</v>
          </cell>
          <cell r="E67" t="str">
            <v>Yes</v>
          </cell>
          <cell r="F67" t="str">
            <v>Yes</v>
          </cell>
          <cell r="G67" t="str">
            <v>Yes</v>
          </cell>
        </row>
        <row r="69">
          <cell r="D69" t="str">
            <v>Yes</v>
          </cell>
          <cell r="E69" t="str">
            <v>No</v>
          </cell>
          <cell r="F69" t="str">
            <v>Yes</v>
          </cell>
          <cell r="G69" t="str">
            <v>None</v>
          </cell>
        </row>
        <row r="70">
          <cell r="D70" t="str">
            <v>None</v>
          </cell>
          <cell r="E70" t="str">
            <v>Yes</v>
          </cell>
          <cell r="F70" t="str">
            <v>Yes</v>
          </cell>
          <cell r="G70" t="str">
            <v>Yes</v>
          </cell>
        </row>
        <row r="71">
          <cell r="D71" t="str">
            <v>Yes</v>
          </cell>
          <cell r="E71" t="str">
            <v>Yes</v>
          </cell>
          <cell r="F71" t="str">
            <v>Yes</v>
          </cell>
          <cell r="G71" t="str">
            <v>Yes</v>
          </cell>
        </row>
        <row r="72">
          <cell r="D72" t="str">
            <v>Yes</v>
          </cell>
          <cell r="E72" t="str">
            <v>Yes</v>
          </cell>
          <cell r="F72" t="str">
            <v>Yes</v>
          </cell>
          <cell r="G72" t="str">
            <v>Yes</v>
          </cell>
        </row>
        <row r="73">
          <cell r="D73" t="str">
            <v>None</v>
          </cell>
          <cell r="E73" t="str">
            <v>Yes</v>
          </cell>
          <cell r="F73" t="str">
            <v>Yes</v>
          </cell>
          <cell r="G73" t="str">
            <v>Yes</v>
          </cell>
        </row>
        <row r="74">
          <cell r="D74" t="str">
            <v>None</v>
          </cell>
          <cell r="E74" t="str">
            <v>Yes</v>
          </cell>
          <cell r="F74" t="str">
            <v>Yes</v>
          </cell>
          <cell r="G74" t="str">
            <v>Yes</v>
          </cell>
        </row>
        <row r="75">
          <cell r="D75" t="str">
            <v>None</v>
          </cell>
          <cell r="E75" t="str">
            <v>Yes</v>
          </cell>
          <cell r="F75" t="str">
            <v>Yes</v>
          </cell>
          <cell r="G75" t="str">
            <v>Yes</v>
          </cell>
        </row>
        <row r="76">
          <cell r="D76" t="str">
            <v>None</v>
          </cell>
          <cell r="E76" t="str">
            <v>Yes</v>
          </cell>
          <cell r="F76" t="str">
            <v>Yes</v>
          </cell>
          <cell r="G76" t="str">
            <v>Yes</v>
          </cell>
        </row>
        <row r="77">
          <cell r="D77" t="str">
            <v>None</v>
          </cell>
          <cell r="E77" t="str">
            <v>Yes</v>
          </cell>
          <cell r="F77" t="str">
            <v>Yes</v>
          </cell>
          <cell r="G77" t="str">
            <v>Yes</v>
          </cell>
        </row>
        <row r="78">
          <cell r="D78" t="str">
            <v>None</v>
          </cell>
          <cell r="E78" t="str">
            <v>Yes</v>
          </cell>
          <cell r="F78" t="str">
            <v>Yes</v>
          </cell>
          <cell r="G78" t="str">
            <v>Yes</v>
          </cell>
        </row>
        <row r="79">
          <cell r="D79" t="str">
            <v>None</v>
          </cell>
          <cell r="E79" t="str">
            <v>Yes</v>
          </cell>
          <cell r="F79" t="str">
            <v>Yes</v>
          </cell>
          <cell r="G79" t="str">
            <v>Yes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523C-04E5-4AC1-BEE8-ABB97C786F3B}">
  <dimension ref="A1:AD61"/>
  <sheetViews>
    <sheetView tabSelected="1" topLeftCell="E16" workbookViewId="0">
      <selection activeCell="S40" sqref="S40:T40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10.6640625" bestFit="1" customWidth="1"/>
    <col min="4" max="30" width="10.5546875" bestFit="1" customWidth="1"/>
  </cols>
  <sheetData>
    <row r="1" spans="1:30" x14ac:dyDescent="0.3">
      <c r="A1" t="s">
        <v>28</v>
      </c>
      <c r="B1" t="s">
        <v>0</v>
      </c>
      <c r="C1" t="s">
        <v>1</v>
      </c>
      <c r="D1" t="s">
        <v>56</v>
      </c>
      <c r="E1" t="s">
        <v>57</v>
      </c>
      <c r="F1" t="s">
        <v>58</v>
      </c>
      <c r="G1" t="s">
        <v>59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3">
      <c r="A2">
        <v>11</v>
      </c>
      <c r="B2">
        <v>41.645487000000003</v>
      </c>
      <c r="C2">
        <v>-87.672410999999997</v>
      </c>
      <c r="D2" t="str">
        <f>'[1]Survey Compilation'!D12</f>
        <v>None</v>
      </c>
      <c r="E2" t="str">
        <f>'[1]Survey Compilation'!E12</f>
        <v>Yes</v>
      </c>
      <c r="F2" t="str">
        <f>'[1]Survey Compilation'!F12</f>
        <v>Yes</v>
      </c>
      <c r="G2" t="str">
        <f>'[1]Survey Compilation'!G12</f>
        <v>Yes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</row>
    <row r="3" spans="1:30" x14ac:dyDescent="0.3">
      <c r="A3">
        <v>12</v>
      </c>
      <c r="B3">
        <v>41.642665999999998</v>
      </c>
      <c r="C3">
        <v>-87.667163000000002</v>
      </c>
      <c r="D3" t="str">
        <f>'[1]Survey Compilation'!D13</f>
        <v>Yes</v>
      </c>
      <c r="E3" t="str">
        <f>'[1]Survey Compilation'!E13</f>
        <v>Yes</v>
      </c>
      <c r="F3" t="str">
        <f>'[1]Survey Compilation'!F13</f>
        <v>Yes</v>
      </c>
      <c r="G3" t="str">
        <f>'[1]Survey Compilation'!G13</f>
        <v>Yes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25</v>
      </c>
      <c r="AC3" t="s">
        <v>27</v>
      </c>
      <c r="AD3" t="s">
        <v>25</v>
      </c>
    </row>
    <row r="4" spans="1:30" x14ac:dyDescent="0.3">
      <c r="A4">
        <v>13</v>
      </c>
      <c r="B4">
        <v>41.639035</v>
      </c>
      <c r="C4">
        <v>-87.660184000000001</v>
      </c>
      <c r="D4" t="str">
        <f>'[1]Survey Compilation'!D14</f>
        <v>None</v>
      </c>
      <c r="E4" t="str">
        <f>'[1]Survey Compilation'!E14</f>
        <v>Yes</v>
      </c>
      <c r="F4" t="str">
        <f>'[1]Survey Compilation'!F14</f>
        <v>Yes</v>
      </c>
      <c r="G4" t="str">
        <f>'[1]Survey Compilation'!G14</f>
        <v>None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</row>
    <row r="5" spans="1:30" x14ac:dyDescent="0.3">
      <c r="A5">
        <v>14</v>
      </c>
      <c r="B5">
        <v>41.637065</v>
      </c>
      <c r="C5">
        <v>-87.658951999999999</v>
      </c>
      <c r="D5" t="str">
        <f>'[1]Survey Compilation'!D15</f>
        <v>None</v>
      </c>
      <c r="E5" t="str">
        <f>'[1]Survey Compilation'!E15</f>
        <v>Yes</v>
      </c>
      <c r="F5" t="str">
        <f>'[1]Survey Compilation'!F15</f>
        <v>Yes</v>
      </c>
      <c r="G5" t="str">
        <f>'[1]Survey Compilation'!G15</f>
        <v>None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27</v>
      </c>
      <c r="N5" t="s">
        <v>26</v>
      </c>
      <c r="O5" t="s">
        <v>25</v>
      </c>
      <c r="P5" t="s">
        <v>25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25</v>
      </c>
      <c r="AA5" t="s">
        <v>27</v>
      </c>
      <c r="AB5" t="s">
        <v>25</v>
      </c>
      <c r="AC5" t="s">
        <v>25</v>
      </c>
      <c r="AD5" t="s">
        <v>25</v>
      </c>
    </row>
    <row r="6" spans="1:30" x14ac:dyDescent="0.3">
      <c r="A6">
        <v>15</v>
      </c>
      <c r="B6">
        <v>41.641106000000001</v>
      </c>
      <c r="C6">
        <v>-87.669238000000007</v>
      </c>
      <c r="D6" t="str">
        <f>'[1]Survey Compilation'!D16</f>
        <v>None</v>
      </c>
      <c r="E6" t="str">
        <f>'[1]Survey Compilation'!E16</f>
        <v>None</v>
      </c>
      <c r="F6" t="str">
        <f>'[1]Survey Compilation'!F16</f>
        <v>Yes</v>
      </c>
      <c r="G6" t="str">
        <f>'[1]Survey Compilation'!G16</f>
        <v>None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27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27</v>
      </c>
      <c r="T6" t="s">
        <v>25</v>
      </c>
      <c r="U6" t="s">
        <v>25</v>
      </c>
      <c r="V6" t="s">
        <v>25</v>
      </c>
      <c r="W6" t="s">
        <v>25</v>
      </c>
      <c r="X6" t="s">
        <v>26</v>
      </c>
      <c r="Y6" t="s">
        <v>27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</row>
    <row r="7" spans="1:30" x14ac:dyDescent="0.3">
      <c r="A7">
        <v>16</v>
      </c>
      <c r="B7">
        <v>41.643763999999997</v>
      </c>
      <c r="C7">
        <v>-87.679991000000001</v>
      </c>
      <c r="D7" t="str">
        <f>'[1]Survey Compilation'!D17</f>
        <v>Yes</v>
      </c>
      <c r="E7" t="str">
        <f>'[1]Survey Compilation'!E17</f>
        <v>Yes</v>
      </c>
      <c r="F7" t="str">
        <f>'[1]Survey Compilation'!F17</f>
        <v>Yes</v>
      </c>
      <c r="G7" t="str">
        <f>'[1]Survey Compilation'!G17</f>
        <v>Yes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26</v>
      </c>
      <c r="AB7" t="s">
        <v>25</v>
      </c>
      <c r="AC7" t="s">
        <v>25</v>
      </c>
      <c r="AD7" t="s">
        <v>25</v>
      </c>
    </row>
    <row r="8" spans="1:30" x14ac:dyDescent="0.3">
      <c r="A8">
        <v>18</v>
      </c>
      <c r="B8">
        <v>41.644182000000001</v>
      </c>
      <c r="C8">
        <v>-87.698459</v>
      </c>
      <c r="D8" t="str">
        <f>'[1]Survey Compilation'!D19</f>
        <v>None</v>
      </c>
      <c r="E8" t="str">
        <f>'[1]Survey Compilation'!E19</f>
        <v>Yes</v>
      </c>
      <c r="F8" t="str">
        <f>'[1]Survey Compilation'!F19</f>
        <v>None</v>
      </c>
      <c r="G8" t="str">
        <f>'[1]Survey Compilation'!G19</f>
        <v>Yes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</row>
    <row r="9" spans="1:30" x14ac:dyDescent="0.3">
      <c r="A9">
        <v>20</v>
      </c>
      <c r="B9">
        <v>41.622129999999999</v>
      </c>
      <c r="C9">
        <v>-87.702329000000006</v>
      </c>
      <c r="D9" t="str">
        <f>'[1]Survey Compilation'!D22</f>
        <v>None</v>
      </c>
      <c r="E9" t="str">
        <f>'[1]Survey Compilation'!E22</f>
        <v>None</v>
      </c>
      <c r="F9" t="str">
        <f>'[1]Survey Compilation'!F22</f>
        <v>Yes</v>
      </c>
      <c r="G9" t="str">
        <f>'[1]Survey Compilation'!G22</f>
        <v>Yes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27</v>
      </c>
      <c r="N9" t="s">
        <v>27</v>
      </c>
      <c r="O9" t="s">
        <v>27</v>
      </c>
      <c r="P9" t="s">
        <v>25</v>
      </c>
      <c r="Q9" t="s">
        <v>25</v>
      </c>
      <c r="R9" t="s">
        <v>25</v>
      </c>
      <c r="S9" t="s">
        <v>27</v>
      </c>
      <c r="T9" t="s">
        <v>25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25</v>
      </c>
      <c r="AA9" t="s">
        <v>27</v>
      </c>
      <c r="AB9" t="s">
        <v>25</v>
      </c>
      <c r="AC9" t="s">
        <v>25</v>
      </c>
      <c r="AD9" t="s">
        <v>25</v>
      </c>
    </row>
    <row r="10" spans="1:30" x14ac:dyDescent="0.3">
      <c r="A10">
        <v>21</v>
      </c>
      <c r="B10">
        <v>41.622121</v>
      </c>
      <c r="C10">
        <v>-87.698408999999998</v>
      </c>
      <c r="D10" t="str">
        <f>'[1]Survey Compilation'!D23</f>
        <v>None</v>
      </c>
      <c r="E10" t="str">
        <f>'[1]Survey Compilation'!E23</f>
        <v>None</v>
      </c>
      <c r="F10" t="str">
        <f>'[1]Survey Compilation'!F23</f>
        <v>Yes</v>
      </c>
      <c r="G10" t="str">
        <f>'[1]Survey Compilation'!G23</f>
        <v>Yes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25</v>
      </c>
      <c r="AA10" t="s">
        <v>27</v>
      </c>
      <c r="AB10" t="s">
        <v>27</v>
      </c>
      <c r="AC10" t="s">
        <v>25</v>
      </c>
      <c r="AD10" t="s">
        <v>25</v>
      </c>
    </row>
    <row r="11" spans="1:30" x14ac:dyDescent="0.3">
      <c r="A11">
        <v>22</v>
      </c>
      <c r="B11">
        <v>41.613875</v>
      </c>
      <c r="C11">
        <v>-87.697720000000004</v>
      </c>
      <c r="D11" t="str">
        <f>'[1]Survey Compilation'!D24</f>
        <v>None</v>
      </c>
      <c r="E11" t="str">
        <f>'[1]Survey Compilation'!E24</f>
        <v>None</v>
      </c>
      <c r="F11" t="str">
        <f>'[1]Survey Compilation'!F24</f>
        <v>None</v>
      </c>
      <c r="G11" t="str">
        <f>'[1]Survey Compilation'!G24</f>
        <v>Yes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27</v>
      </c>
      <c r="T11" t="s">
        <v>25</v>
      </c>
      <c r="U11" t="s">
        <v>25</v>
      </c>
      <c r="V11" t="s">
        <v>27</v>
      </c>
      <c r="W11" t="s">
        <v>27</v>
      </c>
      <c r="X11" t="s">
        <v>27</v>
      </c>
      <c r="Y11" t="s">
        <v>27</v>
      </c>
      <c r="Z11" t="s">
        <v>25</v>
      </c>
      <c r="AA11" t="s">
        <v>27</v>
      </c>
      <c r="AB11" t="s">
        <v>25</v>
      </c>
      <c r="AC11" t="s">
        <v>25</v>
      </c>
      <c r="AD11" t="s">
        <v>25</v>
      </c>
    </row>
    <row r="12" spans="1:30" x14ac:dyDescent="0.3">
      <c r="A12">
        <v>23</v>
      </c>
      <c r="B12">
        <v>41.614753999999998</v>
      </c>
      <c r="C12">
        <v>-87.706970999999996</v>
      </c>
      <c r="D12" t="str">
        <f>'[1]Survey Compilation'!D25</f>
        <v>None</v>
      </c>
      <c r="E12" t="str">
        <f>'[1]Survey Compilation'!E25</f>
        <v>Yes</v>
      </c>
      <c r="F12" t="str">
        <f>'[1]Survey Compilation'!F25</f>
        <v>Yes</v>
      </c>
      <c r="G12" t="str">
        <f>'[1]Survey Compilation'!G25</f>
        <v>Yes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27</v>
      </c>
      <c r="Y12" t="s">
        <v>27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</row>
    <row r="13" spans="1:30" x14ac:dyDescent="0.3">
      <c r="A13">
        <v>26</v>
      </c>
      <c r="B13">
        <v>41.611189000000003</v>
      </c>
      <c r="C13">
        <v>-87.695931000000002</v>
      </c>
      <c r="D13" t="str">
        <f>'[1]Survey Compilation'!D28</f>
        <v>None</v>
      </c>
      <c r="E13" t="str">
        <f>'[1]Survey Compilation'!E28</f>
        <v>None</v>
      </c>
      <c r="F13" t="str">
        <f>'[1]Survey Compilation'!F28</f>
        <v>No</v>
      </c>
      <c r="G13" t="str">
        <f>'[1]Survey Compilation'!G28</f>
        <v>Yes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</row>
    <row r="14" spans="1:30" x14ac:dyDescent="0.3">
      <c r="A14">
        <v>27</v>
      </c>
      <c r="B14">
        <v>41.608125999999999</v>
      </c>
      <c r="C14">
        <v>-87.694014999999993</v>
      </c>
      <c r="D14" t="str">
        <f>'[1]Survey Compilation'!D29</f>
        <v>Yes</v>
      </c>
      <c r="E14" t="str">
        <f>'[1]Survey Compilation'!E29</f>
        <v>Yes</v>
      </c>
      <c r="F14" t="str">
        <f>'[1]Survey Compilation'!F29</f>
        <v>Yes</v>
      </c>
      <c r="G14" t="str">
        <f>'[1]Survey Compilation'!G29</f>
        <v>None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25</v>
      </c>
    </row>
    <row r="15" spans="1:30" x14ac:dyDescent="0.3">
      <c r="A15">
        <v>28</v>
      </c>
      <c r="B15">
        <v>41.608168999999997</v>
      </c>
      <c r="C15">
        <v>-87.691931999999994</v>
      </c>
      <c r="D15" t="str">
        <f>'[1]Survey Compilation'!D30</f>
        <v>None</v>
      </c>
      <c r="E15" t="str">
        <f>'[1]Survey Compilation'!E30</f>
        <v>None</v>
      </c>
      <c r="F15" t="str">
        <f>'[1]Survey Compilation'!F30</f>
        <v>No</v>
      </c>
      <c r="G15" t="str">
        <f>'[1]Survey Compilation'!G30</f>
        <v>No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27</v>
      </c>
      <c r="R15" t="s">
        <v>27</v>
      </c>
      <c r="S15" t="s">
        <v>27</v>
      </c>
      <c r="T15" t="s">
        <v>25</v>
      </c>
      <c r="U15" t="s">
        <v>27</v>
      </c>
      <c r="V15" t="s">
        <v>27</v>
      </c>
      <c r="W15" t="s">
        <v>26</v>
      </c>
      <c r="X15" t="s">
        <v>27</v>
      </c>
      <c r="Y15" t="s">
        <v>27</v>
      </c>
      <c r="Z15" t="s">
        <v>27</v>
      </c>
      <c r="AA15" t="s">
        <v>27</v>
      </c>
      <c r="AB15" t="s">
        <v>25</v>
      </c>
      <c r="AC15" t="s">
        <v>25</v>
      </c>
      <c r="AD15" t="s">
        <v>25</v>
      </c>
    </row>
    <row r="16" spans="1:30" x14ac:dyDescent="0.3">
      <c r="A16">
        <v>29</v>
      </c>
      <c r="B16">
        <v>41.607967000000002</v>
      </c>
      <c r="C16">
        <v>-87.698280999999994</v>
      </c>
      <c r="D16" t="str">
        <f>'[1]Survey Compilation'!D31</f>
        <v>Yes</v>
      </c>
      <c r="E16" t="str">
        <f>'[1]Survey Compilation'!E31</f>
        <v>Yes</v>
      </c>
      <c r="F16" t="str">
        <f>'[1]Survey Compilation'!F31</f>
        <v>Yes</v>
      </c>
      <c r="G16" t="str">
        <f>'[1]Survey Compilation'!G31</f>
        <v>Yes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25</v>
      </c>
    </row>
    <row r="17" spans="1:30" x14ac:dyDescent="0.3">
      <c r="A17">
        <v>30</v>
      </c>
      <c r="B17">
        <v>41.604393999999999</v>
      </c>
      <c r="C17">
        <v>-87.704492999999999</v>
      </c>
      <c r="D17" t="str">
        <f>'[1]Survey Compilation'!D32</f>
        <v>None</v>
      </c>
      <c r="E17" t="str">
        <f>'[1]Survey Compilation'!E32</f>
        <v>None</v>
      </c>
      <c r="F17" t="str">
        <f>'[1]Survey Compilation'!F32</f>
        <v>None</v>
      </c>
      <c r="G17" t="str">
        <f>'[1]Survey Compilation'!G32</f>
        <v>None</v>
      </c>
      <c r="H17" t="s">
        <v>25</v>
      </c>
      <c r="I17" t="s">
        <v>27</v>
      </c>
      <c r="J17" t="s">
        <v>25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25</v>
      </c>
    </row>
    <row r="18" spans="1:30" x14ac:dyDescent="0.3">
      <c r="A18">
        <v>31</v>
      </c>
      <c r="B18">
        <v>41.601438999999999</v>
      </c>
      <c r="C18">
        <v>-87.704544999999996</v>
      </c>
      <c r="D18" t="str">
        <f>'[1]Survey Compilation'!D33</f>
        <v>None</v>
      </c>
      <c r="E18" t="str">
        <f>'[1]Survey Compilation'!E33</f>
        <v>Yes</v>
      </c>
      <c r="F18" t="str">
        <f>'[1]Survey Compilation'!F33</f>
        <v>Yes</v>
      </c>
      <c r="G18" t="str">
        <f>'[1]Survey Compilation'!G33</f>
        <v>Yes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25</v>
      </c>
      <c r="AC18" t="s">
        <v>27</v>
      </c>
      <c r="AD18" t="s">
        <v>25</v>
      </c>
    </row>
    <row r="19" spans="1:30" x14ac:dyDescent="0.3">
      <c r="A19">
        <v>32</v>
      </c>
      <c r="B19">
        <v>41.608223000000002</v>
      </c>
      <c r="C19">
        <v>-87.682041999999996</v>
      </c>
      <c r="D19" t="str">
        <f>'[1]Survey Compilation'!D34</f>
        <v>None</v>
      </c>
      <c r="E19" t="str">
        <f>'[1]Survey Compilation'!E34</f>
        <v>Yes</v>
      </c>
      <c r="F19" t="str">
        <f>'[1]Survey Compilation'!F34</f>
        <v>Yes</v>
      </c>
      <c r="G19" t="str">
        <f>'[1]Survey Compilation'!G34</f>
        <v>Yes</v>
      </c>
      <c r="H19" t="s">
        <v>25</v>
      </c>
      <c r="I19" t="s">
        <v>25</v>
      </c>
      <c r="J19" t="s">
        <v>26</v>
      </c>
      <c r="K19" t="s">
        <v>25</v>
      </c>
      <c r="L19" t="s">
        <v>25</v>
      </c>
      <c r="M19" t="s">
        <v>26</v>
      </c>
      <c r="N19" t="s">
        <v>25</v>
      </c>
      <c r="O19" t="s">
        <v>25</v>
      </c>
      <c r="P19" t="s">
        <v>26</v>
      </c>
      <c r="Q19" t="s">
        <v>25</v>
      </c>
      <c r="R19" t="s">
        <v>26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25</v>
      </c>
      <c r="AC19" t="s">
        <v>25</v>
      </c>
      <c r="AD19" t="s">
        <v>25</v>
      </c>
    </row>
    <row r="20" spans="1:30" x14ac:dyDescent="0.3">
      <c r="A20">
        <v>34</v>
      </c>
      <c r="B20">
        <v>41.602063999999999</v>
      </c>
      <c r="C20">
        <v>-87.675445999999994</v>
      </c>
      <c r="D20" t="str">
        <f>'[1]Survey Compilation'!D36</f>
        <v>None</v>
      </c>
      <c r="E20" t="s">
        <v>25</v>
      </c>
      <c r="F20" t="str">
        <f>'[1]Survey Compilation'!F36</f>
        <v>None</v>
      </c>
      <c r="G20" t="str">
        <f>'[1]Survey Compilation'!G36</f>
        <v>None</v>
      </c>
      <c r="H20" t="s">
        <v>25</v>
      </c>
      <c r="I20" t="s">
        <v>25</v>
      </c>
      <c r="J20" t="s">
        <v>25</v>
      </c>
      <c r="K20" t="s">
        <v>27</v>
      </c>
      <c r="L20" t="s">
        <v>25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  <c r="AC20" t="s">
        <v>27</v>
      </c>
      <c r="AD20" t="s">
        <v>25</v>
      </c>
    </row>
    <row r="21" spans="1:30" x14ac:dyDescent="0.3">
      <c r="A21">
        <v>35</v>
      </c>
      <c r="B21">
        <v>41.615369999999999</v>
      </c>
      <c r="C21">
        <v>-87.672782999999995</v>
      </c>
      <c r="D21" t="str">
        <f>'[1]Survey Compilation'!D37</f>
        <v>None</v>
      </c>
      <c r="E21" t="s">
        <v>25</v>
      </c>
      <c r="F21" t="s">
        <v>25</v>
      </c>
      <c r="G21" t="str">
        <f>'[1]Survey Compilation'!G37</f>
        <v>Yes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25</v>
      </c>
      <c r="AC21" t="s">
        <v>25</v>
      </c>
      <c r="AD21" t="s">
        <v>25</v>
      </c>
    </row>
    <row r="22" spans="1:30" x14ac:dyDescent="0.3">
      <c r="A22">
        <v>36</v>
      </c>
      <c r="B22">
        <v>41.613529999999997</v>
      </c>
      <c r="C22">
        <v>-87.675408000000004</v>
      </c>
      <c r="D22" t="str">
        <f>'[1]Survey Compilation'!D38</f>
        <v>Yes</v>
      </c>
      <c r="E22" t="str">
        <f>'[1]Survey Compilation'!E38</f>
        <v>Yes</v>
      </c>
      <c r="F22" t="str">
        <f>'[1]Survey Compilation'!F38</f>
        <v>Yes</v>
      </c>
      <c r="G22" t="str">
        <f>'[1]Survey Compilation'!G38</f>
        <v>Yes</v>
      </c>
      <c r="H22" t="s">
        <v>25</v>
      </c>
      <c r="I22" t="s">
        <v>25</v>
      </c>
      <c r="J22" t="s">
        <v>27</v>
      </c>
      <c r="K22" t="s">
        <v>26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25</v>
      </c>
      <c r="AC22" t="s">
        <v>25</v>
      </c>
      <c r="AD22" t="s">
        <v>25</v>
      </c>
    </row>
    <row r="23" spans="1:30" x14ac:dyDescent="0.3">
      <c r="A23">
        <v>37</v>
      </c>
      <c r="B23">
        <v>41.615437999999997</v>
      </c>
      <c r="C23">
        <v>-87.675511999999998</v>
      </c>
      <c r="D23" t="str">
        <f>'[1]Survey Compilation'!D39</f>
        <v>Yes</v>
      </c>
      <c r="E23" t="str">
        <f>'[1]Survey Compilation'!E39</f>
        <v>Yes</v>
      </c>
      <c r="F23" t="str">
        <f>'[1]Survey Compilation'!F39</f>
        <v>None</v>
      </c>
      <c r="G23" t="str">
        <f>'[1]Survey Compilation'!G39</f>
        <v>Yes</v>
      </c>
      <c r="H23" t="s">
        <v>25</v>
      </c>
      <c r="I23" t="s">
        <v>25</v>
      </c>
      <c r="J23" t="s">
        <v>26</v>
      </c>
      <c r="K23" t="s">
        <v>25</v>
      </c>
      <c r="L23" t="s">
        <v>27</v>
      </c>
      <c r="M23" t="s">
        <v>27</v>
      </c>
      <c r="N23" t="s">
        <v>27</v>
      </c>
      <c r="O23" t="s">
        <v>26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25</v>
      </c>
    </row>
    <row r="24" spans="1:30" x14ac:dyDescent="0.3">
      <c r="A24">
        <v>38</v>
      </c>
      <c r="B24">
        <v>41.596420000000002</v>
      </c>
      <c r="C24">
        <v>-87.666618</v>
      </c>
      <c r="D24" t="str">
        <f>'[1]Survey Compilation'!D40</f>
        <v>Yes</v>
      </c>
      <c r="E24" t="str">
        <f>'[1]Survey Compilation'!E40</f>
        <v>None</v>
      </c>
      <c r="F24" t="str">
        <f>'[1]Survey Compilation'!F40</f>
        <v>Yes</v>
      </c>
      <c r="G24" t="str">
        <f>'[1]Survey Compilation'!G40</f>
        <v>None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25</v>
      </c>
      <c r="AB24" t="s">
        <v>25</v>
      </c>
      <c r="AC24" t="s">
        <v>25</v>
      </c>
      <c r="AD24" t="s">
        <v>25</v>
      </c>
    </row>
    <row r="25" spans="1:30" x14ac:dyDescent="0.3">
      <c r="A25">
        <v>39</v>
      </c>
      <c r="B25">
        <v>41.582652000000003</v>
      </c>
      <c r="C25">
        <v>-87.666765999999996</v>
      </c>
      <c r="D25" t="str">
        <f>'[1]Survey Compilation'!D41</f>
        <v>Yes</v>
      </c>
      <c r="E25" t="str">
        <f>'[1]Survey Compilation'!E41</f>
        <v>Yes</v>
      </c>
      <c r="F25" t="str">
        <f>'[1]Survey Compilation'!F41</f>
        <v>Yes</v>
      </c>
      <c r="G25" t="str">
        <f>'[1]Survey Compilation'!G41</f>
        <v>Yes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25</v>
      </c>
      <c r="AB25" t="s">
        <v>25</v>
      </c>
      <c r="AC25" t="s">
        <v>25</v>
      </c>
      <c r="AD25" t="s">
        <v>25</v>
      </c>
    </row>
    <row r="26" spans="1:30" x14ac:dyDescent="0.3">
      <c r="A26">
        <v>40</v>
      </c>
      <c r="B26">
        <v>41.579037</v>
      </c>
      <c r="C26">
        <v>-87.672134</v>
      </c>
      <c r="D26" t="str">
        <f>'[1]Survey Compilation'!D42</f>
        <v>None</v>
      </c>
      <c r="E26" t="str">
        <f>'[1]Survey Compilation'!E42</f>
        <v>Yes</v>
      </c>
      <c r="F26" t="str">
        <f>'[1]Survey Compilation'!F42</f>
        <v>Yes</v>
      </c>
      <c r="G26" t="str">
        <f>'[1]Survey Compilation'!G42</f>
        <v>Yes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</row>
    <row r="27" spans="1:30" x14ac:dyDescent="0.3">
      <c r="A27">
        <v>41</v>
      </c>
      <c r="B27">
        <v>41.586142000000002</v>
      </c>
      <c r="C27">
        <v>-87.679760999999999</v>
      </c>
      <c r="D27" t="str">
        <f>'[1]Survey Compilation'!D43</f>
        <v>None</v>
      </c>
      <c r="E27" t="str">
        <f>'[1]Survey Compilation'!E43</f>
        <v>Yes</v>
      </c>
      <c r="F27" t="str">
        <f>'[1]Survey Compilation'!F43</f>
        <v>Yes</v>
      </c>
      <c r="G27" t="str">
        <f>'[1]Survey Compilation'!G43</f>
        <v>Yes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26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</row>
    <row r="28" spans="1:30" x14ac:dyDescent="0.3">
      <c r="A28">
        <v>42</v>
      </c>
      <c r="B28">
        <v>41.577658</v>
      </c>
      <c r="C28">
        <v>-87.694271999999998</v>
      </c>
      <c r="D28" t="str">
        <f>'[1]Survey Compilation'!D44</f>
        <v>None</v>
      </c>
      <c r="E28" t="str">
        <f>'[1]Survey Compilation'!E44</f>
        <v>Yes</v>
      </c>
      <c r="F28" t="str">
        <f>'[1]Survey Compilation'!F44</f>
        <v>Yes</v>
      </c>
      <c r="G28" t="str">
        <f>'[1]Survey Compilation'!G44</f>
        <v>Yes</v>
      </c>
      <c r="H28" t="s">
        <v>25</v>
      </c>
      <c r="I28" t="s">
        <v>25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25</v>
      </c>
      <c r="T28" t="s">
        <v>26</v>
      </c>
      <c r="U28" t="s">
        <v>25</v>
      </c>
      <c r="V28" t="s">
        <v>26</v>
      </c>
      <c r="W28" t="s">
        <v>25</v>
      </c>
      <c r="X28" t="s">
        <v>26</v>
      </c>
      <c r="Y28" t="s">
        <v>25</v>
      </c>
      <c r="Z28" t="s">
        <v>25</v>
      </c>
      <c r="AA28" t="s">
        <v>26</v>
      </c>
      <c r="AB28" t="s">
        <v>25</v>
      </c>
      <c r="AC28" t="s">
        <v>25</v>
      </c>
      <c r="AD28" t="s">
        <v>25</v>
      </c>
    </row>
    <row r="29" spans="1:30" x14ac:dyDescent="0.3">
      <c r="A29">
        <v>43</v>
      </c>
      <c r="B29">
        <v>41.575521000000002</v>
      </c>
      <c r="C29">
        <v>-87.694568000000004</v>
      </c>
      <c r="D29" t="str">
        <f>'[1]Survey Compilation'!D45</f>
        <v>None</v>
      </c>
      <c r="E29" t="str">
        <f>'[1]Survey Compilation'!E45</f>
        <v>None</v>
      </c>
      <c r="F29" t="str">
        <f>'[1]Survey Compilation'!F45</f>
        <v>None</v>
      </c>
      <c r="G29" t="str">
        <f>'[1]Survey Compilation'!G45</f>
        <v>None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25</v>
      </c>
      <c r="AB29" t="s">
        <v>25</v>
      </c>
      <c r="AC29" t="s">
        <v>25</v>
      </c>
      <c r="AD29" t="s">
        <v>25</v>
      </c>
    </row>
    <row r="30" spans="1:30" x14ac:dyDescent="0.3">
      <c r="A30">
        <v>44</v>
      </c>
      <c r="B30">
        <v>41.571705000000001</v>
      </c>
      <c r="C30">
        <v>-87.702134999999998</v>
      </c>
      <c r="D30" t="str">
        <f>'[1]Survey Compilation'!D46</f>
        <v>None</v>
      </c>
      <c r="E30" t="str">
        <f>'[1]Survey Compilation'!E46</f>
        <v>Yes</v>
      </c>
      <c r="F30" t="str">
        <f>'[1]Survey Compilation'!F46</f>
        <v>Yes</v>
      </c>
      <c r="G30" t="str">
        <f>'[1]Survey Compilation'!G46</f>
        <v>Yes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25</v>
      </c>
      <c r="AB30" t="s">
        <v>25</v>
      </c>
      <c r="AC30" t="s">
        <v>25</v>
      </c>
      <c r="AD30" t="s">
        <v>25</v>
      </c>
    </row>
    <row r="31" spans="1:30" x14ac:dyDescent="0.3">
      <c r="A31">
        <v>45</v>
      </c>
      <c r="B31">
        <v>41.571542999999998</v>
      </c>
      <c r="C31">
        <v>-87.711269999999999</v>
      </c>
      <c r="D31" t="str">
        <f>'[1]Survey Compilation'!D47</f>
        <v>None</v>
      </c>
      <c r="E31" t="str">
        <f>'[1]Survey Compilation'!E47</f>
        <v>Yes</v>
      </c>
      <c r="F31" t="str">
        <f>'[1]Survey Compilation'!F47</f>
        <v>None</v>
      </c>
      <c r="G31" t="str">
        <f>'[1]Survey Compilation'!G47</f>
        <v>None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27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</row>
    <row r="32" spans="1:30" x14ac:dyDescent="0.3">
      <c r="A32">
        <v>46</v>
      </c>
      <c r="B32">
        <v>41.567562000000002</v>
      </c>
      <c r="C32">
        <v>-87.733013</v>
      </c>
      <c r="D32" t="str">
        <f>'[1]Survey Compilation'!D48</f>
        <v>None</v>
      </c>
      <c r="E32" t="str">
        <f>'[1]Survey Compilation'!E48</f>
        <v>None</v>
      </c>
      <c r="F32" t="str">
        <f>'[1]Survey Compilation'!F48</f>
        <v>Yes</v>
      </c>
      <c r="G32" t="str">
        <f>'[1]Survey Compilation'!G48</f>
        <v>Yes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25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  <c r="AC32" t="s">
        <v>27</v>
      </c>
      <c r="AD32" t="s">
        <v>25</v>
      </c>
    </row>
    <row r="33" spans="1:30" x14ac:dyDescent="0.3">
      <c r="A33">
        <v>47</v>
      </c>
      <c r="B33">
        <v>41.570107999999998</v>
      </c>
      <c r="C33">
        <v>-87.732844999999998</v>
      </c>
      <c r="D33" t="str">
        <f>'[1]Survey Compilation'!D49</f>
        <v>None</v>
      </c>
      <c r="E33" t="str">
        <f>'[1]Survey Compilation'!E49</f>
        <v>None</v>
      </c>
      <c r="F33" t="str">
        <f>'[1]Survey Compilation'!F49</f>
        <v>No</v>
      </c>
      <c r="G33" t="str">
        <f>'[1]Survey Compilation'!G49</f>
        <v>No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25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25</v>
      </c>
      <c r="AA33" t="s">
        <v>27</v>
      </c>
      <c r="AB33" t="s">
        <v>25</v>
      </c>
      <c r="AC33" t="s">
        <v>27</v>
      </c>
      <c r="AD33" t="s">
        <v>25</v>
      </c>
    </row>
    <row r="34" spans="1:30" x14ac:dyDescent="0.3">
      <c r="A34">
        <v>48</v>
      </c>
      <c r="B34">
        <v>41.565821</v>
      </c>
      <c r="C34">
        <v>-87.732911999999999</v>
      </c>
      <c r="D34" t="str">
        <f>'[1]Survey Compilation'!D50</f>
        <v>None</v>
      </c>
      <c r="E34" t="str">
        <f>'[1]Survey Compilation'!E50</f>
        <v>None</v>
      </c>
      <c r="F34" t="str">
        <f>'[1]Survey Compilation'!F50</f>
        <v>No</v>
      </c>
      <c r="G34" t="str">
        <f>'[1]Survey Compilation'!G50</f>
        <v>No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25</v>
      </c>
      <c r="AB34" t="s">
        <v>25</v>
      </c>
      <c r="AC34" t="s">
        <v>25</v>
      </c>
      <c r="AD34" t="s">
        <v>25</v>
      </c>
    </row>
    <row r="35" spans="1:30" x14ac:dyDescent="0.3">
      <c r="A35">
        <v>49</v>
      </c>
      <c r="B35">
        <v>41.565424</v>
      </c>
      <c r="C35">
        <v>-87.731106999999994</v>
      </c>
      <c r="D35" t="str">
        <f>'[1]Survey Compilation'!D51</f>
        <v>None</v>
      </c>
      <c r="E35" t="str">
        <f>'[1]Survey Compilation'!E51</f>
        <v>None</v>
      </c>
      <c r="F35" t="str">
        <f>'[1]Survey Compilation'!F51</f>
        <v>None</v>
      </c>
      <c r="G35" t="str">
        <f>'[1]Survey Compilation'!G51</f>
        <v>None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27</v>
      </c>
      <c r="Y35" t="s">
        <v>25</v>
      </c>
      <c r="Z35" t="s">
        <v>25</v>
      </c>
      <c r="AA35" t="s">
        <v>25</v>
      </c>
      <c r="AB35" t="s">
        <v>25</v>
      </c>
      <c r="AC35" t="s">
        <v>25</v>
      </c>
      <c r="AD35" t="s">
        <v>25</v>
      </c>
    </row>
    <row r="36" spans="1:30" x14ac:dyDescent="0.3">
      <c r="A36">
        <v>50</v>
      </c>
      <c r="B36">
        <v>41.563541999999998</v>
      </c>
      <c r="C36">
        <v>-87.727444000000006</v>
      </c>
      <c r="D36" t="str">
        <f>'[1]Survey Compilation'!D52</f>
        <v>None</v>
      </c>
      <c r="E36" t="str">
        <f>'[1]Survey Compilation'!E52</f>
        <v>None</v>
      </c>
      <c r="F36" t="str">
        <f>'[1]Survey Compilation'!F52</f>
        <v>None</v>
      </c>
      <c r="G36" t="str">
        <f>'[1]Survey Compilation'!G52</f>
        <v>None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  <c r="AA36" t="s">
        <v>25</v>
      </c>
      <c r="AB36" t="s">
        <v>25</v>
      </c>
      <c r="AC36" t="s">
        <v>25</v>
      </c>
      <c r="AD36" t="s">
        <v>25</v>
      </c>
    </row>
    <row r="37" spans="1:30" x14ac:dyDescent="0.3">
      <c r="A37">
        <v>51</v>
      </c>
      <c r="B37">
        <v>41.563485</v>
      </c>
      <c r="C37">
        <v>-87.723434999999995</v>
      </c>
      <c r="D37" t="str">
        <f>'[1]Survey Compilation'!D53</f>
        <v>None</v>
      </c>
      <c r="E37" t="str">
        <f>'[1]Survey Compilation'!E53</f>
        <v>Yes</v>
      </c>
      <c r="F37" t="str">
        <f>'[1]Survey Compilation'!F53</f>
        <v>Yes</v>
      </c>
      <c r="G37" t="str">
        <f>'[1]Survey Compilation'!G53</f>
        <v>Yes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27</v>
      </c>
      <c r="X37" t="s">
        <v>27</v>
      </c>
      <c r="Y37" t="s">
        <v>25</v>
      </c>
      <c r="Z37" t="s">
        <v>25</v>
      </c>
      <c r="AA37" t="s">
        <v>25</v>
      </c>
      <c r="AB37" t="s">
        <v>25</v>
      </c>
      <c r="AC37" t="s">
        <v>25</v>
      </c>
      <c r="AD37" t="s">
        <v>25</v>
      </c>
    </row>
    <row r="38" spans="1:30" x14ac:dyDescent="0.3">
      <c r="A38">
        <v>52</v>
      </c>
      <c r="B38">
        <v>41.564940999999997</v>
      </c>
      <c r="C38">
        <v>-87.716187000000005</v>
      </c>
      <c r="D38" t="str">
        <f>'[1]Survey Compilation'!D54</f>
        <v>None</v>
      </c>
      <c r="E38" t="str">
        <f>'[1]Survey Compilation'!E54</f>
        <v>Yes</v>
      </c>
      <c r="F38" t="str">
        <f>'[1]Survey Compilation'!F54</f>
        <v>Yes</v>
      </c>
      <c r="G38" t="str">
        <f>'[1]Survey Compilation'!G54</f>
        <v>Yes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27</v>
      </c>
      <c r="N38" t="s">
        <v>25</v>
      </c>
      <c r="O38" t="s">
        <v>27</v>
      </c>
      <c r="P38" t="s">
        <v>25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25</v>
      </c>
      <c r="Z38" t="s">
        <v>25</v>
      </c>
      <c r="AA38" t="s">
        <v>27</v>
      </c>
      <c r="AB38" t="s">
        <v>25</v>
      </c>
      <c r="AC38" t="s">
        <v>25</v>
      </c>
      <c r="AD38" t="s">
        <v>25</v>
      </c>
    </row>
    <row r="39" spans="1:30" x14ac:dyDescent="0.3">
      <c r="A39">
        <v>53</v>
      </c>
      <c r="B39">
        <v>41.566201999999997</v>
      </c>
      <c r="C39">
        <v>-87.713773000000003</v>
      </c>
      <c r="D39" t="str">
        <f>'[1]Survey Compilation'!D55</f>
        <v>None</v>
      </c>
      <c r="E39" t="str">
        <f>'[1]Survey Compilation'!E55</f>
        <v>None</v>
      </c>
      <c r="F39" t="str">
        <f>'[1]Survey Compilation'!F55</f>
        <v>None</v>
      </c>
      <c r="G39" t="str">
        <f>'[1]Survey Compilation'!G55</f>
        <v>Yes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27</v>
      </c>
      <c r="X39" t="s">
        <v>27</v>
      </c>
      <c r="Y39" t="s">
        <v>25</v>
      </c>
      <c r="Z39" t="s">
        <v>25</v>
      </c>
      <c r="AA39" t="s">
        <v>25</v>
      </c>
      <c r="AB39" t="s">
        <v>25</v>
      </c>
      <c r="AC39" t="s">
        <v>25</v>
      </c>
      <c r="AD39" t="s">
        <v>25</v>
      </c>
    </row>
    <row r="40" spans="1:30" x14ac:dyDescent="0.3">
      <c r="A40">
        <v>54</v>
      </c>
      <c r="B40">
        <v>41.557076000000002</v>
      </c>
      <c r="C40">
        <v>-87.722669999999994</v>
      </c>
      <c r="D40" t="str">
        <f>'[1]Survey Compilation'!D56</f>
        <v>Yes</v>
      </c>
      <c r="E40" t="str">
        <f>'[1]Survey Compilation'!E56</f>
        <v>Yes</v>
      </c>
      <c r="F40" t="str">
        <f>'[1]Survey Compilation'!F56</f>
        <v>Yes</v>
      </c>
      <c r="G40" t="str">
        <f>'[1]Survey Compilation'!G56</f>
        <v>Yes</v>
      </c>
      <c r="H40" t="s">
        <v>25</v>
      </c>
      <c r="I40" t="s">
        <v>25</v>
      </c>
      <c r="J40" t="s">
        <v>27</v>
      </c>
      <c r="K40" t="s">
        <v>27</v>
      </c>
      <c r="L40" t="s">
        <v>25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26</v>
      </c>
      <c r="AD40" t="s">
        <v>25</v>
      </c>
    </row>
    <row r="41" spans="1:30" x14ac:dyDescent="0.3">
      <c r="A41">
        <v>55</v>
      </c>
      <c r="B41">
        <v>41.550803999999999</v>
      </c>
      <c r="C41">
        <v>-87.722652999999994</v>
      </c>
      <c r="D41" t="str">
        <f>'[1]Survey Compilation'!D57</f>
        <v>None</v>
      </c>
      <c r="E41" t="str">
        <f>'[1]Survey Compilation'!E57</f>
        <v>Yes</v>
      </c>
      <c r="F41" t="str">
        <f>'[1]Survey Compilation'!F57</f>
        <v>No</v>
      </c>
      <c r="G41" t="str">
        <f>'[1]Survey Compilation'!G57</f>
        <v>Yes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25</v>
      </c>
      <c r="AA41" t="s">
        <v>27</v>
      </c>
      <c r="AB41" t="s">
        <v>25</v>
      </c>
      <c r="AC41" t="s">
        <v>25</v>
      </c>
      <c r="AD41" t="s">
        <v>25</v>
      </c>
    </row>
    <row r="42" spans="1:30" x14ac:dyDescent="0.3">
      <c r="A42">
        <v>56</v>
      </c>
      <c r="B42">
        <v>41.546280000000003</v>
      </c>
      <c r="C42">
        <v>-87.713390000000004</v>
      </c>
      <c r="D42" t="str">
        <f>'[1]Survey Compilation'!D58</f>
        <v>Yes</v>
      </c>
      <c r="E42" t="str">
        <f>'[1]Survey Compilation'!E58</f>
        <v>Yes</v>
      </c>
      <c r="F42" t="str">
        <f>'[1]Survey Compilation'!F58</f>
        <v>Yes</v>
      </c>
      <c r="G42" t="str">
        <f>'[1]Survey Compilation'!G58</f>
        <v>Yes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27</v>
      </c>
      <c r="T42" t="s">
        <v>25</v>
      </c>
      <c r="U42" t="s">
        <v>25</v>
      </c>
      <c r="V42" t="s">
        <v>27</v>
      </c>
      <c r="W42" t="s">
        <v>25</v>
      </c>
      <c r="X42" t="s">
        <v>25</v>
      </c>
      <c r="Y42" t="s">
        <v>25</v>
      </c>
      <c r="Z42" t="s">
        <v>25</v>
      </c>
      <c r="AA42" t="s">
        <v>27</v>
      </c>
      <c r="AB42" t="s">
        <v>25</v>
      </c>
      <c r="AC42" t="s">
        <v>25</v>
      </c>
      <c r="AD42" t="s">
        <v>25</v>
      </c>
    </row>
    <row r="43" spans="1:30" x14ac:dyDescent="0.3">
      <c r="A43">
        <v>57</v>
      </c>
      <c r="B43">
        <v>41.552247999999999</v>
      </c>
      <c r="C43">
        <v>-87.713517999999993</v>
      </c>
      <c r="D43" t="str">
        <f>'[1]Survey Compilation'!D59</f>
        <v>None</v>
      </c>
      <c r="E43" t="str">
        <f>'[1]Survey Compilation'!E59</f>
        <v>Yes</v>
      </c>
      <c r="F43" t="str">
        <f>'[1]Survey Compilation'!F59</f>
        <v>Yes</v>
      </c>
      <c r="G43" t="str">
        <f>'[1]Survey Compilation'!G59</f>
        <v>Yes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25</v>
      </c>
      <c r="Z43" t="s">
        <v>25</v>
      </c>
      <c r="AA43" t="s">
        <v>25</v>
      </c>
      <c r="AB43" t="s">
        <v>25</v>
      </c>
      <c r="AC43" t="s">
        <v>25</v>
      </c>
      <c r="AD43" t="s">
        <v>25</v>
      </c>
    </row>
    <row r="44" spans="1:30" x14ac:dyDescent="0.3">
      <c r="A44">
        <v>58</v>
      </c>
      <c r="B44">
        <v>41.557169000000002</v>
      </c>
      <c r="C44">
        <v>-87.702046999999993</v>
      </c>
      <c r="D44" t="str">
        <f>'[1]Survey Compilation'!D61</f>
        <v>None</v>
      </c>
      <c r="E44" t="str">
        <f>'[1]Survey Compilation'!E61</f>
        <v>None</v>
      </c>
      <c r="F44" t="str">
        <f>'[1]Survey Compilation'!F61</f>
        <v>None</v>
      </c>
      <c r="G44" t="str">
        <f>'[1]Survey Compilation'!G61</f>
        <v>None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  <c r="Z44" t="s">
        <v>25</v>
      </c>
      <c r="AA44" t="s">
        <v>25</v>
      </c>
      <c r="AB44" t="s">
        <v>25</v>
      </c>
      <c r="AC44" t="s">
        <v>25</v>
      </c>
      <c r="AD44" t="s">
        <v>25</v>
      </c>
    </row>
    <row r="45" spans="1:30" x14ac:dyDescent="0.3">
      <c r="A45">
        <v>59</v>
      </c>
      <c r="B45">
        <v>41.564146999999998</v>
      </c>
      <c r="C45">
        <v>-87.694305</v>
      </c>
      <c r="D45" t="str">
        <f>'[1]Survey Compilation'!D62</f>
        <v>None</v>
      </c>
      <c r="E45" t="str">
        <f>'[1]Survey Compilation'!E62</f>
        <v>Yes</v>
      </c>
      <c r="F45" t="str">
        <f>'[1]Survey Compilation'!F62</f>
        <v>Yes</v>
      </c>
      <c r="G45" t="str">
        <f>'[1]Survey Compilation'!G62</f>
        <v>Yes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  <c r="AA45" t="s">
        <v>25</v>
      </c>
      <c r="AB45" t="s">
        <v>25</v>
      </c>
      <c r="AC45" t="s">
        <v>25</v>
      </c>
      <c r="AD45" t="s">
        <v>25</v>
      </c>
    </row>
    <row r="46" spans="1:30" x14ac:dyDescent="0.3">
      <c r="A46">
        <v>60</v>
      </c>
      <c r="B46">
        <v>41.571627999999997</v>
      </c>
      <c r="C46">
        <v>-87.685486999999995</v>
      </c>
      <c r="D46" t="str">
        <f>'[1]Survey Compilation'!D63</f>
        <v>None</v>
      </c>
      <c r="E46" t="str">
        <f>'[1]Survey Compilation'!E63</f>
        <v>Yes</v>
      </c>
      <c r="F46" t="str">
        <f>'[1]Survey Compilation'!F63</f>
        <v>Yes</v>
      </c>
      <c r="G46" t="str">
        <f>'[1]Survey Compilation'!G63</f>
        <v>Yes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  <c r="Z46" t="s">
        <v>25</v>
      </c>
      <c r="AA46" t="s">
        <v>25</v>
      </c>
      <c r="AB46" t="s">
        <v>25</v>
      </c>
      <c r="AC46" t="s">
        <v>25</v>
      </c>
      <c r="AD46" t="s">
        <v>25</v>
      </c>
    </row>
    <row r="47" spans="1:30" x14ac:dyDescent="0.3">
      <c r="A47">
        <v>61</v>
      </c>
      <c r="B47">
        <v>41.571646000000001</v>
      </c>
      <c r="C47">
        <v>-87.683100999999994</v>
      </c>
      <c r="D47" t="str">
        <f>'[1]Survey Compilation'!D64</f>
        <v>None</v>
      </c>
      <c r="E47" t="str">
        <f>'[1]Survey Compilation'!E64</f>
        <v>Yes</v>
      </c>
      <c r="F47" t="str">
        <f>'[1]Survey Compilation'!F64</f>
        <v>Yes</v>
      </c>
      <c r="G47" t="str">
        <f>'[1]Survey Compilation'!G64</f>
        <v>Yes</v>
      </c>
      <c r="H47" t="s">
        <v>25</v>
      </c>
      <c r="I47" t="s">
        <v>25</v>
      </c>
      <c r="J47" t="s">
        <v>26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  <c r="Z47" t="s">
        <v>25</v>
      </c>
      <c r="AA47" t="s">
        <v>25</v>
      </c>
      <c r="AB47" t="s">
        <v>25</v>
      </c>
      <c r="AC47" t="s">
        <v>25</v>
      </c>
      <c r="AD47" t="s">
        <v>25</v>
      </c>
    </row>
    <row r="48" spans="1:30" x14ac:dyDescent="0.3">
      <c r="A48">
        <v>62</v>
      </c>
      <c r="B48">
        <v>41.569305</v>
      </c>
      <c r="C48">
        <v>-87.681076000000004</v>
      </c>
      <c r="D48" t="str">
        <f>'[1]Survey Compilation'!D65</f>
        <v>None</v>
      </c>
      <c r="E48" t="str">
        <f>'[1]Survey Compilation'!E65</f>
        <v>Yes</v>
      </c>
      <c r="F48" t="str">
        <f>'[1]Survey Compilation'!F65</f>
        <v>Yes</v>
      </c>
      <c r="G48" t="str">
        <f>'[1]Survey Compilation'!G65</f>
        <v>None</v>
      </c>
      <c r="H48" t="s">
        <v>25</v>
      </c>
      <c r="I48" t="s">
        <v>25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25</v>
      </c>
      <c r="AC48" t="s">
        <v>25</v>
      </c>
      <c r="AD48" t="s">
        <v>25</v>
      </c>
    </row>
    <row r="49" spans="1:30" x14ac:dyDescent="0.3">
      <c r="A49">
        <v>63</v>
      </c>
      <c r="B49">
        <v>41.552781000000003</v>
      </c>
      <c r="C49">
        <v>-87.689266000000003</v>
      </c>
      <c r="D49" t="str">
        <f>'[1]Survey Compilation'!D66</f>
        <v>None</v>
      </c>
      <c r="E49" t="str">
        <f>'[1]Survey Compilation'!E66</f>
        <v>Yes</v>
      </c>
      <c r="F49" t="str">
        <f>'[1]Survey Compilation'!F66</f>
        <v>Yes</v>
      </c>
      <c r="G49" t="str">
        <f>'[1]Survey Compilation'!G66</f>
        <v>Yes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  <c r="Z49" t="s">
        <v>25</v>
      </c>
      <c r="AA49" t="s">
        <v>25</v>
      </c>
      <c r="AB49" t="s">
        <v>25</v>
      </c>
      <c r="AC49" t="s">
        <v>25</v>
      </c>
      <c r="AD49" t="s">
        <v>25</v>
      </c>
    </row>
    <row r="50" spans="1:30" x14ac:dyDescent="0.3">
      <c r="A50">
        <v>64</v>
      </c>
      <c r="B50">
        <v>41.55189</v>
      </c>
      <c r="C50">
        <v>-87.686662999999996</v>
      </c>
      <c r="D50" t="str">
        <f>'[1]Survey Compilation'!D67</f>
        <v>None</v>
      </c>
      <c r="E50" t="str">
        <f>'[1]Survey Compilation'!E67</f>
        <v>Yes</v>
      </c>
      <c r="F50" t="str">
        <f>'[1]Survey Compilation'!F67</f>
        <v>Yes</v>
      </c>
      <c r="G50" t="str">
        <f>'[1]Survey Compilation'!G67</f>
        <v>Yes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  <c r="AA50" t="s">
        <v>25</v>
      </c>
      <c r="AB50" t="s">
        <v>25</v>
      </c>
      <c r="AC50" t="s">
        <v>25</v>
      </c>
      <c r="AD50" t="s">
        <v>25</v>
      </c>
    </row>
    <row r="51" spans="1:30" x14ac:dyDescent="0.3">
      <c r="A51">
        <v>66</v>
      </c>
      <c r="B51">
        <v>41.548394999999999</v>
      </c>
      <c r="C51">
        <v>-87.693321999999995</v>
      </c>
      <c r="D51" t="str">
        <f>'[1]Survey Compilation'!D69</f>
        <v>Yes</v>
      </c>
      <c r="E51" t="str">
        <f>'[1]Survey Compilation'!E69</f>
        <v>No</v>
      </c>
      <c r="F51" t="str">
        <f>'[1]Survey Compilation'!F69</f>
        <v>Yes</v>
      </c>
      <c r="G51" t="str">
        <f>'[1]Survey Compilation'!G69</f>
        <v>None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27</v>
      </c>
      <c r="Y51" t="s">
        <v>25</v>
      </c>
      <c r="Z51" t="s">
        <v>25</v>
      </c>
      <c r="AA51" t="s">
        <v>25</v>
      </c>
      <c r="AB51" t="s">
        <v>25</v>
      </c>
      <c r="AC51" t="s">
        <v>25</v>
      </c>
      <c r="AD51" t="s">
        <v>25</v>
      </c>
    </row>
    <row r="52" spans="1:30" x14ac:dyDescent="0.3">
      <c r="A52">
        <v>67</v>
      </c>
      <c r="B52">
        <v>41.595050999999998</v>
      </c>
      <c r="C52">
        <v>-87.713323000000003</v>
      </c>
      <c r="D52" t="str">
        <f>'[1]Survey Compilation'!D70</f>
        <v>None</v>
      </c>
      <c r="E52" t="str">
        <f>'[1]Survey Compilation'!E70</f>
        <v>Yes</v>
      </c>
      <c r="F52" t="str">
        <f>'[1]Survey Compilation'!F70</f>
        <v>Yes</v>
      </c>
      <c r="G52" t="str">
        <f>'[1]Survey Compilation'!G70</f>
        <v>Yes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  <c r="Z52" t="s">
        <v>25</v>
      </c>
      <c r="AA52" t="s">
        <v>25</v>
      </c>
      <c r="AB52" t="s">
        <v>25</v>
      </c>
      <c r="AC52" t="s">
        <v>25</v>
      </c>
      <c r="AD52" t="s">
        <v>25</v>
      </c>
    </row>
    <row r="53" spans="1:30" x14ac:dyDescent="0.3">
      <c r="A53">
        <v>68</v>
      </c>
      <c r="B53">
        <v>41.600268999999997</v>
      </c>
      <c r="C53">
        <v>-87.701885000000004</v>
      </c>
      <c r="D53" t="str">
        <f>'[1]Survey Compilation'!D71</f>
        <v>Yes</v>
      </c>
      <c r="E53" t="str">
        <f>'[1]Survey Compilation'!E71</f>
        <v>Yes</v>
      </c>
      <c r="F53" t="str">
        <f>'[1]Survey Compilation'!F71</f>
        <v>Yes</v>
      </c>
      <c r="G53" t="str">
        <f>'[1]Survey Compilation'!G71</f>
        <v>Yes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  <c r="Z53" t="s">
        <v>25</v>
      </c>
      <c r="AA53" t="s">
        <v>25</v>
      </c>
      <c r="AB53" t="s">
        <v>25</v>
      </c>
      <c r="AC53" t="s">
        <v>25</v>
      </c>
      <c r="AD53" t="s">
        <v>25</v>
      </c>
    </row>
    <row r="54" spans="1:30" x14ac:dyDescent="0.3">
      <c r="A54">
        <v>69</v>
      </c>
      <c r="B54">
        <v>41.597197000000001</v>
      </c>
      <c r="C54">
        <v>-87.645139999999998</v>
      </c>
      <c r="D54" t="str">
        <f>'[1]Survey Compilation'!D72</f>
        <v>Yes</v>
      </c>
      <c r="E54" t="str">
        <f>'[1]Survey Compilation'!E72</f>
        <v>Yes</v>
      </c>
      <c r="F54" t="str">
        <f>'[1]Survey Compilation'!F72</f>
        <v>Yes</v>
      </c>
      <c r="G54" t="str">
        <f>'[1]Survey Compilation'!G72</f>
        <v>Yes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  <c r="Z54" t="s">
        <v>25</v>
      </c>
      <c r="AA54" t="s">
        <v>25</v>
      </c>
      <c r="AB54" t="s">
        <v>25</v>
      </c>
      <c r="AC54" t="s">
        <v>25</v>
      </c>
      <c r="AD54" t="s">
        <v>25</v>
      </c>
    </row>
    <row r="55" spans="1:30" x14ac:dyDescent="0.3">
      <c r="A55">
        <v>70</v>
      </c>
      <c r="B55">
        <v>41.584600999999999</v>
      </c>
      <c r="C55">
        <v>-87.646317999999994</v>
      </c>
      <c r="D55" t="str">
        <f>'[1]Survey Compilation'!D73</f>
        <v>None</v>
      </c>
      <c r="E55" t="str">
        <f>'[1]Survey Compilation'!E73</f>
        <v>Yes</v>
      </c>
      <c r="F55" t="str">
        <f>'[1]Survey Compilation'!F73</f>
        <v>Yes</v>
      </c>
      <c r="G55" t="str">
        <f>'[1]Survey Compilation'!G73</f>
        <v>Yes</v>
      </c>
      <c r="H55" t="s">
        <v>25</v>
      </c>
      <c r="I55" t="s">
        <v>25</v>
      </c>
      <c r="J55" t="s">
        <v>26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  <c r="Z55" t="s">
        <v>25</v>
      </c>
      <c r="AA55" t="s">
        <v>25</v>
      </c>
      <c r="AB55" t="s">
        <v>25</v>
      </c>
      <c r="AC55" t="s">
        <v>25</v>
      </c>
      <c r="AD55" t="s">
        <v>25</v>
      </c>
    </row>
    <row r="56" spans="1:30" x14ac:dyDescent="0.3">
      <c r="A56">
        <v>71</v>
      </c>
      <c r="B56">
        <v>41.600862999999997</v>
      </c>
      <c r="C56">
        <v>-87.618284000000003</v>
      </c>
      <c r="D56" t="str">
        <f>'[1]Survey Compilation'!D74</f>
        <v>None</v>
      </c>
      <c r="E56" t="str">
        <f>'[1]Survey Compilation'!E74</f>
        <v>Yes</v>
      </c>
      <c r="F56" t="str">
        <f>'[1]Survey Compilation'!F74</f>
        <v>Yes</v>
      </c>
      <c r="G56" t="str">
        <f>'[1]Survey Compilation'!G74</f>
        <v>Yes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  <c r="Z56" t="s">
        <v>25</v>
      </c>
      <c r="AA56" t="s">
        <v>25</v>
      </c>
      <c r="AB56" t="s">
        <v>25</v>
      </c>
      <c r="AC56" t="s">
        <v>25</v>
      </c>
      <c r="AD56" t="s">
        <v>25</v>
      </c>
    </row>
    <row r="57" spans="1:30" x14ac:dyDescent="0.3">
      <c r="A57">
        <v>72</v>
      </c>
      <c r="B57">
        <v>41.602716999999998</v>
      </c>
      <c r="C57">
        <v>-87.617058</v>
      </c>
      <c r="D57" t="str">
        <f>'[1]Survey Compilation'!D75</f>
        <v>None</v>
      </c>
      <c r="E57" t="str">
        <f>'[1]Survey Compilation'!E75</f>
        <v>Yes</v>
      </c>
      <c r="F57" t="str">
        <f>'[1]Survey Compilation'!F75</f>
        <v>Yes</v>
      </c>
      <c r="G57" t="str">
        <f>'[1]Survey Compilation'!G75</f>
        <v>Yes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  <c r="AB57" t="s">
        <v>25</v>
      </c>
      <c r="AC57" t="s">
        <v>25</v>
      </c>
      <c r="AD57" t="s">
        <v>25</v>
      </c>
    </row>
    <row r="58" spans="1:30" x14ac:dyDescent="0.3">
      <c r="A58">
        <v>73</v>
      </c>
      <c r="B58">
        <v>41.608601999999998</v>
      </c>
      <c r="C58">
        <v>-87.616977000000006</v>
      </c>
      <c r="D58" t="str">
        <f>'[1]Survey Compilation'!D76</f>
        <v>None</v>
      </c>
      <c r="E58" t="str">
        <f>'[1]Survey Compilation'!E76</f>
        <v>Yes</v>
      </c>
      <c r="F58" t="str">
        <f>'[1]Survey Compilation'!F76</f>
        <v>Yes</v>
      </c>
      <c r="G58" t="str">
        <f>'[1]Survey Compilation'!G76</f>
        <v>Yes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27</v>
      </c>
      <c r="X58" t="s">
        <v>25</v>
      </c>
      <c r="Y58" t="s">
        <v>25</v>
      </c>
      <c r="Z58" t="s">
        <v>25</v>
      </c>
      <c r="AA58" t="s">
        <v>25</v>
      </c>
      <c r="AB58" t="s">
        <v>25</v>
      </c>
      <c r="AC58" t="s">
        <v>25</v>
      </c>
      <c r="AD58" t="s">
        <v>25</v>
      </c>
    </row>
    <row r="59" spans="1:30" x14ac:dyDescent="0.3">
      <c r="A59">
        <v>74</v>
      </c>
      <c r="B59">
        <v>41.607097000000003</v>
      </c>
      <c r="C59">
        <v>-87.597695000000002</v>
      </c>
      <c r="D59" t="str">
        <f>'[1]Survey Compilation'!D77</f>
        <v>None</v>
      </c>
      <c r="E59" t="str">
        <f>'[1]Survey Compilation'!E77</f>
        <v>Yes</v>
      </c>
      <c r="F59" t="str">
        <f>'[1]Survey Compilation'!F77</f>
        <v>Yes</v>
      </c>
      <c r="G59" t="str">
        <f>'[1]Survey Compilation'!G77</f>
        <v>Yes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  <c r="Z59" t="s">
        <v>25</v>
      </c>
      <c r="AA59" t="s">
        <v>25</v>
      </c>
      <c r="AB59" t="s">
        <v>25</v>
      </c>
      <c r="AC59" t="s">
        <v>25</v>
      </c>
      <c r="AD59" t="s">
        <v>25</v>
      </c>
    </row>
    <row r="60" spans="1:30" x14ac:dyDescent="0.3">
      <c r="A60">
        <v>75</v>
      </c>
      <c r="B60">
        <v>41.595948999999997</v>
      </c>
      <c r="C60">
        <v>-87.597577999999999</v>
      </c>
      <c r="D60" t="str">
        <f>'[1]Survey Compilation'!D78</f>
        <v>None</v>
      </c>
      <c r="E60" t="str">
        <f>'[1]Survey Compilation'!E78</f>
        <v>Yes</v>
      </c>
      <c r="F60" t="str">
        <f>'[1]Survey Compilation'!F78</f>
        <v>Yes</v>
      </c>
      <c r="G60" t="str">
        <f>'[1]Survey Compilation'!G78</f>
        <v>Yes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  <c r="Z60" t="s">
        <v>25</v>
      </c>
      <c r="AA60" t="s">
        <v>25</v>
      </c>
      <c r="AB60" t="s">
        <v>25</v>
      </c>
      <c r="AC60" t="s">
        <v>25</v>
      </c>
      <c r="AD60" t="s">
        <v>25</v>
      </c>
    </row>
    <row r="61" spans="1:30" x14ac:dyDescent="0.3">
      <c r="A61">
        <v>76</v>
      </c>
      <c r="B61">
        <v>41.595835999999998</v>
      </c>
      <c r="C61">
        <v>-87.584055000000006</v>
      </c>
      <c r="D61" t="str">
        <f>'[1]Survey Compilation'!D79</f>
        <v>None</v>
      </c>
      <c r="E61" t="str">
        <f>'[1]Survey Compilation'!E79</f>
        <v>Yes</v>
      </c>
      <c r="F61" t="str">
        <f>'[1]Survey Compilation'!F79</f>
        <v>Yes</v>
      </c>
      <c r="G61" t="str">
        <f>'[1]Survey Compilation'!G79</f>
        <v>Yes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t="s">
        <v>25</v>
      </c>
      <c r="Z61" t="s">
        <v>25</v>
      </c>
      <c r="AA61" t="s">
        <v>27</v>
      </c>
      <c r="AB61" t="s">
        <v>25</v>
      </c>
      <c r="AC61" t="s">
        <v>25</v>
      </c>
      <c r="AD61" t="s">
        <v>25</v>
      </c>
    </row>
  </sheetData>
  <conditionalFormatting sqref="D1:G1">
    <cfRule type="cellIs" dxfId="2" priority="1" operator="equal">
      <formula>"No, was wet"</formula>
    </cfRule>
    <cfRule type="cellIs" dxfId="1" priority="2" operator="equal">
      <formula>"Yes, disconnected"</formula>
    </cfRule>
    <cfRule type="cellIs" dxfId="0" priority="3" operator="equal">
      <formula>"Yes, standing"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C765-09FC-48F2-A10B-4437BE0D0906}">
  <dimension ref="A1:E86"/>
  <sheetViews>
    <sheetView workbookViewId="0">
      <selection activeCell="H8" sqref="H8"/>
    </sheetView>
  </sheetViews>
  <sheetFormatPr defaultRowHeight="14.4" x14ac:dyDescent="0.3"/>
  <cols>
    <col min="1" max="1" width="9.44140625" bestFit="1" customWidth="1"/>
    <col min="2" max="2" width="8.6640625" bestFit="1" customWidth="1"/>
    <col min="3" max="3" width="11.77734375" bestFit="1" customWidth="1"/>
    <col min="4" max="4" width="16.44140625" bestFit="1" customWidth="1"/>
    <col min="5" max="5" width="24.109375" bestFit="1" customWidth="1"/>
  </cols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1" t="s">
        <v>34</v>
      </c>
      <c r="B2" s="1">
        <v>8</v>
      </c>
      <c r="C2" s="1">
        <v>6</v>
      </c>
      <c r="D2" s="1">
        <v>4.1934800000000001</v>
      </c>
      <c r="E2" s="1">
        <v>4.2</v>
      </c>
    </row>
    <row r="3" spans="1:5" x14ac:dyDescent="0.3">
      <c r="A3" s="1">
        <v>8</v>
      </c>
      <c r="B3" s="1">
        <v>7</v>
      </c>
      <c r="C3" s="1">
        <v>6</v>
      </c>
      <c r="D3" s="1">
        <v>1.626641</v>
      </c>
      <c r="E3" s="1">
        <v>1.6500000000000001</v>
      </c>
    </row>
    <row r="4" spans="1:5" x14ac:dyDescent="0.3">
      <c r="A4" s="1">
        <v>19</v>
      </c>
      <c r="B4" s="1">
        <v>18</v>
      </c>
      <c r="C4" s="1">
        <v>1</v>
      </c>
      <c r="D4" s="1">
        <v>3.1036869999999999</v>
      </c>
      <c r="E4" s="1">
        <v>3.1</v>
      </c>
    </row>
    <row r="5" spans="1:5" x14ac:dyDescent="0.3">
      <c r="A5" s="1">
        <v>18</v>
      </c>
      <c r="B5" s="1">
        <v>16</v>
      </c>
      <c r="C5" s="1">
        <v>1</v>
      </c>
      <c r="D5" s="1">
        <v>1.615515</v>
      </c>
      <c r="E5" s="1">
        <v>1.6</v>
      </c>
    </row>
    <row r="6" spans="1:5" x14ac:dyDescent="0.3">
      <c r="A6" s="1">
        <v>16</v>
      </c>
      <c r="B6" s="1">
        <v>11</v>
      </c>
      <c r="C6" s="1">
        <v>1</v>
      </c>
      <c r="D6" s="1">
        <v>0.676508</v>
      </c>
      <c r="E6" s="1">
        <v>0.70000000000000007</v>
      </c>
    </row>
    <row r="7" spans="1:5" x14ac:dyDescent="0.3">
      <c r="A7" s="1">
        <v>11</v>
      </c>
      <c r="B7" s="1" t="s">
        <v>35</v>
      </c>
      <c r="C7" s="1">
        <v>1</v>
      </c>
      <c r="D7" s="1">
        <v>0.30796899999999999</v>
      </c>
      <c r="E7" s="1">
        <v>0.30000000000000004</v>
      </c>
    </row>
    <row r="8" spans="1:5" x14ac:dyDescent="0.3">
      <c r="A8" s="1" t="s">
        <v>35</v>
      </c>
      <c r="B8" s="1" t="s">
        <v>34</v>
      </c>
      <c r="C8" s="1">
        <v>5</v>
      </c>
      <c r="D8" s="1">
        <v>2.131869</v>
      </c>
      <c r="E8" s="1">
        <v>2.15</v>
      </c>
    </row>
    <row r="9" spans="1:5" x14ac:dyDescent="0.3">
      <c r="A9" s="1">
        <v>15</v>
      </c>
      <c r="B9" s="1">
        <v>12</v>
      </c>
      <c r="C9" s="1">
        <v>1</v>
      </c>
      <c r="D9" s="1">
        <v>0.260967</v>
      </c>
      <c r="E9" s="1">
        <v>0.25</v>
      </c>
    </row>
    <row r="10" spans="1:5" x14ac:dyDescent="0.3">
      <c r="A10" s="1">
        <v>12</v>
      </c>
      <c r="B10" s="1" t="s">
        <v>36</v>
      </c>
      <c r="C10" s="1">
        <v>1</v>
      </c>
      <c r="D10" s="1">
        <v>0.29104200000000002</v>
      </c>
      <c r="E10" s="1">
        <v>0.30000000000000004</v>
      </c>
    </row>
    <row r="11" spans="1:5" x14ac:dyDescent="0.3">
      <c r="A11" s="1">
        <v>14</v>
      </c>
      <c r="B11" s="1" t="s">
        <v>37</v>
      </c>
      <c r="C11" s="1">
        <v>1</v>
      </c>
      <c r="D11" s="1">
        <v>0.14776500000000001</v>
      </c>
      <c r="E11" s="1">
        <v>0.15000000000000002</v>
      </c>
    </row>
    <row r="12" spans="1:5" x14ac:dyDescent="0.3">
      <c r="A12" s="1">
        <v>20</v>
      </c>
      <c r="B12" s="1">
        <v>21</v>
      </c>
      <c r="C12" s="1">
        <v>1</v>
      </c>
      <c r="D12" s="1">
        <v>0.35758099999999998</v>
      </c>
      <c r="E12" s="1">
        <v>0.35000000000000003</v>
      </c>
    </row>
    <row r="13" spans="1:5" x14ac:dyDescent="0.3">
      <c r="A13" s="1">
        <v>21</v>
      </c>
      <c r="B13" s="1">
        <v>22</v>
      </c>
      <c r="C13" s="1">
        <v>1</v>
      </c>
      <c r="D13" s="1">
        <v>0.80702300000000005</v>
      </c>
      <c r="E13" s="1">
        <v>0.8</v>
      </c>
    </row>
    <row r="14" spans="1:5" x14ac:dyDescent="0.3">
      <c r="A14" s="1">
        <v>23</v>
      </c>
      <c r="B14" s="1">
        <v>22</v>
      </c>
      <c r="C14" s="1">
        <v>1</v>
      </c>
      <c r="D14" s="1">
        <v>0.88028399999999996</v>
      </c>
      <c r="E14" s="1">
        <v>0.9</v>
      </c>
    </row>
    <row r="15" spans="1:5" x14ac:dyDescent="0.3">
      <c r="A15" s="1">
        <v>22</v>
      </c>
      <c r="B15" s="1" t="s">
        <v>38</v>
      </c>
      <c r="C15" s="1">
        <v>1</v>
      </c>
      <c r="D15" s="1">
        <v>0.34962799999999999</v>
      </c>
      <c r="E15" s="1">
        <v>0.35000000000000003</v>
      </c>
    </row>
    <row r="16" spans="1:5" x14ac:dyDescent="0.3">
      <c r="A16" s="1" t="s">
        <v>38</v>
      </c>
      <c r="B16" s="1" t="s">
        <v>39</v>
      </c>
      <c r="C16" s="1">
        <v>2</v>
      </c>
      <c r="D16" s="1">
        <v>1.2782960000000001</v>
      </c>
      <c r="E16" s="1">
        <v>1.3</v>
      </c>
    </row>
    <row r="17" spans="1:5" x14ac:dyDescent="0.3">
      <c r="A17" s="1" t="s">
        <v>39</v>
      </c>
      <c r="B17" s="1">
        <v>37</v>
      </c>
      <c r="C17" s="1">
        <v>2</v>
      </c>
      <c r="D17" s="1">
        <v>0.40720299999999998</v>
      </c>
      <c r="E17" s="1">
        <v>0.4</v>
      </c>
    </row>
    <row r="18" spans="1:5" x14ac:dyDescent="0.3">
      <c r="A18" s="1">
        <v>31</v>
      </c>
      <c r="B18" s="1">
        <v>30</v>
      </c>
      <c r="C18" s="1">
        <v>1</v>
      </c>
      <c r="D18" s="1">
        <v>0.33935999999999999</v>
      </c>
      <c r="E18" s="1">
        <v>0.35000000000000003</v>
      </c>
    </row>
    <row r="19" spans="1:5" x14ac:dyDescent="0.3">
      <c r="A19" s="1">
        <v>30</v>
      </c>
      <c r="B19" s="1">
        <v>26</v>
      </c>
      <c r="C19" s="1">
        <v>1</v>
      </c>
      <c r="D19" s="1">
        <v>1.0360499999999999</v>
      </c>
      <c r="E19" s="1">
        <v>1.05</v>
      </c>
    </row>
    <row r="20" spans="1:5" x14ac:dyDescent="0.3">
      <c r="A20" s="1">
        <v>26</v>
      </c>
      <c r="B20" s="1" t="s">
        <v>38</v>
      </c>
      <c r="C20" s="1">
        <v>1</v>
      </c>
      <c r="D20" s="1">
        <v>0.220864</v>
      </c>
      <c r="E20" s="1">
        <v>0.2</v>
      </c>
    </row>
    <row r="21" spans="1:5" x14ac:dyDescent="0.3">
      <c r="A21" s="1">
        <v>29</v>
      </c>
      <c r="B21" s="1">
        <v>27</v>
      </c>
      <c r="C21" s="1">
        <v>1</v>
      </c>
      <c r="D21" s="1">
        <v>0.36</v>
      </c>
      <c r="E21" s="1">
        <v>0.35000000000000003</v>
      </c>
    </row>
    <row r="22" spans="1:5" x14ac:dyDescent="0.3">
      <c r="A22" s="1">
        <v>27</v>
      </c>
      <c r="B22" s="1">
        <v>28</v>
      </c>
      <c r="C22" s="1">
        <v>1</v>
      </c>
      <c r="D22" s="1">
        <v>0.19830999999999999</v>
      </c>
      <c r="E22" s="1">
        <v>0.2</v>
      </c>
    </row>
    <row r="23" spans="1:5" x14ac:dyDescent="0.3">
      <c r="A23" s="1">
        <v>28</v>
      </c>
      <c r="B23" s="1">
        <v>32</v>
      </c>
      <c r="C23" s="1">
        <v>1</v>
      </c>
      <c r="D23" s="1">
        <v>0.82209699999999997</v>
      </c>
      <c r="E23" s="1">
        <v>0.8</v>
      </c>
    </row>
    <row r="24" spans="1:5" x14ac:dyDescent="0.3">
      <c r="A24" s="1">
        <v>32</v>
      </c>
      <c r="B24" s="1" t="s">
        <v>39</v>
      </c>
      <c r="C24" s="1">
        <v>1</v>
      </c>
      <c r="D24" s="1">
        <v>0.94316599999999995</v>
      </c>
      <c r="E24" s="1">
        <v>0.95000000000000007</v>
      </c>
    </row>
    <row r="25" spans="1:5" x14ac:dyDescent="0.3">
      <c r="A25" s="1">
        <v>34</v>
      </c>
      <c r="B25" s="1">
        <v>36</v>
      </c>
      <c r="C25" s="1">
        <v>1</v>
      </c>
      <c r="D25" s="1">
        <v>1.1075349999999999</v>
      </c>
      <c r="E25" s="1">
        <v>1.1000000000000001</v>
      </c>
    </row>
    <row r="26" spans="1:5" x14ac:dyDescent="0.3">
      <c r="A26" s="1" t="s">
        <v>40</v>
      </c>
      <c r="B26" s="1">
        <v>35</v>
      </c>
      <c r="C26" s="1">
        <v>2</v>
      </c>
      <c r="D26" s="1">
        <v>0.21998599999999999</v>
      </c>
      <c r="E26" s="1">
        <v>0.2</v>
      </c>
    </row>
    <row r="27" spans="1:5" x14ac:dyDescent="0.3">
      <c r="A27" s="1">
        <v>67</v>
      </c>
      <c r="B27" s="1">
        <v>68</v>
      </c>
      <c r="C27" s="1">
        <v>1</v>
      </c>
      <c r="D27" s="1">
        <v>1.3526609999999999</v>
      </c>
      <c r="E27" s="1">
        <v>1.35</v>
      </c>
    </row>
    <row r="28" spans="1:5" x14ac:dyDescent="0.3">
      <c r="A28" s="1">
        <v>68</v>
      </c>
      <c r="B28" s="1" t="s">
        <v>41</v>
      </c>
      <c r="C28" s="1">
        <v>1</v>
      </c>
      <c r="D28" s="1">
        <v>2.4236040000000001</v>
      </c>
      <c r="E28" s="1">
        <v>2.4000000000000004</v>
      </c>
    </row>
    <row r="29" spans="1:5" x14ac:dyDescent="0.3">
      <c r="A29" s="1" t="s">
        <v>41</v>
      </c>
      <c r="B29" s="1">
        <v>38</v>
      </c>
      <c r="C29" s="1">
        <v>4</v>
      </c>
      <c r="D29" s="1">
        <v>0.65683899999999995</v>
      </c>
      <c r="E29" s="1">
        <v>0.65</v>
      </c>
    </row>
    <row r="30" spans="1:5" x14ac:dyDescent="0.3">
      <c r="A30" s="1">
        <v>69</v>
      </c>
      <c r="B30" s="1">
        <v>71</v>
      </c>
      <c r="C30" s="1">
        <v>4</v>
      </c>
      <c r="D30" s="1">
        <v>2.4170759999999998</v>
      </c>
      <c r="E30" s="1">
        <v>2.4000000000000004</v>
      </c>
    </row>
    <row r="31" spans="1:5" x14ac:dyDescent="0.3">
      <c r="A31" s="1">
        <v>71</v>
      </c>
      <c r="B31" s="1">
        <v>72</v>
      </c>
      <c r="C31" s="1">
        <v>4</v>
      </c>
      <c r="D31" s="1">
        <v>0.22958899999999999</v>
      </c>
      <c r="E31" s="1">
        <v>0.25</v>
      </c>
    </row>
    <row r="32" spans="1:5" x14ac:dyDescent="0.3">
      <c r="A32" s="1">
        <v>72</v>
      </c>
      <c r="B32" s="1" t="s">
        <v>42</v>
      </c>
      <c r="C32" s="1">
        <v>4</v>
      </c>
      <c r="D32" s="1">
        <v>0.61110299999999995</v>
      </c>
      <c r="E32" s="1">
        <v>0.60000000000000009</v>
      </c>
    </row>
    <row r="33" spans="1:5" x14ac:dyDescent="0.3">
      <c r="A33" s="1">
        <v>73</v>
      </c>
      <c r="B33" s="1" t="s">
        <v>42</v>
      </c>
      <c r="C33" s="1">
        <v>1</v>
      </c>
      <c r="D33" s="1">
        <v>0.29097800000000001</v>
      </c>
      <c r="E33" s="1">
        <v>0.30000000000000004</v>
      </c>
    </row>
    <row r="34" spans="1:5" x14ac:dyDescent="0.3">
      <c r="A34" s="1" t="s">
        <v>42</v>
      </c>
      <c r="B34" s="1" t="s">
        <v>43</v>
      </c>
      <c r="C34" s="1">
        <v>4</v>
      </c>
      <c r="D34" s="1">
        <v>3.6978999999999998E-2</v>
      </c>
      <c r="E34" s="1">
        <v>0.05</v>
      </c>
    </row>
    <row r="35" spans="1:5" x14ac:dyDescent="0.3">
      <c r="A35" s="1">
        <v>75</v>
      </c>
      <c r="B35" s="1">
        <v>76</v>
      </c>
      <c r="C35" s="1">
        <v>1</v>
      </c>
      <c r="D35" s="1">
        <v>1.134897</v>
      </c>
      <c r="E35" s="1">
        <v>1.1500000000000001</v>
      </c>
    </row>
    <row r="36" spans="1:5" x14ac:dyDescent="0.3">
      <c r="A36" s="1">
        <v>76</v>
      </c>
      <c r="B36" s="1" t="s">
        <v>44</v>
      </c>
      <c r="C36" s="1">
        <v>1</v>
      </c>
      <c r="D36" s="1">
        <v>0.65989600000000004</v>
      </c>
      <c r="E36" s="1">
        <v>0.65</v>
      </c>
    </row>
    <row r="37" spans="1:5" x14ac:dyDescent="0.3">
      <c r="A37" s="1" t="s">
        <v>44</v>
      </c>
      <c r="B37" s="1">
        <v>74</v>
      </c>
      <c r="C37" s="1">
        <v>5</v>
      </c>
      <c r="D37" s="1">
        <v>2.4265669999999999</v>
      </c>
      <c r="E37" s="1">
        <v>2.4500000000000002</v>
      </c>
    </row>
    <row r="38" spans="1:5" x14ac:dyDescent="0.3">
      <c r="A38" s="1">
        <v>74</v>
      </c>
      <c r="B38" s="1" t="s">
        <v>43</v>
      </c>
      <c r="C38" s="1">
        <v>5</v>
      </c>
      <c r="D38" s="1">
        <v>1.380911</v>
      </c>
      <c r="E38" s="1">
        <v>1.4000000000000001</v>
      </c>
    </row>
    <row r="39" spans="1:5" x14ac:dyDescent="0.3">
      <c r="A39" s="1" t="s">
        <v>43</v>
      </c>
      <c r="B39" s="1" t="s">
        <v>37</v>
      </c>
      <c r="C39" s="1">
        <v>5</v>
      </c>
      <c r="D39" s="1">
        <v>6.0057640000000001</v>
      </c>
      <c r="E39" s="1">
        <v>6</v>
      </c>
    </row>
    <row r="40" spans="1:5" x14ac:dyDescent="0.3">
      <c r="A40" s="1" t="s">
        <v>37</v>
      </c>
      <c r="B40" s="1">
        <v>13</v>
      </c>
      <c r="C40" s="1">
        <v>5</v>
      </c>
      <c r="D40" s="1">
        <v>0.24568799999999999</v>
      </c>
      <c r="E40" s="1">
        <v>0.25</v>
      </c>
    </row>
    <row r="41" spans="1:5" x14ac:dyDescent="0.3">
      <c r="A41" s="1" t="s">
        <v>36</v>
      </c>
      <c r="B41" s="1" t="s">
        <v>35</v>
      </c>
      <c r="C41" s="1">
        <v>5</v>
      </c>
      <c r="D41" s="1">
        <v>0.27004</v>
      </c>
      <c r="E41" s="1">
        <v>0.25</v>
      </c>
    </row>
    <row r="42" spans="1:5" x14ac:dyDescent="0.3">
      <c r="A42" s="1">
        <v>70</v>
      </c>
      <c r="B42" s="1">
        <v>69</v>
      </c>
      <c r="C42" s="1">
        <v>1</v>
      </c>
      <c r="D42" s="1">
        <v>1.387348</v>
      </c>
      <c r="E42" s="1">
        <v>1.4000000000000001</v>
      </c>
    </row>
    <row r="43" spans="1:5" x14ac:dyDescent="0.3">
      <c r="A43" s="1">
        <v>46</v>
      </c>
      <c r="B43" s="1">
        <v>47</v>
      </c>
      <c r="C43" s="1">
        <v>1</v>
      </c>
      <c r="D43" s="1">
        <v>0.26654800000000001</v>
      </c>
      <c r="E43" s="1">
        <v>0.25</v>
      </c>
    </row>
    <row r="44" spans="1:5" x14ac:dyDescent="0.3">
      <c r="A44" s="1">
        <v>47</v>
      </c>
      <c r="B44" s="1">
        <v>45</v>
      </c>
      <c r="C44" s="1">
        <v>1</v>
      </c>
      <c r="D44" s="1">
        <v>1.839769</v>
      </c>
      <c r="E44" s="1">
        <v>1.85</v>
      </c>
    </row>
    <row r="45" spans="1:5" x14ac:dyDescent="0.3">
      <c r="A45" s="1">
        <v>45</v>
      </c>
      <c r="B45" s="1" t="s">
        <v>45</v>
      </c>
      <c r="C45" s="1">
        <v>1</v>
      </c>
      <c r="D45" s="1">
        <v>0.10754</v>
      </c>
      <c r="E45" s="1">
        <v>0.1</v>
      </c>
    </row>
    <row r="46" spans="1:5" x14ac:dyDescent="0.3">
      <c r="A46" s="1" t="s">
        <v>45</v>
      </c>
      <c r="B46" s="1">
        <v>44</v>
      </c>
      <c r="C46" s="1">
        <v>3</v>
      </c>
      <c r="D46" s="1">
        <v>1.157848</v>
      </c>
      <c r="E46" s="1">
        <v>1.1500000000000001</v>
      </c>
    </row>
    <row r="47" spans="1:5" x14ac:dyDescent="0.3">
      <c r="A47" s="1">
        <v>44</v>
      </c>
      <c r="B47" s="1">
        <v>43</v>
      </c>
      <c r="C47" s="1">
        <v>3</v>
      </c>
      <c r="D47" s="1">
        <v>1.1096699999999999</v>
      </c>
      <c r="E47" s="1">
        <v>1.1000000000000001</v>
      </c>
    </row>
    <row r="48" spans="1:5" x14ac:dyDescent="0.3">
      <c r="A48" s="1">
        <v>43</v>
      </c>
      <c r="B48" s="1">
        <v>42</v>
      </c>
      <c r="C48" s="1">
        <v>3</v>
      </c>
      <c r="D48" s="1">
        <v>0.25183100000000003</v>
      </c>
      <c r="E48" s="1">
        <v>0.25</v>
      </c>
    </row>
    <row r="49" spans="1:5" x14ac:dyDescent="0.3">
      <c r="A49" s="1">
        <v>42</v>
      </c>
      <c r="B49" s="1">
        <v>41</v>
      </c>
      <c r="C49" s="1">
        <v>3</v>
      </c>
      <c r="D49" s="1">
        <v>1.9122920000000001</v>
      </c>
      <c r="E49" s="1">
        <v>1.9000000000000001</v>
      </c>
    </row>
    <row r="50" spans="1:5" x14ac:dyDescent="0.3">
      <c r="A50" s="1">
        <v>41</v>
      </c>
      <c r="B50" s="1" t="s">
        <v>41</v>
      </c>
      <c r="C50" s="1">
        <v>3</v>
      </c>
      <c r="D50" s="1">
        <v>1.4556070000000001</v>
      </c>
      <c r="E50" s="1">
        <v>1.4500000000000002</v>
      </c>
    </row>
    <row r="51" spans="1:5" x14ac:dyDescent="0.3">
      <c r="A51" s="1">
        <v>48</v>
      </c>
      <c r="B51" s="1">
        <v>49</v>
      </c>
      <c r="C51" s="1">
        <v>1</v>
      </c>
      <c r="D51" s="1">
        <v>0.16413800000000001</v>
      </c>
      <c r="E51" s="1">
        <v>0.15000000000000002</v>
      </c>
    </row>
    <row r="52" spans="1:5" x14ac:dyDescent="0.3">
      <c r="A52" s="1">
        <v>49</v>
      </c>
      <c r="B52" s="1">
        <v>50</v>
      </c>
      <c r="C52" s="1">
        <v>1</v>
      </c>
      <c r="D52" s="1">
        <v>0.405086</v>
      </c>
      <c r="E52" s="1">
        <v>0.4</v>
      </c>
    </row>
    <row r="53" spans="1:5" x14ac:dyDescent="0.3">
      <c r="A53" s="1">
        <v>50</v>
      </c>
      <c r="B53" s="1">
        <v>51</v>
      </c>
      <c r="C53" s="1">
        <v>1</v>
      </c>
      <c r="D53" s="1">
        <v>0.36118899999999998</v>
      </c>
      <c r="E53" s="1">
        <v>0.35000000000000003</v>
      </c>
    </row>
    <row r="54" spans="1:5" x14ac:dyDescent="0.3">
      <c r="A54" s="1">
        <v>51</v>
      </c>
      <c r="B54" s="1" t="s">
        <v>46</v>
      </c>
      <c r="C54" s="1">
        <v>1</v>
      </c>
      <c r="D54" s="1">
        <v>0.70523899999999995</v>
      </c>
      <c r="E54" s="1">
        <v>0.70000000000000007</v>
      </c>
    </row>
    <row r="55" spans="1:5" x14ac:dyDescent="0.3">
      <c r="A55" s="1">
        <v>52</v>
      </c>
      <c r="B55" s="1" t="s">
        <v>46</v>
      </c>
      <c r="C55" s="1">
        <v>1</v>
      </c>
      <c r="D55" s="1">
        <v>5.3595999999999998E-2</v>
      </c>
      <c r="E55" s="1">
        <v>0.05</v>
      </c>
    </row>
    <row r="56" spans="1:5" x14ac:dyDescent="0.3">
      <c r="A56" s="1" t="s">
        <v>46</v>
      </c>
      <c r="B56" s="1">
        <v>53</v>
      </c>
      <c r="C56" s="1">
        <v>2</v>
      </c>
      <c r="D56" s="1">
        <v>0.23950199999999999</v>
      </c>
      <c r="E56" s="1">
        <v>0.25</v>
      </c>
    </row>
    <row r="57" spans="1:5" x14ac:dyDescent="0.3">
      <c r="A57" s="1">
        <v>53</v>
      </c>
      <c r="B57" s="1" t="s">
        <v>45</v>
      </c>
      <c r="C57" s="1">
        <v>2</v>
      </c>
      <c r="D57" s="1">
        <v>0.64015500000000003</v>
      </c>
      <c r="E57" s="1">
        <v>0.65</v>
      </c>
    </row>
    <row r="58" spans="1:5" x14ac:dyDescent="0.3">
      <c r="A58" s="1">
        <v>54</v>
      </c>
      <c r="B58" s="1">
        <v>52</v>
      </c>
      <c r="C58" s="1">
        <v>1</v>
      </c>
      <c r="D58" s="1">
        <v>1.2353989999999999</v>
      </c>
      <c r="E58" s="1">
        <v>1.25</v>
      </c>
    </row>
    <row r="59" spans="1:5" x14ac:dyDescent="0.3">
      <c r="A59" s="1">
        <v>55</v>
      </c>
      <c r="B59" s="1">
        <v>57</v>
      </c>
      <c r="C59" s="1">
        <v>1</v>
      </c>
      <c r="D59" s="1">
        <v>0.81878399999999996</v>
      </c>
      <c r="E59" s="1">
        <v>0.8</v>
      </c>
    </row>
    <row r="60" spans="1:5" x14ac:dyDescent="0.3">
      <c r="A60" s="1">
        <v>57</v>
      </c>
      <c r="B60" s="1" t="s">
        <v>47</v>
      </c>
      <c r="C60" s="1">
        <v>1</v>
      </c>
      <c r="D60" s="1">
        <v>1.047893</v>
      </c>
      <c r="E60" s="1">
        <v>1.05</v>
      </c>
    </row>
    <row r="61" spans="1:5" x14ac:dyDescent="0.3">
      <c r="A61" s="1" t="s">
        <v>47</v>
      </c>
      <c r="B61" s="1">
        <v>58</v>
      </c>
      <c r="C61" s="1">
        <v>2</v>
      </c>
      <c r="D61" s="1">
        <v>0.29323500000000002</v>
      </c>
      <c r="E61" s="1">
        <v>0.30000000000000004</v>
      </c>
    </row>
    <row r="62" spans="1:5" x14ac:dyDescent="0.3">
      <c r="A62" s="1">
        <v>56</v>
      </c>
      <c r="B62" s="1" t="s">
        <v>47</v>
      </c>
      <c r="C62" s="1">
        <v>1</v>
      </c>
      <c r="D62" s="1">
        <v>1.577231</v>
      </c>
      <c r="E62" s="1">
        <v>1.6</v>
      </c>
    </row>
    <row r="63" spans="1:5" x14ac:dyDescent="0.3">
      <c r="A63" s="1">
        <v>58</v>
      </c>
      <c r="B63" s="1">
        <v>59</v>
      </c>
      <c r="C63" s="1">
        <v>2</v>
      </c>
      <c r="D63" s="1">
        <v>1.138223</v>
      </c>
      <c r="E63" s="1">
        <v>1.1500000000000001</v>
      </c>
    </row>
    <row r="64" spans="1:5" x14ac:dyDescent="0.3">
      <c r="A64" s="1">
        <v>59</v>
      </c>
      <c r="B64" s="1">
        <v>60</v>
      </c>
      <c r="C64" s="1">
        <v>2</v>
      </c>
      <c r="D64" s="1">
        <v>1.133346</v>
      </c>
      <c r="E64" s="1">
        <v>1.1500000000000001</v>
      </c>
    </row>
    <row r="65" spans="1:5" x14ac:dyDescent="0.3">
      <c r="A65" s="1">
        <v>60</v>
      </c>
      <c r="B65" s="1" t="s">
        <v>48</v>
      </c>
      <c r="C65" s="1">
        <v>2</v>
      </c>
      <c r="D65" s="1">
        <v>0.20033500000000001</v>
      </c>
      <c r="E65" s="1">
        <v>0.2</v>
      </c>
    </row>
    <row r="66" spans="1:5" x14ac:dyDescent="0.3">
      <c r="A66" s="1" t="s">
        <v>48</v>
      </c>
      <c r="B66" s="1">
        <v>40</v>
      </c>
      <c r="C66" s="1">
        <v>3</v>
      </c>
      <c r="D66" s="1">
        <v>1.7474179999999999</v>
      </c>
      <c r="E66" s="1">
        <v>1.75</v>
      </c>
    </row>
    <row r="67" spans="1:5" x14ac:dyDescent="0.3">
      <c r="A67" s="1">
        <v>40</v>
      </c>
      <c r="B67" s="1">
        <v>39</v>
      </c>
      <c r="C67" s="1">
        <v>3</v>
      </c>
      <c r="D67" s="1">
        <v>0.713785</v>
      </c>
      <c r="E67" s="1">
        <v>0.70000000000000007</v>
      </c>
    </row>
    <row r="68" spans="1:5" x14ac:dyDescent="0.3">
      <c r="A68" s="1">
        <v>39</v>
      </c>
      <c r="B68" s="1">
        <v>38</v>
      </c>
      <c r="C68" s="1">
        <v>3</v>
      </c>
      <c r="D68" s="1">
        <v>1.6316489999999999</v>
      </c>
      <c r="E68" s="1">
        <v>1.6500000000000001</v>
      </c>
    </row>
    <row r="69" spans="1:5" x14ac:dyDescent="0.3">
      <c r="A69" s="1" t="s">
        <v>49</v>
      </c>
      <c r="B69" s="1">
        <v>64</v>
      </c>
      <c r="C69" s="1">
        <v>2</v>
      </c>
      <c r="D69" s="1">
        <v>0.64720200000000006</v>
      </c>
      <c r="E69" s="1">
        <v>0.65</v>
      </c>
    </row>
    <row r="70" spans="1:5" x14ac:dyDescent="0.3">
      <c r="A70" s="1">
        <v>66</v>
      </c>
      <c r="B70" s="1" t="s">
        <v>49</v>
      </c>
      <c r="C70" s="1">
        <v>1</v>
      </c>
      <c r="D70" s="1">
        <v>0.64251100000000005</v>
      </c>
      <c r="E70" s="1">
        <v>0.65</v>
      </c>
    </row>
    <row r="71" spans="1:5" x14ac:dyDescent="0.3">
      <c r="A71" s="1">
        <v>63</v>
      </c>
      <c r="B71" s="1" t="s">
        <v>50</v>
      </c>
      <c r="C71" s="1">
        <v>1</v>
      </c>
      <c r="D71" s="1">
        <v>0.28631200000000001</v>
      </c>
      <c r="E71" s="1">
        <v>0.30000000000000004</v>
      </c>
    </row>
    <row r="72" spans="1:5" x14ac:dyDescent="0.3">
      <c r="A72" s="1" t="s">
        <v>50</v>
      </c>
      <c r="B72" s="1">
        <v>62</v>
      </c>
      <c r="C72" s="1">
        <v>2</v>
      </c>
      <c r="D72" s="1">
        <v>2.3188559999999998</v>
      </c>
      <c r="E72" s="1">
        <v>2.3000000000000003</v>
      </c>
    </row>
    <row r="73" spans="1:5" x14ac:dyDescent="0.3">
      <c r="A73" s="1">
        <v>64</v>
      </c>
      <c r="B73" s="1" t="s">
        <v>50</v>
      </c>
      <c r="C73" s="1">
        <v>2</v>
      </c>
      <c r="D73" s="1">
        <v>0.13849600000000001</v>
      </c>
      <c r="E73" s="1">
        <v>0.15000000000000002</v>
      </c>
    </row>
    <row r="74" spans="1:5" x14ac:dyDescent="0.3">
      <c r="A74" s="1">
        <v>62</v>
      </c>
      <c r="B74" s="1">
        <v>61</v>
      </c>
      <c r="C74" s="1">
        <v>2</v>
      </c>
      <c r="D74" s="1">
        <v>0.31856299999999999</v>
      </c>
      <c r="E74" s="1">
        <v>0.30000000000000004</v>
      </c>
    </row>
    <row r="75" spans="1:5" x14ac:dyDescent="0.3">
      <c r="A75" s="1">
        <v>61</v>
      </c>
      <c r="B75" s="1" t="s">
        <v>48</v>
      </c>
      <c r="C75" s="1">
        <v>2</v>
      </c>
      <c r="D75" s="1">
        <v>3.6246E-2</v>
      </c>
      <c r="E75" s="1">
        <v>0.05</v>
      </c>
    </row>
    <row r="76" spans="1:5" x14ac:dyDescent="0.3">
      <c r="A76" s="1">
        <v>7</v>
      </c>
      <c r="B76" s="1">
        <v>77</v>
      </c>
      <c r="C76" s="1">
        <v>6</v>
      </c>
      <c r="D76" s="1">
        <v>3.1135030000000001</v>
      </c>
      <c r="E76" s="1">
        <v>3.1</v>
      </c>
    </row>
    <row r="77" spans="1:5" x14ac:dyDescent="0.3">
      <c r="A77" s="1">
        <v>38</v>
      </c>
      <c r="B77" s="1" t="s">
        <v>51</v>
      </c>
      <c r="C77" s="1">
        <v>4</v>
      </c>
      <c r="D77" s="1">
        <v>0.125915</v>
      </c>
      <c r="E77" s="1">
        <v>0.15000000000000002</v>
      </c>
    </row>
    <row r="78" spans="1:5" x14ac:dyDescent="0.3">
      <c r="A78" s="1" t="s">
        <v>51</v>
      </c>
      <c r="B78" s="1">
        <v>69</v>
      </c>
      <c r="C78" s="1">
        <v>4</v>
      </c>
      <c r="D78" s="1">
        <v>1.6921660000000001</v>
      </c>
      <c r="E78" s="1">
        <v>1.7000000000000002</v>
      </c>
    </row>
    <row r="79" spans="1:5" x14ac:dyDescent="0.3">
      <c r="A79" s="1" t="s">
        <v>51</v>
      </c>
      <c r="B79" s="1" t="s">
        <v>52</v>
      </c>
      <c r="C79" s="1">
        <v>5</v>
      </c>
      <c r="D79" s="1">
        <v>2.0376889999999999</v>
      </c>
      <c r="E79" s="1">
        <v>2.0500000000000003</v>
      </c>
    </row>
    <row r="80" spans="1:5" x14ac:dyDescent="0.3">
      <c r="A80" s="1">
        <v>35</v>
      </c>
      <c r="B80" s="1" t="s">
        <v>52</v>
      </c>
      <c r="C80" s="1">
        <v>2</v>
      </c>
      <c r="D80" s="1">
        <v>0.62472300000000003</v>
      </c>
      <c r="E80" s="1">
        <v>0.60000000000000009</v>
      </c>
    </row>
    <row r="81" spans="1:5" x14ac:dyDescent="0.3">
      <c r="A81" s="1" t="s">
        <v>52</v>
      </c>
      <c r="B81" s="1" t="s">
        <v>53</v>
      </c>
      <c r="C81" s="1">
        <v>5</v>
      </c>
      <c r="D81" s="1">
        <v>2.0582039999999999</v>
      </c>
      <c r="E81" s="1">
        <v>2.0500000000000003</v>
      </c>
    </row>
    <row r="82" spans="1:5" x14ac:dyDescent="0.3">
      <c r="A82" s="1" t="s">
        <v>53</v>
      </c>
      <c r="B82" s="1" t="s">
        <v>54</v>
      </c>
      <c r="C82" s="1">
        <v>5</v>
      </c>
      <c r="D82" s="1">
        <v>0.73418600000000001</v>
      </c>
      <c r="E82" s="1">
        <v>0.75</v>
      </c>
    </row>
    <row r="83" spans="1:5" x14ac:dyDescent="0.3">
      <c r="A83" s="1">
        <v>13</v>
      </c>
      <c r="B83" s="1" t="s">
        <v>54</v>
      </c>
      <c r="C83" s="1">
        <v>5</v>
      </c>
      <c r="D83" s="1">
        <v>2.8048E-2</v>
      </c>
      <c r="E83" s="1">
        <v>0.05</v>
      </c>
    </row>
    <row r="84" spans="1:5" x14ac:dyDescent="0.3">
      <c r="A84" s="1" t="s">
        <v>54</v>
      </c>
      <c r="B84" s="1" t="s">
        <v>36</v>
      </c>
      <c r="C84" s="1">
        <v>5</v>
      </c>
      <c r="D84" s="1">
        <v>0.87751500000000004</v>
      </c>
      <c r="E84" s="1">
        <v>0.9</v>
      </c>
    </row>
    <row r="85" spans="1:5" x14ac:dyDescent="0.3">
      <c r="A85" s="1">
        <v>36</v>
      </c>
      <c r="B85" s="1" t="s">
        <v>40</v>
      </c>
      <c r="C85" s="1">
        <v>1</v>
      </c>
      <c r="D85" s="1">
        <v>0.20974599999999999</v>
      </c>
      <c r="E85" s="1">
        <v>0.2</v>
      </c>
    </row>
    <row r="86" spans="1:5" x14ac:dyDescent="0.3">
      <c r="A86" s="1">
        <v>37</v>
      </c>
      <c r="B86" s="1" t="s">
        <v>40</v>
      </c>
      <c r="C86" s="1">
        <v>2</v>
      </c>
      <c r="D86" s="1">
        <v>7.4289999999999998E-3</v>
      </c>
      <c r="E8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C21D-2A06-4D72-9B1B-7DDFB1180FA3}">
  <dimension ref="A1:C2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55</v>
      </c>
      <c r="B1" t="s">
        <v>0</v>
      </c>
      <c r="C1" t="s">
        <v>1</v>
      </c>
    </row>
    <row r="2" spans="1:3" x14ac:dyDescent="0.3">
      <c r="A2" t="s">
        <v>34</v>
      </c>
      <c r="B2">
        <v>41.656605999999996</v>
      </c>
      <c r="C2">
        <v>-87.649653000000001</v>
      </c>
    </row>
    <row r="3" spans="1:3" x14ac:dyDescent="0.3">
      <c r="A3" t="s">
        <v>35</v>
      </c>
      <c r="B3">
        <v>41.646610000000003</v>
      </c>
      <c r="C3">
        <v>-87.669561000000002</v>
      </c>
    </row>
    <row r="4" spans="1:3" x14ac:dyDescent="0.3">
      <c r="A4" t="s">
        <v>36</v>
      </c>
      <c r="B4">
        <v>41.644669</v>
      </c>
      <c r="C4">
        <v>-87.667713000000006</v>
      </c>
    </row>
    <row r="5" spans="1:3" x14ac:dyDescent="0.3">
      <c r="A5" t="s">
        <v>37</v>
      </c>
      <c r="B5">
        <v>41.637720999999999</v>
      </c>
      <c r="C5">
        <v>-87.657781</v>
      </c>
    </row>
    <row r="6" spans="1:3" x14ac:dyDescent="0.3">
      <c r="A6" t="s">
        <v>38</v>
      </c>
      <c r="B6">
        <v>41.612582000000003</v>
      </c>
      <c r="C6">
        <v>-87.694209000000001</v>
      </c>
    </row>
    <row r="7" spans="1:3" x14ac:dyDescent="0.3">
      <c r="A7" t="s">
        <v>39</v>
      </c>
      <c r="B7">
        <v>41.615422000000002</v>
      </c>
      <c r="C7">
        <v>-87.680400000000006</v>
      </c>
    </row>
    <row r="8" spans="1:3" x14ac:dyDescent="0.3">
      <c r="A8" t="s">
        <v>41</v>
      </c>
      <c r="B8">
        <v>41.596288999999999</v>
      </c>
      <c r="C8">
        <v>-87.674480000000003</v>
      </c>
    </row>
    <row r="9" spans="1:3" x14ac:dyDescent="0.3">
      <c r="A9" t="s">
        <v>42</v>
      </c>
      <c r="B9">
        <v>41.607605</v>
      </c>
      <c r="C9">
        <v>-87.614036999999996</v>
      </c>
    </row>
    <row r="10" spans="1:3" x14ac:dyDescent="0.3">
      <c r="A10" t="s">
        <v>43</v>
      </c>
      <c r="B10">
        <v>41.607872999999998</v>
      </c>
      <c r="C10">
        <v>-87.613820000000004</v>
      </c>
    </row>
    <row r="11" spans="1:3" x14ac:dyDescent="0.3">
      <c r="A11" t="s">
        <v>44</v>
      </c>
      <c r="B11">
        <v>41.598627999999998</v>
      </c>
      <c r="C11">
        <v>-87.577464000000006</v>
      </c>
    </row>
    <row r="12" spans="1:3" x14ac:dyDescent="0.3">
      <c r="A12" t="s">
        <v>45</v>
      </c>
      <c r="B12">
        <v>41.570664000000001</v>
      </c>
      <c r="C12">
        <v>-87.710971000000001</v>
      </c>
    </row>
    <row r="13" spans="1:3" x14ac:dyDescent="0.3">
      <c r="A13" t="s">
        <v>47</v>
      </c>
      <c r="B13">
        <v>41.555715999999997</v>
      </c>
      <c r="C13">
        <v>-87.704381999999995</v>
      </c>
    </row>
    <row r="14" spans="1:3" x14ac:dyDescent="0.3">
      <c r="A14" t="s">
        <v>48</v>
      </c>
      <c r="B14">
        <v>41.572108999999998</v>
      </c>
      <c r="C14">
        <v>-87.683171000000002</v>
      </c>
    </row>
    <row r="15" spans="1:3" x14ac:dyDescent="0.3">
      <c r="A15" t="s">
        <v>49</v>
      </c>
      <c r="B15">
        <v>41.547153000000002</v>
      </c>
      <c r="C15">
        <v>-87.686481999999998</v>
      </c>
    </row>
    <row r="16" spans="1:3" x14ac:dyDescent="0.3">
      <c r="A16" t="s">
        <v>50</v>
      </c>
      <c r="B16">
        <v>41.552809000000003</v>
      </c>
      <c r="C16">
        <v>-87.685682</v>
      </c>
    </row>
    <row r="17" spans="1:3" x14ac:dyDescent="0.3">
      <c r="A17" t="s">
        <v>46</v>
      </c>
      <c r="B17">
        <v>41.565427</v>
      </c>
      <c r="C17">
        <v>-87.716194999999999</v>
      </c>
    </row>
    <row r="18" spans="1:3" x14ac:dyDescent="0.3">
      <c r="A18" t="s">
        <v>51</v>
      </c>
      <c r="B18">
        <v>41.597107000000001</v>
      </c>
      <c r="C18">
        <v>-87.665486999999999</v>
      </c>
    </row>
    <row r="19" spans="1:3" x14ac:dyDescent="0.3">
      <c r="A19" t="s">
        <v>52</v>
      </c>
      <c r="B19">
        <v>41.615451</v>
      </c>
      <c r="C19">
        <v>-87.665287000000006</v>
      </c>
    </row>
    <row r="20" spans="1:3" x14ac:dyDescent="0.3">
      <c r="A20" t="s">
        <v>53</v>
      </c>
      <c r="B20">
        <v>41.633898000000002</v>
      </c>
      <c r="C20">
        <v>-87.665221000000003</v>
      </c>
    </row>
    <row r="21" spans="1:3" x14ac:dyDescent="0.3">
      <c r="A21" t="s">
        <v>54</v>
      </c>
      <c r="B21">
        <v>41.63917</v>
      </c>
      <c r="C21">
        <v>-87.660454999999999</v>
      </c>
    </row>
    <row r="22" spans="1:3" x14ac:dyDescent="0.3">
      <c r="A22" t="s">
        <v>40</v>
      </c>
      <c r="B22">
        <v>41.615434999999998</v>
      </c>
      <c r="C22">
        <v>-87.675370999999998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5165-A6E8-4ECA-B62B-38517F18DADD}">
  <dimension ref="A1:AD16"/>
  <sheetViews>
    <sheetView topLeftCell="M1" workbookViewId="0">
      <selection activeCell="O8" sqref="O8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10.6640625" bestFit="1" customWidth="1"/>
    <col min="4" max="30" width="10.5546875" bestFit="1" customWidth="1"/>
  </cols>
  <sheetData>
    <row r="1" spans="1:30" x14ac:dyDescent="0.3">
      <c r="A1" t="s">
        <v>28</v>
      </c>
      <c r="B1" t="s">
        <v>0</v>
      </c>
      <c r="C1" t="s">
        <v>1</v>
      </c>
      <c r="D1" t="s">
        <v>56</v>
      </c>
      <c r="E1" t="s">
        <v>57</v>
      </c>
      <c r="F1" t="s">
        <v>58</v>
      </c>
      <c r="G1" t="s">
        <v>59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3">
      <c r="A2">
        <v>20</v>
      </c>
      <c r="B2">
        <v>41.622129999999999</v>
      </c>
      <c r="C2">
        <v>-87.702329000000006</v>
      </c>
      <c r="D2" t="s">
        <v>26</v>
      </c>
      <c r="E2" t="s">
        <v>26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27</v>
      </c>
      <c r="N2" t="s">
        <v>27</v>
      </c>
      <c r="O2" t="s">
        <v>27</v>
      </c>
      <c r="P2" t="s">
        <v>25</v>
      </c>
      <c r="Q2" t="s">
        <v>25</v>
      </c>
      <c r="R2" t="s">
        <v>25</v>
      </c>
      <c r="S2" t="s">
        <v>27</v>
      </c>
      <c r="T2" t="s">
        <v>25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25</v>
      </c>
      <c r="AA2" t="s">
        <v>27</v>
      </c>
      <c r="AB2" t="s">
        <v>25</v>
      </c>
      <c r="AC2" t="s">
        <v>25</v>
      </c>
      <c r="AD2" t="s">
        <v>25</v>
      </c>
    </row>
    <row r="3" spans="1:30" x14ac:dyDescent="0.3">
      <c r="A3">
        <v>21</v>
      </c>
      <c r="B3">
        <v>41.622121</v>
      </c>
      <c r="C3">
        <v>-87.698408999999998</v>
      </c>
      <c r="D3" t="s">
        <v>26</v>
      </c>
      <c r="E3" t="s">
        <v>26</v>
      </c>
      <c r="F3" t="s">
        <v>26</v>
      </c>
      <c r="G3" t="s">
        <v>25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25</v>
      </c>
      <c r="AA3" t="s">
        <v>27</v>
      </c>
      <c r="AB3" t="s">
        <v>27</v>
      </c>
      <c r="AC3" t="s">
        <v>25</v>
      </c>
      <c r="AD3" t="s">
        <v>25</v>
      </c>
    </row>
    <row r="4" spans="1:30" x14ac:dyDescent="0.3">
      <c r="A4">
        <v>22</v>
      </c>
      <c r="B4">
        <v>41.613875</v>
      </c>
      <c r="C4">
        <v>-87.697720000000004</v>
      </c>
      <c r="D4" t="s">
        <v>26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27</v>
      </c>
      <c r="T4" t="s">
        <v>25</v>
      </c>
      <c r="U4" t="s">
        <v>25</v>
      </c>
      <c r="V4" t="s">
        <v>27</v>
      </c>
      <c r="W4" t="s">
        <v>27</v>
      </c>
      <c r="X4" t="s">
        <v>27</v>
      </c>
      <c r="Y4" t="s">
        <v>27</v>
      </c>
      <c r="Z4" t="s">
        <v>25</v>
      </c>
      <c r="AA4" t="s">
        <v>27</v>
      </c>
      <c r="AB4" t="s">
        <v>25</v>
      </c>
      <c r="AC4" t="s">
        <v>25</v>
      </c>
      <c r="AD4" t="s">
        <v>25</v>
      </c>
    </row>
    <row r="5" spans="1:30" x14ac:dyDescent="0.3">
      <c r="A5">
        <v>23</v>
      </c>
      <c r="B5">
        <v>41.614753999999998</v>
      </c>
      <c r="C5">
        <v>-87.706970999999996</v>
      </c>
      <c r="D5" t="s">
        <v>26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27</v>
      </c>
      <c r="Y5" t="s">
        <v>27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</row>
    <row r="6" spans="1:30" x14ac:dyDescent="0.3">
      <c r="A6">
        <v>26</v>
      </c>
      <c r="B6">
        <v>41.611189000000003</v>
      </c>
      <c r="C6">
        <v>-87.695931000000002</v>
      </c>
      <c r="D6" t="s">
        <v>25</v>
      </c>
      <c r="E6" t="s">
        <v>25</v>
      </c>
      <c r="F6" t="s">
        <v>25</v>
      </c>
      <c r="G6" t="s">
        <v>26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</row>
    <row r="7" spans="1:30" x14ac:dyDescent="0.3">
      <c r="A7">
        <v>27</v>
      </c>
      <c r="B7">
        <v>41.608125999999999</v>
      </c>
      <c r="C7">
        <v>-87.694014999999993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25</v>
      </c>
    </row>
    <row r="8" spans="1:30" x14ac:dyDescent="0.3">
      <c r="A8">
        <v>28</v>
      </c>
      <c r="B8">
        <v>41.608168999999997</v>
      </c>
      <c r="C8">
        <v>-87.691931999999994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27</v>
      </c>
      <c r="R8" t="s">
        <v>27</v>
      </c>
      <c r="S8" t="s">
        <v>27</v>
      </c>
      <c r="T8" t="s">
        <v>25</v>
      </c>
      <c r="U8" t="s">
        <v>27</v>
      </c>
      <c r="V8" t="s">
        <v>27</v>
      </c>
      <c r="W8" t="s">
        <v>26</v>
      </c>
      <c r="X8" t="s">
        <v>27</v>
      </c>
      <c r="Y8" t="s">
        <v>27</v>
      </c>
      <c r="Z8" t="s">
        <v>27</v>
      </c>
      <c r="AA8" t="s">
        <v>27</v>
      </c>
      <c r="AB8" t="s">
        <v>25</v>
      </c>
      <c r="AC8" t="s">
        <v>25</v>
      </c>
      <c r="AD8" t="s">
        <v>25</v>
      </c>
    </row>
    <row r="9" spans="1:30" x14ac:dyDescent="0.3">
      <c r="A9">
        <v>29</v>
      </c>
      <c r="B9">
        <v>41.607967000000002</v>
      </c>
      <c r="C9">
        <v>-87.698280999999994</v>
      </c>
      <c r="D9" t="s">
        <v>26</v>
      </c>
      <c r="E9" t="s">
        <v>26</v>
      </c>
      <c r="F9" t="s">
        <v>26</v>
      </c>
      <c r="G9" t="s">
        <v>26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25</v>
      </c>
    </row>
    <row r="10" spans="1:30" x14ac:dyDescent="0.3">
      <c r="A10">
        <v>30</v>
      </c>
      <c r="B10">
        <v>41.604393999999999</v>
      </c>
      <c r="C10">
        <v>-87.704492999999999</v>
      </c>
      <c r="D10" t="s">
        <v>26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  <c r="J10" t="s">
        <v>25</v>
      </c>
      <c r="K10" t="s">
        <v>27</v>
      </c>
      <c r="L10" t="s">
        <v>27</v>
      </c>
      <c r="M10" t="s">
        <v>27</v>
      </c>
      <c r="N10" t="s">
        <v>26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25</v>
      </c>
    </row>
    <row r="11" spans="1:30" x14ac:dyDescent="0.3">
      <c r="A11">
        <v>31</v>
      </c>
      <c r="B11">
        <v>41.601438999999999</v>
      </c>
      <c r="C11">
        <v>-87.704544999999996</v>
      </c>
      <c r="D11" t="s">
        <v>26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27</v>
      </c>
      <c r="N11" t="s">
        <v>25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25</v>
      </c>
      <c r="AC11" t="s">
        <v>27</v>
      </c>
      <c r="AD11" t="s">
        <v>25</v>
      </c>
    </row>
    <row r="12" spans="1:30" x14ac:dyDescent="0.3">
      <c r="A12">
        <v>32</v>
      </c>
      <c r="B12">
        <v>41.608223000000002</v>
      </c>
      <c r="C12">
        <v>-87.682041999999996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  <c r="I12" t="s">
        <v>25</v>
      </c>
      <c r="J12" t="s">
        <v>26</v>
      </c>
      <c r="K12" t="s">
        <v>25</v>
      </c>
      <c r="L12" t="s">
        <v>25</v>
      </c>
      <c r="M12" t="s">
        <v>26</v>
      </c>
      <c r="N12" t="s">
        <v>25</v>
      </c>
      <c r="O12" t="s">
        <v>25</v>
      </c>
      <c r="P12" t="s">
        <v>26</v>
      </c>
      <c r="Q12" t="s">
        <v>25</v>
      </c>
      <c r="R12" t="s">
        <v>26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25</v>
      </c>
      <c r="AC12" t="s">
        <v>25</v>
      </c>
      <c r="AD12" t="s">
        <v>25</v>
      </c>
    </row>
    <row r="13" spans="1:30" x14ac:dyDescent="0.3">
      <c r="A13">
        <v>34</v>
      </c>
      <c r="B13">
        <v>41.602063999999999</v>
      </c>
      <c r="C13">
        <v>-87.675445999999994</v>
      </c>
      <c r="D13" t="s">
        <v>26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27</v>
      </c>
      <c r="L13" t="s">
        <v>25</v>
      </c>
      <c r="M13" t="s">
        <v>27</v>
      </c>
      <c r="N13" t="s">
        <v>27</v>
      </c>
      <c r="O13" t="s">
        <v>26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  <c r="AD13" t="s">
        <v>25</v>
      </c>
    </row>
    <row r="14" spans="1:30" x14ac:dyDescent="0.3">
      <c r="A14">
        <v>35</v>
      </c>
      <c r="B14">
        <v>41.615369999999999</v>
      </c>
      <c r="C14">
        <v>-87.672782999999995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25</v>
      </c>
      <c r="AC14" t="s">
        <v>25</v>
      </c>
      <c r="AD14" t="s">
        <v>25</v>
      </c>
    </row>
    <row r="15" spans="1:30" x14ac:dyDescent="0.3">
      <c r="A15">
        <v>36</v>
      </c>
      <c r="B15">
        <v>41.613529999999997</v>
      </c>
      <c r="C15">
        <v>-87.675408000000004</v>
      </c>
      <c r="D15" t="s">
        <v>25</v>
      </c>
      <c r="E15" t="s">
        <v>25</v>
      </c>
      <c r="F15" t="s">
        <v>26</v>
      </c>
      <c r="G15" t="s">
        <v>25</v>
      </c>
      <c r="H15" t="s">
        <v>25</v>
      </c>
      <c r="I15" t="s">
        <v>25</v>
      </c>
      <c r="J15" t="s">
        <v>27</v>
      </c>
      <c r="K15" t="s">
        <v>26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25</v>
      </c>
      <c r="AC15" t="s">
        <v>25</v>
      </c>
      <c r="AD15" t="s">
        <v>25</v>
      </c>
    </row>
    <row r="16" spans="1:30" x14ac:dyDescent="0.3">
      <c r="A16">
        <v>37</v>
      </c>
      <c r="B16">
        <v>41.615437999999997</v>
      </c>
      <c r="C16">
        <v>-87.675511999999998</v>
      </c>
      <c r="D16" t="s">
        <v>25</v>
      </c>
      <c r="E16" t="s">
        <v>26</v>
      </c>
      <c r="F16" t="s">
        <v>25</v>
      </c>
      <c r="G16" t="s">
        <v>26</v>
      </c>
      <c r="H16" t="s">
        <v>25</v>
      </c>
      <c r="I16" t="s">
        <v>25</v>
      </c>
      <c r="J16" t="s">
        <v>26</v>
      </c>
      <c r="K16" t="s">
        <v>25</v>
      </c>
      <c r="L16" t="s">
        <v>27</v>
      </c>
      <c r="M16" t="s">
        <v>27</v>
      </c>
      <c r="N16" t="s">
        <v>27</v>
      </c>
      <c r="O16" t="s">
        <v>26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152-E975-49DE-BB75-FF67A44C5794}">
  <dimension ref="A1:E19"/>
  <sheetViews>
    <sheetView workbookViewId="0">
      <selection activeCell="D11" sqref="D11"/>
    </sheetView>
  </sheetViews>
  <sheetFormatPr defaultRowHeight="14.4" x14ac:dyDescent="0.3"/>
  <sheetData>
    <row r="1" spans="1:5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3">
      <c r="A2" s="2">
        <v>20</v>
      </c>
      <c r="B2" s="2">
        <v>21</v>
      </c>
      <c r="C2" s="2">
        <v>1</v>
      </c>
      <c r="D2" s="2">
        <v>0.35758099999999998</v>
      </c>
      <c r="E2" s="2">
        <v>0.35000000000000003</v>
      </c>
    </row>
    <row r="3" spans="1:5" x14ac:dyDescent="0.3">
      <c r="A3" s="2">
        <v>21</v>
      </c>
      <c r="B3" s="2">
        <v>22</v>
      </c>
      <c r="C3" s="2">
        <v>1</v>
      </c>
      <c r="D3" s="2">
        <v>0.80702300000000005</v>
      </c>
      <c r="E3" s="2">
        <v>0.8</v>
      </c>
    </row>
    <row r="4" spans="1:5" x14ac:dyDescent="0.3">
      <c r="A4" s="2">
        <v>23</v>
      </c>
      <c r="B4" s="2">
        <v>22</v>
      </c>
      <c r="C4" s="2">
        <v>1</v>
      </c>
      <c r="D4" s="2">
        <v>0.88028399999999996</v>
      </c>
      <c r="E4" s="2">
        <v>0.9</v>
      </c>
    </row>
    <row r="5" spans="1:5" x14ac:dyDescent="0.3">
      <c r="A5" s="2">
        <v>22</v>
      </c>
      <c r="B5" s="2" t="s">
        <v>38</v>
      </c>
      <c r="C5" s="2">
        <v>1</v>
      </c>
      <c r="D5" s="2">
        <v>0.34962799999999999</v>
      </c>
      <c r="E5" s="2">
        <v>0.35000000000000003</v>
      </c>
    </row>
    <row r="6" spans="1:5" x14ac:dyDescent="0.3">
      <c r="A6" s="2" t="s">
        <v>38</v>
      </c>
      <c r="B6" s="2" t="s">
        <v>39</v>
      </c>
      <c r="C6" s="2">
        <v>2</v>
      </c>
      <c r="D6" s="2">
        <v>1.2782960000000001</v>
      </c>
      <c r="E6" s="2">
        <v>1.3</v>
      </c>
    </row>
    <row r="7" spans="1:5" x14ac:dyDescent="0.3">
      <c r="A7" s="2" t="s">
        <v>39</v>
      </c>
      <c r="B7" s="2">
        <v>37</v>
      </c>
      <c r="C7" s="2">
        <v>2</v>
      </c>
      <c r="D7" s="2">
        <v>0.40720299999999998</v>
      </c>
      <c r="E7" s="2">
        <v>0.4</v>
      </c>
    </row>
    <row r="8" spans="1:5" x14ac:dyDescent="0.3">
      <c r="A8" s="2">
        <v>31</v>
      </c>
      <c r="B8" s="2">
        <v>30</v>
      </c>
      <c r="C8" s="2">
        <v>1</v>
      </c>
      <c r="D8" s="2">
        <v>0.33935999999999999</v>
      </c>
      <c r="E8" s="2">
        <v>0.35000000000000003</v>
      </c>
    </row>
    <row r="9" spans="1:5" x14ac:dyDescent="0.3">
      <c r="A9" s="2">
        <v>30</v>
      </c>
      <c r="B9" s="2">
        <v>26</v>
      </c>
      <c r="C9" s="2">
        <v>1</v>
      </c>
      <c r="D9" s="2">
        <v>1.0360499999999999</v>
      </c>
      <c r="E9" s="2">
        <v>1.05</v>
      </c>
    </row>
    <row r="10" spans="1:5" x14ac:dyDescent="0.3">
      <c r="A10" s="2">
        <v>26</v>
      </c>
      <c r="B10" s="2" t="s">
        <v>38</v>
      </c>
      <c r="C10" s="2">
        <v>1</v>
      </c>
      <c r="D10" s="2">
        <v>0.220864</v>
      </c>
      <c r="E10" s="2">
        <v>0.2</v>
      </c>
    </row>
    <row r="11" spans="1:5" x14ac:dyDescent="0.3">
      <c r="A11" s="2">
        <v>29</v>
      </c>
      <c r="B11" s="2">
        <v>27</v>
      </c>
      <c r="C11" s="2">
        <v>1</v>
      </c>
      <c r="D11" s="2">
        <v>0.36</v>
      </c>
      <c r="E11" s="2">
        <v>0.35000000000000003</v>
      </c>
    </row>
    <row r="12" spans="1:5" x14ac:dyDescent="0.3">
      <c r="A12" s="2">
        <v>27</v>
      </c>
      <c r="B12" s="2">
        <v>28</v>
      </c>
      <c r="C12" s="2">
        <v>1</v>
      </c>
      <c r="D12" s="2">
        <v>0.19830999999999999</v>
      </c>
      <c r="E12" s="2">
        <v>0.2</v>
      </c>
    </row>
    <row r="13" spans="1:5" x14ac:dyDescent="0.3">
      <c r="A13" s="2">
        <v>28</v>
      </c>
      <c r="B13" s="2">
        <v>32</v>
      </c>
      <c r="C13" s="2">
        <v>1</v>
      </c>
      <c r="D13" s="2">
        <v>0.82209699999999997</v>
      </c>
      <c r="E13" s="2">
        <v>0.8</v>
      </c>
    </row>
    <row r="14" spans="1:5" x14ac:dyDescent="0.3">
      <c r="A14" s="2">
        <v>32</v>
      </c>
      <c r="B14" s="2" t="s">
        <v>39</v>
      </c>
      <c r="C14" s="2">
        <v>1</v>
      </c>
      <c r="D14" s="2">
        <v>0.94316599999999995</v>
      </c>
      <c r="E14" s="2">
        <v>0.95000000000000007</v>
      </c>
    </row>
    <row r="15" spans="1:5" x14ac:dyDescent="0.3">
      <c r="A15" s="2">
        <v>34</v>
      </c>
      <c r="B15" s="2">
        <v>36</v>
      </c>
      <c r="C15" s="2">
        <v>1</v>
      </c>
      <c r="D15" s="2">
        <v>1.1075349999999999</v>
      </c>
      <c r="E15" s="2">
        <v>1.1000000000000001</v>
      </c>
    </row>
    <row r="16" spans="1:5" x14ac:dyDescent="0.3">
      <c r="A16" s="2" t="s">
        <v>40</v>
      </c>
      <c r="B16" s="2">
        <v>35</v>
      </c>
      <c r="C16" s="2">
        <v>2</v>
      </c>
      <c r="D16" s="2">
        <v>0.21998599999999999</v>
      </c>
      <c r="E16" s="2">
        <v>0.2</v>
      </c>
    </row>
    <row r="17" spans="1:5" x14ac:dyDescent="0.3">
      <c r="A17" s="2">
        <v>36</v>
      </c>
      <c r="B17" s="2" t="s">
        <v>40</v>
      </c>
      <c r="C17" s="2">
        <v>1</v>
      </c>
      <c r="D17" s="2">
        <v>0.20974599999999999</v>
      </c>
      <c r="E17" s="2">
        <v>0.2</v>
      </c>
    </row>
    <row r="18" spans="1:5" x14ac:dyDescent="0.3">
      <c r="A18" s="2">
        <v>37</v>
      </c>
      <c r="B18" s="2" t="s">
        <v>40</v>
      </c>
      <c r="C18" s="2">
        <v>2</v>
      </c>
      <c r="D18" s="2">
        <v>7.4289999999999998E-3</v>
      </c>
      <c r="E18" s="2">
        <v>0</v>
      </c>
    </row>
    <row r="19" spans="1:5" x14ac:dyDescent="0.3">
      <c r="A19" s="2" t="s">
        <v>40</v>
      </c>
      <c r="B19" s="2">
        <v>35</v>
      </c>
      <c r="C19" s="2">
        <v>2</v>
      </c>
      <c r="D19" s="2">
        <v>0.21998599999999999</v>
      </c>
      <c r="E19" s="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D376-9A16-4263-8FED-B34C6519D45D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55</v>
      </c>
      <c r="B1" t="s">
        <v>0</v>
      </c>
      <c r="C1" t="s">
        <v>1</v>
      </c>
    </row>
    <row r="2" spans="1:3" x14ac:dyDescent="0.3">
      <c r="A2" t="s">
        <v>38</v>
      </c>
      <c r="B2">
        <v>41.612582000000003</v>
      </c>
      <c r="C2">
        <v>-87.694209000000001</v>
      </c>
    </row>
    <row r="3" spans="1:3" x14ac:dyDescent="0.3">
      <c r="A3" t="s">
        <v>39</v>
      </c>
      <c r="B3">
        <v>41.615422000000002</v>
      </c>
      <c r="C3">
        <v>-87.680400000000006</v>
      </c>
    </row>
    <row r="4" spans="1:3" x14ac:dyDescent="0.3">
      <c r="A4" t="s">
        <v>40</v>
      </c>
      <c r="B4">
        <v>41.615434999999998</v>
      </c>
      <c r="C4">
        <v>-87.675370999999998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B399-669B-4899-BF2D-0611590AC2D9}">
  <dimension ref="A1:AD17"/>
  <sheetViews>
    <sheetView workbookViewId="0">
      <selection activeCell="F12" sqref="F12"/>
    </sheetView>
  </sheetViews>
  <sheetFormatPr defaultRowHeight="14.4" x14ac:dyDescent="0.3"/>
  <cols>
    <col min="1" max="1" width="6.44140625" bestFit="1" customWidth="1"/>
    <col min="2" max="2" width="10" bestFit="1" customWidth="1"/>
    <col min="3" max="3" width="10.6640625" bestFit="1" customWidth="1"/>
    <col min="4" max="30" width="10.5546875" bestFit="1" customWidth="1"/>
  </cols>
  <sheetData>
    <row r="1" spans="1:30" x14ac:dyDescent="0.3">
      <c r="A1" t="s">
        <v>28</v>
      </c>
      <c r="B1" t="s">
        <v>0</v>
      </c>
      <c r="C1" t="s">
        <v>1</v>
      </c>
      <c r="D1" t="s">
        <v>56</v>
      </c>
      <c r="E1" t="s">
        <v>57</v>
      </c>
      <c r="F1" t="s">
        <v>58</v>
      </c>
      <c r="G1" t="s">
        <v>59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3">
      <c r="A2">
        <v>41</v>
      </c>
      <c r="B2">
        <v>41.586142000000002</v>
      </c>
      <c r="C2">
        <v>-87.679760999999999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</row>
    <row r="3" spans="1:30" x14ac:dyDescent="0.3">
      <c r="A3">
        <v>42</v>
      </c>
      <c r="B3">
        <v>41.577658</v>
      </c>
      <c r="C3">
        <v>-87.694271999999998</v>
      </c>
      <c r="D3" t="s">
        <v>26</v>
      </c>
      <c r="E3" t="s">
        <v>26</v>
      </c>
      <c r="F3" t="s">
        <v>26</v>
      </c>
      <c r="G3" t="s">
        <v>26</v>
      </c>
      <c r="H3" t="s">
        <v>25</v>
      </c>
      <c r="I3" t="s">
        <v>25</v>
      </c>
      <c r="J3" t="s">
        <v>26</v>
      </c>
      <c r="K3" t="s">
        <v>25</v>
      </c>
      <c r="L3" t="s">
        <v>26</v>
      </c>
      <c r="M3" t="s">
        <v>26</v>
      </c>
      <c r="N3" t="s">
        <v>25</v>
      </c>
      <c r="O3" t="s">
        <v>25</v>
      </c>
      <c r="P3" t="s">
        <v>26</v>
      </c>
      <c r="Q3" t="s">
        <v>25</v>
      </c>
      <c r="R3" t="s">
        <v>25</v>
      </c>
      <c r="S3" t="s">
        <v>25</v>
      </c>
      <c r="T3" t="s">
        <v>26</v>
      </c>
      <c r="U3" t="s">
        <v>25</v>
      </c>
      <c r="V3" t="s">
        <v>26</v>
      </c>
      <c r="W3" t="s">
        <v>25</v>
      </c>
      <c r="X3" t="s">
        <v>26</v>
      </c>
      <c r="Y3" t="s">
        <v>25</v>
      </c>
      <c r="Z3" t="s">
        <v>25</v>
      </c>
      <c r="AA3" t="s">
        <v>26</v>
      </c>
      <c r="AB3" t="s">
        <v>25</v>
      </c>
      <c r="AC3" t="s">
        <v>25</v>
      </c>
      <c r="AD3" t="s">
        <v>25</v>
      </c>
    </row>
    <row r="4" spans="1:30" x14ac:dyDescent="0.3">
      <c r="A4">
        <v>43</v>
      </c>
      <c r="B4">
        <v>41.575521000000002</v>
      </c>
      <c r="C4">
        <v>-87.694568000000004</v>
      </c>
      <c r="D4" t="s">
        <v>26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</row>
    <row r="5" spans="1:30" x14ac:dyDescent="0.3">
      <c r="A5">
        <v>44</v>
      </c>
      <c r="B5">
        <v>41.571705000000001</v>
      </c>
      <c r="C5">
        <v>-87.702134999999998</v>
      </c>
      <c r="D5" t="s">
        <v>26</v>
      </c>
      <c r="E5" t="s">
        <v>25</v>
      </c>
      <c r="F5" t="s">
        <v>26</v>
      </c>
      <c r="G5" t="s">
        <v>26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</row>
    <row r="6" spans="1:30" x14ac:dyDescent="0.3">
      <c r="A6">
        <v>45</v>
      </c>
      <c r="B6">
        <v>41.571542999999998</v>
      </c>
      <c r="C6">
        <v>-87.711269999999999</v>
      </c>
      <c r="D6" t="s">
        <v>26</v>
      </c>
      <c r="E6" t="s">
        <v>26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27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</row>
    <row r="7" spans="1:30" x14ac:dyDescent="0.3">
      <c r="A7">
        <v>46</v>
      </c>
      <c r="B7">
        <v>41.567562000000002</v>
      </c>
      <c r="C7">
        <v>-87.733013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25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25</v>
      </c>
    </row>
    <row r="8" spans="1:30" x14ac:dyDescent="0.3">
      <c r="A8">
        <v>47</v>
      </c>
      <c r="B8">
        <v>41.570107999999998</v>
      </c>
      <c r="C8">
        <v>-87.732844999999998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25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25</v>
      </c>
      <c r="AA8" t="s">
        <v>27</v>
      </c>
      <c r="AB8" t="s">
        <v>25</v>
      </c>
      <c r="AC8" t="s">
        <v>27</v>
      </c>
      <c r="AD8" t="s">
        <v>25</v>
      </c>
    </row>
    <row r="9" spans="1:30" x14ac:dyDescent="0.3">
      <c r="A9">
        <v>48</v>
      </c>
      <c r="B9">
        <v>41.565821</v>
      </c>
      <c r="C9">
        <v>-87.732911999999999</v>
      </c>
      <c r="D9" t="s">
        <v>26</v>
      </c>
      <c r="E9" t="s">
        <v>26</v>
      </c>
      <c r="F9" t="s">
        <v>26</v>
      </c>
      <c r="G9" t="s">
        <v>26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</row>
    <row r="10" spans="1:30" x14ac:dyDescent="0.3">
      <c r="A10">
        <v>49</v>
      </c>
      <c r="B10">
        <v>41.565424</v>
      </c>
      <c r="C10">
        <v>-87.731106999999994</v>
      </c>
      <c r="D10" t="s">
        <v>26</v>
      </c>
      <c r="E10" t="s">
        <v>26</v>
      </c>
      <c r="F10" t="s">
        <v>26</v>
      </c>
      <c r="G10" t="s">
        <v>26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27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</row>
    <row r="11" spans="1:30" x14ac:dyDescent="0.3">
      <c r="A11">
        <v>50</v>
      </c>
      <c r="B11">
        <v>41.563541999999998</v>
      </c>
      <c r="C11">
        <v>-87.727444000000006</v>
      </c>
      <c r="D11" t="s">
        <v>26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</row>
    <row r="12" spans="1:30" x14ac:dyDescent="0.3">
      <c r="A12">
        <v>51</v>
      </c>
      <c r="B12">
        <v>41.563485</v>
      </c>
      <c r="C12">
        <v>-87.723434999999995</v>
      </c>
      <c r="D12" t="s">
        <v>26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27</v>
      </c>
      <c r="X12" t="s">
        <v>27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</row>
    <row r="13" spans="1:30" x14ac:dyDescent="0.3">
      <c r="A13">
        <v>52</v>
      </c>
      <c r="B13">
        <v>41.564940999999997</v>
      </c>
      <c r="C13">
        <v>-87.716187000000005</v>
      </c>
      <c r="D13" t="s">
        <v>26</v>
      </c>
      <c r="E13" t="s">
        <v>26</v>
      </c>
      <c r="F13" t="s">
        <v>26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27</v>
      </c>
      <c r="N13" t="s">
        <v>25</v>
      </c>
      <c r="O13" t="s">
        <v>27</v>
      </c>
      <c r="P13" t="s">
        <v>25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25</v>
      </c>
      <c r="Z13" t="s">
        <v>25</v>
      </c>
      <c r="AA13" t="s">
        <v>27</v>
      </c>
      <c r="AB13" t="s">
        <v>25</v>
      </c>
      <c r="AC13" t="s">
        <v>25</v>
      </c>
      <c r="AD13" t="s">
        <v>25</v>
      </c>
    </row>
    <row r="14" spans="1:30" x14ac:dyDescent="0.3">
      <c r="A14">
        <v>53</v>
      </c>
      <c r="B14">
        <v>41.566201999999997</v>
      </c>
      <c r="C14">
        <v>-87.713773000000003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27</v>
      </c>
      <c r="X14" t="s">
        <v>27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</row>
    <row r="15" spans="1:30" x14ac:dyDescent="0.3">
      <c r="A15">
        <v>54</v>
      </c>
      <c r="B15">
        <v>41.557076000000002</v>
      </c>
      <c r="C15">
        <v>-87.722669999999994</v>
      </c>
      <c r="D15" t="s">
        <v>26</v>
      </c>
      <c r="E15" t="s">
        <v>25</v>
      </c>
      <c r="F15" t="s">
        <v>27</v>
      </c>
      <c r="G15" t="s">
        <v>25</v>
      </c>
      <c r="H15" t="s">
        <v>25</v>
      </c>
      <c r="I15" t="s">
        <v>25</v>
      </c>
      <c r="J15" t="s">
        <v>27</v>
      </c>
      <c r="K15" t="s">
        <v>27</v>
      </c>
      <c r="L15" t="s">
        <v>25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  <c r="AC15" t="s">
        <v>26</v>
      </c>
      <c r="AD15" t="s">
        <v>25</v>
      </c>
    </row>
    <row r="16" spans="1:30" x14ac:dyDescent="0.3">
      <c r="A16">
        <v>67</v>
      </c>
      <c r="B16">
        <v>41.595050999999998</v>
      </c>
      <c r="C16">
        <v>-87.713323000000003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</row>
    <row r="17" spans="1:30" x14ac:dyDescent="0.3">
      <c r="A17">
        <v>68</v>
      </c>
      <c r="B17">
        <v>41.600268999999997</v>
      </c>
      <c r="C17">
        <v>-87.701885000000004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25</v>
      </c>
      <c r="AB17" t="s">
        <v>25</v>
      </c>
      <c r="AC17" t="s">
        <v>25</v>
      </c>
      <c r="AD1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414C-0AC6-451C-8DEE-74039A79495E}">
  <dimension ref="A1:E19"/>
  <sheetViews>
    <sheetView workbookViewId="0">
      <selection activeCell="D12" sqref="D12"/>
    </sheetView>
  </sheetViews>
  <sheetFormatPr defaultRowHeight="14.4" x14ac:dyDescent="0.3"/>
  <sheetData>
    <row r="1" spans="1:5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3">
      <c r="A2" s="2">
        <v>67</v>
      </c>
      <c r="B2" s="2">
        <v>68</v>
      </c>
      <c r="C2" s="2">
        <v>1</v>
      </c>
      <c r="D2" s="2">
        <v>1.3526609999999999</v>
      </c>
      <c r="E2" s="2">
        <v>1.35</v>
      </c>
    </row>
    <row r="3" spans="1:5" x14ac:dyDescent="0.3">
      <c r="A3" s="2">
        <v>68</v>
      </c>
      <c r="B3" s="2" t="s">
        <v>41</v>
      </c>
      <c r="C3" s="2">
        <v>1</v>
      </c>
      <c r="D3" s="2">
        <v>2.4236040000000001</v>
      </c>
      <c r="E3" s="2">
        <v>2.4000000000000004</v>
      </c>
    </row>
    <row r="4" spans="1:5" x14ac:dyDescent="0.3">
      <c r="A4" s="2">
        <v>46</v>
      </c>
      <c r="B4" s="2">
        <v>47</v>
      </c>
      <c r="C4" s="2">
        <v>1</v>
      </c>
      <c r="D4" s="2">
        <v>0.26654800000000001</v>
      </c>
      <c r="E4" s="2">
        <v>0.25</v>
      </c>
    </row>
    <row r="5" spans="1:5" x14ac:dyDescent="0.3">
      <c r="A5" s="2">
        <v>47</v>
      </c>
      <c r="B5" s="2">
        <v>45</v>
      </c>
      <c r="C5" s="2">
        <v>1</v>
      </c>
      <c r="D5" s="2">
        <v>1.839769</v>
      </c>
      <c r="E5" s="2">
        <v>1.85</v>
      </c>
    </row>
    <row r="6" spans="1:5" x14ac:dyDescent="0.3">
      <c r="A6" s="2">
        <v>45</v>
      </c>
      <c r="B6" s="2" t="s">
        <v>45</v>
      </c>
      <c r="C6" s="2">
        <v>1</v>
      </c>
      <c r="D6" s="2">
        <v>0.10754</v>
      </c>
      <c r="E6" s="2">
        <v>0.1</v>
      </c>
    </row>
    <row r="7" spans="1:5" x14ac:dyDescent="0.3">
      <c r="A7" s="2" t="s">
        <v>45</v>
      </c>
      <c r="B7" s="2">
        <v>44</v>
      </c>
      <c r="C7" s="2">
        <v>3</v>
      </c>
      <c r="D7" s="2">
        <v>1.157848</v>
      </c>
      <c r="E7" s="2">
        <v>1.1500000000000001</v>
      </c>
    </row>
    <row r="8" spans="1:5" x14ac:dyDescent="0.3">
      <c r="A8" s="2">
        <v>44</v>
      </c>
      <c r="B8" s="2">
        <v>43</v>
      </c>
      <c r="C8" s="2">
        <v>3</v>
      </c>
      <c r="D8" s="2">
        <v>1.1096699999999999</v>
      </c>
      <c r="E8" s="2">
        <v>1.1000000000000001</v>
      </c>
    </row>
    <row r="9" spans="1:5" x14ac:dyDescent="0.3">
      <c r="A9" s="2">
        <v>43</v>
      </c>
      <c r="B9" s="2">
        <v>42</v>
      </c>
      <c r="C9" s="2">
        <v>3</v>
      </c>
      <c r="D9" s="2">
        <v>0.25183100000000003</v>
      </c>
      <c r="E9" s="2">
        <v>0.25</v>
      </c>
    </row>
    <row r="10" spans="1:5" x14ac:dyDescent="0.3">
      <c r="A10" s="2">
        <v>42</v>
      </c>
      <c r="B10" s="2">
        <v>41</v>
      </c>
      <c r="C10" s="2">
        <v>3</v>
      </c>
      <c r="D10" s="2">
        <v>1.9122920000000001</v>
      </c>
      <c r="E10" s="2">
        <v>1.9000000000000001</v>
      </c>
    </row>
    <row r="11" spans="1:5" x14ac:dyDescent="0.3">
      <c r="A11" s="2">
        <v>41</v>
      </c>
      <c r="B11" s="2" t="s">
        <v>41</v>
      </c>
      <c r="C11" s="2">
        <v>3</v>
      </c>
      <c r="D11" s="2">
        <v>1.4556070000000001</v>
      </c>
      <c r="E11" s="2">
        <v>1.4500000000000002</v>
      </c>
    </row>
    <row r="12" spans="1:5" x14ac:dyDescent="0.3">
      <c r="A12" s="2">
        <v>48</v>
      </c>
      <c r="B12" s="2">
        <v>49</v>
      </c>
      <c r="C12" s="2">
        <v>1</v>
      </c>
      <c r="D12" s="2">
        <v>0.16413800000000001</v>
      </c>
      <c r="E12" s="2">
        <v>0.15000000000000002</v>
      </c>
    </row>
    <row r="13" spans="1:5" x14ac:dyDescent="0.3">
      <c r="A13" s="2">
        <v>49</v>
      </c>
      <c r="B13" s="2">
        <v>50</v>
      </c>
      <c r="C13" s="2">
        <v>1</v>
      </c>
      <c r="D13" s="2">
        <v>0.405086</v>
      </c>
      <c r="E13" s="2">
        <v>0.4</v>
      </c>
    </row>
    <row r="14" spans="1:5" x14ac:dyDescent="0.3">
      <c r="A14" s="2">
        <v>50</v>
      </c>
      <c r="B14" s="2">
        <v>51</v>
      </c>
      <c r="C14" s="2">
        <v>1</v>
      </c>
      <c r="D14" s="2">
        <v>0.36118899999999998</v>
      </c>
      <c r="E14" s="2">
        <v>0.35000000000000003</v>
      </c>
    </row>
    <row r="15" spans="1:5" x14ac:dyDescent="0.3">
      <c r="A15" s="2">
        <v>51</v>
      </c>
      <c r="B15" s="2" t="s">
        <v>46</v>
      </c>
      <c r="C15" s="2">
        <v>1</v>
      </c>
      <c r="D15" s="2">
        <v>0.70523899999999995</v>
      </c>
      <c r="E15" s="2">
        <v>0.70000000000000007</v>
      </c>
    </row>
    <row r="16" spans="1:5" x14ac:dyDescent="0.3">
      <c r="A16" s="2">
        <v>52</v>
      </c>
      <c r="B16" s="2" t="s">
        <v>46</v>
      </c>
      <c r="C16" s="2">
        <v>1</v>
      </c>
      <c r="D16" s="2">
        <v>5.3595999999999998E-2</v>
      </c>
      <c r="E16" s="2">
        <v>0.05</v>
      </c>
    </row>
    <row r="17" spans="1:5" x14ac:dyDescent="0.3">
      <c r="A17" s="2" t="s">
        <v>46</v>
      </c>
      <c r="B17" s="2">
        <v>53</v>
      </c>
      <c r="C17" s="2">
        <v>2</v>
      </c>
      <c r="D17" s="2">
        <v>0.23950199999999999</v>
      </c>
      <c r="E17" s="2">
        <v>0.25</v>
      </c>
    </row>
    <row r="18" spans="1:5" x14ac:dyDescent="0.3">
      <c r="A18" s="2">
        <v>53</v>
      </c>
      <c r="B18" s="2" t="s">
        <v>45</v>
      </c>
      <c r="C18" s="2">
        <v>2</v>
      </c>
      <c r="D18" s="2">
        <v>0.64015500000000003</v>
      </c>
      <c r="E18" s="2">
        <v>0.65</v>
      </c>
    </row>
    <row r="19" spans="1:5" x14ac:dyDescent="0.3">
      <c r="A19" s="2">
        <v>54</v>
      </c>
      <c r="B19" s="2">
        <v>52</v>
      </c>
      <c r="C19" s="2">
        <v>1</v>
      </c>
      <c r="D19" s="2">
        <v>1.2353989999999999</v>
      </c>
      <c r="E19" s="2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41FD-9188-4571-BAAE-DD9F4E3A97A9}">
  <dimension ref="A1:C4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55</v>
      </c>
      <c r="B1" t="s">
        <v>0</v>
      </c>
      <c r="C1" t="s">
        <v>1</v>
      </c>
    </row>
    <row r="2" spans="1:3" x14ac:dyDescent="0.3">
      <c r="A2" t="s">
        <v>41</v>
      </c>
      <c r="B2">
        <v>41.596288999999999</v>
      </c>
      <c r="C2">
        <v>-87.674480000000003</v>
      </c>
    </row>
    <row r="3" spans="1:3" x14ac:dyDescent="0.3">
      <c r="A3" t="s">
        <v>45</v>
      </c>
      <c r="B3">
        <v>41.570664000000001</v>
      </c>
      <c r="C3">
        <v>-87.710971000000001</v>
      </c>
    </row>
    <row r="4" spans="1:3" x14ac:dyDescent="0.3">
      <c r="A4" t="s">
        <v>46</v>
      </c>
      <c r="B4">
        <v>41.565427</v>
      </c>
      <c r="C4">
        <v>-87.716194999999999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1C73-4AC6-4AC7-8BEC-3D510AE491FD}">
  <dimension ref="A1:AD15"/>
  <sheetViews>
    <sheetView workbookViewId="0">
      <selection activeCell="N10" sqref="N10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10.6640625" bestFit="1" customWidth="1"/>
    <col min="4" max="23" width="10.5546875" bestFit="1" customWidth="1"/>
    <col min="24" max="24" width="11.5546875" bestFit="1" customWidth="1"/>
    <col min="25" max="30" width="10.5546875" bestFit="1" customWidth="1"/>
  </cols>
  <sheetData>
    <row r="1" spans="1:30" x14ac:dyDescent="0.3">
      <c r="A1" t="s">
        <v>28</v>
      </c>
      <c r="B1" t="s">
        <v>0</v>
      </c>
      <c r="C1" t="s">
        <v>1</v>
      </c>
      <c r="D1" t="s">
        <v>56</v>
      </c>
      <c r="E1" t="s">
        <v>57</v>
      </c>
      <c r="F1" t="s">
        <v>58</v>
      </c>
      <c r="G1" t="s">
        <v>59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3">
      <c r="A2">
        <v>38</v>
      </c>
      <c r="B2">
        <v>41.596420000000002</v>
      </c>
      <c r="C2">
        <v>-87.666618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</row>
    <row r="3" spans="1:30" x14ac:dyDescent="0.3">
      <c r="A3">
        <v>39</v>
      </c>
      <c r="B3">
        <v>41.582652000000003</v>
      </c>
      <c r="C3">
        <v>-87.666765999999996</v>
      </c>
      <c r="D3" t="s">
        <v>26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</row>
    <row r="4" spans="1:30" x14ac:dyDescent="0.3">
      <c r="A4">
        <v>40</v>
      </c>
      <c r="B4">
        <v>41.579037</v>
      </c>
      <c r="C4">
        <v>-87.672134</v>
      </c>
      <c r="D4" t="s">
        <v>26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</row>
    <row r="5" spans="1:30" x14ac:dyDescent="0.3">
      <c r="A5">
        <v>55</v>
      </c>
      <c r="B5">
        <v>41.550803999999999</v>
      </c>
      <c r="C5">
        <v>-87.722652999999994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25</v>
      </c>
      <c r="AA5" t="s">
        <v>27</v>
      </c>
      <c r="AB5" t="s">
        <v>25</v>
      </c>
      <c r="AC5" t="s">
        <v>25</v>
      </c>
      <c r="AD5" t="s">
        <v>25</v>
      </c>
    </row>
    <row r="6" spans="1:30" x14ac:dyDescent="0.3">
      <c r="A6">
        <v>56</v>
      </c>
      <c r="B6">
        <v>41.546280000000003</v>
      </c>
      <c r="C6">
        <v>-87.713390000000004</v>
      </c>
      <c r="D6" t="s">
        <v>26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27</v>
      </c>
      <c r="T6" t="s">
        <v>25</v>
      </c>
      <c r="U6" t="s">
        <v>25</v>
      </c>
      <c r="V6" t="s">
        <v>27</v>
      </c>
      <c r="W6" t="s">
        <v>25</v>
      </c>
      <c r="X6" t="s">
        <v>25</v>
      </c>
      <c r="Y6" t="s">
        <v>25</v>
      </c>
      <c r="Z6" t="s">
        <v>25</v>
      </c>
      <c r="AA6" t="s">
        <v>27</v>
      </c>
      <c r="AB6" t="s">
        <v>25</v>
      </c>
      <c r="AC6" t="s">
        <v>25</v>
      </c>
      <c r="AD6" t="s">
        <v>25</v>
      </c>
    </row>
    <row r="7" spans="1:30" x14ac:dyDescent="0.3">
      <c r="A7">
        <v>57</v>
      </c>
      <c r="B7">
        <v>41.552247999999999</v>
      </c>
      <c r="C7">
        <v>-87.713517999999993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</row>
    <row r="8" spans="1:30" x14ac:dyDescent="0.3">
      <c r="A8">
        <v>58</v>
      </c>
      <c r="B8">
        <v>41.557169000000002</v>
      </c>
      <c r="C8">
        <v>-87.702046999999993</v>
      </c>
      <c r="D8" t="s">
        <v>26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</row>
    <row r="9" spans="1:30" x14ac:dyDescent="0.3">
      <c r="A9">
        <v>59</v>
      </c>
      <c r="B9">
        <v>41.564146999999998</v>
      </c>
      <c r="C9">
        <v>-87.694305</v>
      </c>
      <c r="D9" t="s">
        <v>26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</row>
    <row r="10" spans="1:30" x14ac:dyDescent="0.3">
      <c r="A10">
        <v>60</v>
      </c>
      <c r="B10">
        <v>41.571627999999997</v>
      </c>
      <c r="C10">
        <v>-87.685486999999995</v>
      </c>
      <c r="D10" t="s">
        <v>26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</row>
    <row r="11" spans="1:30" x14ac:dyDescent="0.3">
      <c r="A11">
        <v>61</v>
      </c>
      <c r="B11">
        <v>41.571646000000001</v>
      </c>
      <c r="C11">
        <v>-87.683100999999994</v>
      </c>
      <c r="D11" t="s">
        <v>26</v>
      </c>
      <c r="E11" t="s">
        <v>25</v>
      </c>
      <c r="F11" t="s">
        <v>25</v>
      </c>
      <c r="G11" t="s">
        <v>26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</row>
    <row r="12" spans="1:30" x14ac:dyDescent="0.3">
      <c r="A12">
        <v>62</v>
      </c>
      <c r="B12">
        <v>41.569305</v>
      </c>
      <c r="C12">
        <v>-87.681076000000004</v>
      </c>
      <c r="D12" t="s">
        <v>26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25</v>
      </c>
      <c r="AC12" t="s">
        <v>25</v>
      </c>
      <c r="AD12" t="s">
        <v>25</v>
      </c>
    </row>
    <row r="13" spans="1:30" x14ac:dyDescent="0.3">
      <c r="A13">
        <v>63</v>
      </c>
      <c r="B13">
        <v>41.552781000000003</v>
      </c>
      <c r="C13">
        <v>-87.689266000000003</v>
      </c>
      <c r="D13" t="s">
        <v>26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</row>
    <row r="14" spans="1:30" x14ac:dyDescent="0.3">
      <c r="A14">
        <v>64</v>
      </c>
      <c r="B14">
        <v>41.55189</v>
      </c>
      <c r="C14">
        <v>-87.686662999999996</v>
      </c>
      <c r="D14" t="s">
        <v>26</v>
      </c>
      <c r="E14" t="s">
        <v>25</v>
      </c>
      <c r="F14" t="s">
        <v>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</row>
    <row r="15" spans="1:30" x14ac:dyDescent="0.3">
      <c r="A15">
        <v>66</v>
      </c>
      <c r="B15">
        <v>41.548394999999999</v>
      </c>
      <c r="C15">
        <v>-87.693321999999995</v>
      </c>
      <c r="D15" t="s">
        <v>26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27</v>
      </c>
      <c r="Y15" t="s">
        <v>25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A0C7-2AE9-4A3F-91C6-5F7D4DA23E4F}">
  <dimension ref="A1:E18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3">
      <c r="A2" s="2">
        <v>55</v>
      </c>
      <c r="B2" s="2">
        <v>57</v>
      </c>
      <c r="C2" s="2">
        <v>1</v>
      </c>
      <c r="D2" s="2">
        <v>0.81878399999999996</v>
      </c>
      <c r="E2" s="2">
        <v>0.8</v>
      </c>
    </row>
    <row r="3" spans="1:5" x14ac:dyDescent="0.3">
      <c r="A3" s="2">
        <v>57</v>
      </c>
      <c r="B3" s="2" t="s">
        <v>47</v>
      </c>
      <c r="C3" s="2">
        <v>1</v>
      </c>
      <c r="D3" s="2">
        <v>1.047893</v>
      </c>
      <c r="E3" s="2">
        <v>1.05</v>
      </c>
    </row>
    <row r="4" spans="1:5" x14ac:dyDescent="0.3">
      <c r="A4" s="2" t="s">
        <v>47</v>
      </c>
      <c r="B4" s="2">
        <v>58</v>
      </c>
      <c r="C4" s="2">
        <v>2</v>
      </c>
      <c r="D4" s="2">
        <v>0.29323500000000002</v>
      </c>
      <c r="E4" s="2">
        <v>0.30000000000000004</v>
      </c>
    </row>
    <row r="5" spans="1:5" x14ac:dyDescent="0.3">
      <c r="A5" s="2">
        <v>56</v>
      </c>
      <c r="B5" s="2" t="s">
        <v>47</v>
      </c>
      <c r="C5" s="2">
        <v>1</v>
      </c>
      <c r="D5" s="2">
        <v>1.577231</v>
      </c>
      <c r="E5" s="2">
        <v>1.6</v>
      </c>
    </row>
    <row r="6" spans="1:5" x14ac:dyDescent="0.3">
      <c r="A6" s="2">
        <v>58</v>
      </c>
      <c r="B6" s="2">
        <v>59</v>
      </c>
      <c r="C6" s="2">
        <v>2</v>
      </c>
      <c r="D6" s="2">
        <v>1.138223</v>
      </c>
      <c r="E6" s="2">
        <v>1.1500000000000001</v>
      </c>
    </row>
    <row r="7" spans="1:5" x14ac:dyDescent="0.3">
      <c r="A7" s="2">
        <v>59</v>
      </c>
      <c r="B7" s="2">
        <v>60</v>
      </c>
      <c r="C7" s="2">
        <v>2</v>
      </c>
      <c r="D7" s="2">
        <v>1.133346</v>
      </c>
      <c r="E7" s="2">
        <v>1.1500000000000001</v>
      </c>
    </row>
    <row r="8" spans="1:5" x14ac:dyDescent="0.3">
      <c r="A8" s="2">
        <v>60</v>
      </c>
      <c r="B8" s="2" t="s">
        <v>48</v>
      </c>
      <c r="C8" s="2">
        <v>2</v>
      </c>
      <c r="D8" s="2">
        <v>0.20033500000000001</v>
      </c>
      <c r="E8" s="2">
        <v>0.2</v>
      </c>
    </row>
    <row r="9" spans="1:5" x14ac:dyDescent="0.3">
      <c r="A9" s="2" t="s">
        <v>48</v>
      </c>
      <c r="B9" s="2">
        <v>40</v>
      </c>
      <c r="C9" s="2">
        <v>3</v>
      </c>
      <c r="D9" s="2">
        <v>1.7474179999999999</v>
      </c>
      <c r="E9" s="2">
        <v>1.75</v>
      </c>
    </row>
    <row r="10" spans="1:5" x14ac:dyDescent="0.3">
      <c r="A10" s="2">
        <v>40</v>
      </c>
      <c r="B10" s="2">
        <v>39</v>
      </c>
      <c r="C10" s="2">
        <v>3</v>
      </c>
      <c r="D10" s="2">
        <v>0.713785</v>
      </c>
      <c r="E10" s="2">
        <v>0.70000000000000007</v>
      </c>
    </row>
    <row r="11" spans="1:5" x14ac:dyDescent="0.3">
      <c r="A11" s="2">
        <v>39</v>
      </c>
      <c r="B11" s="2">
        <v>38</v>
      </c>
      <c r="C11" s="2">
        <v>3</v>
      </c>
      <c r="D11" s="2">
        <v>1.6316489999999999</v>
      </c>
      <c r="E11" s="2">
        <v>1.6500000000000001</v>
      </c>
    </row>
    <row r="12" spans="1:5" x14ac:dyDescent="0.3">
      <c r="A12" s="2" t="s">
        <v>49</v>
      </c>
      <c r="B12" s="2">
        <v>64</v>
      </c>
      <c r="C12" s="2">
        <v>2</v>
      </c>
      <c r="D12" s="2">
        <v>0.64720200000000006</v>
      </c>
      <c r="E12" s="2">
        <v>0.65</v>
      </c>
    </row>
    <row r="13" spans="1:5" x14ac:dyDescent="0.3">
      <c r="A13" s="2">
        <v>66</v>
      </c>
      <c r="B13" s="2" t="s">
        <v>49</v>
      </c>
      <c r="C13" s="2">
        <v>1</v>
      </c>
      <c r="D13" s="2">
        <v>0.64251100000000005</v>
      </c>
      <c r="E13" s="2">
        <v>0.65</v>
      </c>
    </row>
    <row r="14" spans="1:5" x14ac:dyDescent="0.3">
      <c r="A14" s="2">
        <v>63</v>
      </c>
      <c r="B14" s="2" t="s">
        <v>50</v>
      </c>
      <c r="C14" s="2">
        <v>1</v>
      </c>
      <c r="D14" s="2">
        <v>0.28631200000000001</v>
      </c>
      <c r="E14" s="2">
        <v>0.30000000000000004</v>
      </c>
    </row>
    <row r="15" spans="1:5" x14ac:dyDescent="0.3">
      <c r="A15" s="2" t="s">
        <v>50</v>
      </c>
      <c r="B15" s="2">
        <v>62</v>
      </c>
      <c r="C15" s="2">
        <v>2</v>
      </c>
      <c r="D15" s="2">
        <v>2.3188559999999998</v>
      </c>
      <c r="E15" s="2">
        <v>2.3000000000000003</v>
      </c>
    </row>
    <row r="16" spans="1:5" x14ac:dyDescent="0.3">
      <c r="A16" s="2">
        <v>64</v>
      </c>
      <c r="B16" s="2" t="s">
        <v>50</v>
      </c>
      <c r="C16" s="2">
        <v>2</v>
      </c>
      <c r="D16" s="2">
        <v>0.13849600000000001</v>
      </c>
      <c r="E16" s="2">
        <v>0.15000000000000002</v>
      </c>
    </row>
    <row r="17" spans="1:5" x14ac:dyDescent="0.3">
      <c r="A17" s="2">
        <v>62</v>
      </c>
      <c r="B17" s="2">
        <v>61</v>
      </c>
      <c r="C17" s="2">
        <v>2</v>
      </c>
      <c r="D17" s="2">
        <v>0.31856299999999999</v>
      </c>
      <c r="E17" s="2">
        <v>0.30000000000000004</v>
      </c>
    </row>
    <row r="18" spans="1:5" x14ac:dyDescent="0.3">
      <c r="A18" s="2">
        <v>61</v>
      </c>
      <c r="B18" s="2" t="s">
        <v>48</v>
      </c>
      <c r="C18" s="2">
        <v>2</v>
      </c>
      <c r="D18" s="2">
        <v>3.6246E-2</v>
      </c>
      <c r="E18" s="2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5F1E-0458-4339-8F0A-8D146477B4D8}">
  <dimension ref="A1:C5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55</v>
      </c>
      <c r="B1" t="s">
        <v>0</v>
      </c>
      <c r="C1" t="s">
        <v>1</v>
      </c>
    </row>
    <row r="2" spans="1:3" x14ac:dyDescent="0.3">
      <c r="A2" t="s">
        <v>47</v>
      </c>
      <c r="B2">
        <v>41.555715999999997</v>
      </c>
      <c r="C2">
        <v>-87.704381999999995</v>
      </c>
    </row>
    <row r="3" spans="1:3" x14ac:dyDescent="0.3">
      <c r="A3" t="s">
        <v>48</v>
      </c>
      <c r="B3">
        <v>41.572108999999998</v>
      </c>
      <c r="C3">
        <v>-87.683171000000002</v>
      </c>
    </row>
    <row r="4" spans="1:3" x14ac:dyDescent="0.3">
      <c r="A4" t="s">
        <v>49</v>
      </c>
      <c r="B4">
        <v>41.547153000000002</v>
      </c>
      <c r="C4">
        <v>-87.686481999999998</v>
      </c>
    </row>
    <row r="5" spans="1:3" x14ac:dyDescent="0.3">
      <c r="A5" t="s">
        <v>50</v>
      </c>
      <c r="B5">
        <v>41.552809000000003</v>
      </c>
      <c r="C5">
        <v>-87.685682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LCRW_Survey_Data</vt:lpstr>
      <vt:lpstr>LCRW_Edges</vt:lpstr>
      <vt:lpstr>LCRW_Ghost_Nodes</vt:lpstr>
      <vt:lpstr>TribA_Survey_Data</vt:lpstr>
      <vt:lpstr>TribA_Edges</vt:lpstr>
      <vt:lpstr>TribA_Ghost_Nodes</vt:lpstr>
      <vt:lpstr>TribB_Survey_Data</vt:lpstr>
      <vt:lpstr>TribB_Edges</vt:lpstr>
      <vt:lpstr>TribB_Ghost_Nodes</vt:lpstr>
      <vt:lpstr>TribC_Survey_Data</vt:lpstr>
      <vt:lpstr>TribC_Edges</vt:lpstr>
      <vt:lpstr>TribC_Ghost_Nodes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Joaquina Noriega Gimenez</dc:creator>
  <cp:lastModifiedBy>Joaquina Noriega Gimenez</cp:lastModifiedBy>
  <dcterms:created xsi:type="dcterms:W3CDTF">2025-08-30T18:47:33Z</dcterms:created>
  <dcterms:modified xsi:type="dcterms:W3CDTF">2025-08-31T07:06:09Z</dcterms:modified>
</cp:coreProperties>
</file>