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08un\Desktop\"/>
    </mc:Choice>
  </mc:AlternateContent>
  <xr:revisionPtr revIDLastSave="0" documentId="13_ncr:1_{90B91F11-ECF6-4FED-A6C0-2413284F643B}" xr6:coauthVersionLast="47" xr6:coauthVersionMax="47" xr10:uidLastSave="{00000000-0000-0000-0000-000000000000}"/>
  <bookViews>
    <workbookView xWindow="19095" yWindow="0" windowWidth="19410" windowHeight="21705" xr2:uid="{2C9B84DA-83A4-473E-BDED-3A597A9E287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F4" i="1" s="1"/>
  <c r="G2" i="1"/>
  <c r="O5" i="1" s="1"/>
  <c r="F2" i="1"/>
  <c r="B5" i="1" s="1"/>
  <c r="F3" i="1"/>
  <c r="G6" i="1" s="1"/>
  <c r="G3" i="1"/>
  <c r="K6" i="1" s="1"/>
  <c r="H3" i="1"/>
  <c r="W6" i="1" s="1"/>
  <c r="I3" i="1"/>
  <c r="AJ6" i="1" s="1"/>
  <c r="I2" i="1"/>
  <c r="AF5" i="1" s="1"/>
  <c r="H2" i="1"/>
  <c r="AA5" i="1" s="1"/>
  <c r="I1" i="1"/>
  <c r="AJ4" i="1" s="1"/>
  <c r="H1" i="1"/>
  <c r="Y4" i="1" s="1"/>
  <c r="G1" i="1"/>
  <c r="O4" i="1" s="1"/>
  <c r="I6" i="1" l="1"/>
  <c r="E6" i="1"/>
  <c r="B6" i="1"/>
  <c r="B9" i="1" s="1"/>
  <c r="B14" i="1" s="1"/>
  <c r="F6" i="1"/>
  <c r="F8" i="1" s="1"/>
  <c r="F11" i="1" s="1"/>
  <c r="C6" i="1"/>
  <c r="H6" i="1"/>
  <c r="D6" i="1"/>
  <c r="P6" i="1"/>
  <c r="Q6" i="1"/>
  <c r="R6" i="1"/>
  <c r="M6" i="1"/>
  <c r="O6" i="1"/>
  <c r="O9" i="1" s="1"/>
  <c r="O14" i="1" s="1"/>
  <c r="L6" i="1"/>
  <c r="N6" i="1"/>
  <c r="X4" i="1"/>
  <c r="AG4" i="1"/>
  <c r="AE4" i="1"/>
  <c r="AH4" i="1"/>
  <c r="AD4" i="1"/>
  <c r="AI4" i="1"/>
  <c r="AC4" i="1"/>
  <c r="AF4" i="1"/>
  <c r="Z4" i="1"/>
  <c r="V4" i="1"/>
  <c r="W4" i="1"/>
  <c r="W8" i="1" s="1"/>
  <c r="W11" i="1" s="1"/>
  <c r="AA4" i="1"/>
  <c r="T4" i="1"/>
  <c r="U4" i="1"/>
  <c r="K4" i="1"/>
  <c r="K8" i="1" s="1"/>
  <c r="K11" i="1" s="1"/>
  <c r="P4" i="1"/>
  <c r="P8" i="1" s="1"/>
  <c r="P11" i="1" s="1"/>
  <c r="R4" i="1"/>
  <c r="L4" i="1"/>
  <c r="Q4" i="1"/>
  <c r="M4" i="1"/>
  <c r="N4" i="1"/>
  <c r="I4" i="1"/>
  <c r="H4" i="1"/>
  <c r="C4" i="1"/>
  <c r="C8" i="1" s="1"/>
  <c r="C11" i="1" s="1"/>
  <c r="G4" i="1"/>
  <c r="G8" i="1" s="1"/>
  <c r="G11" i="1" s="1"/>
  <c r="D4" i="1"/>
  <c r="E4" i="1"/>
  <c r="E8" i="1" s="1"/>
  <c r="E11" i="1" s="1"/>
  <c r="B4" i="1"/>
  <c r="B8" i="1" s="1"/>
  <c r="B11" i="1" s="1"/>
  <c r="AC6" i="1"/>
  <c r="AG6" i="1"/>
  <c r="AD6" i="1"/>
  <c r="AH6" i="1"/>
  <c r="AE6" i="1"/>
  <c r="AI6" i="1"/>
  <c r="AF6" i="1"/>
  <c r="U6" i="1"/>
  <c r="X6" i="1"/>
  <c r="Y6" i="1"/>
  <c r="Y8" i="1" s="1"/>
  <c r="Y11" i="1" s="1"/>
  <c r="T6" i="1"/>
  <c r="V6" i="1"/>
  <c r="AA6" i="1"/>
  <c r="AA9" i="1" s="1"/>
  <c r="AA14" i="1" s="1"/>
  <c r="Z6" i="1"/>
  <c r="W5" i="1"/>
  <c r="W9" i="1" s="1"/>
  <c r="W14" i="1" s="1"/>
  <c r="X5" i="1"/>
  <c r="T5" i="1"/>
  <c r="Z5" i="1"/>
  <c r="V5" i="1"/>
  <c r="AC5" i="1"/>
  <c r="Y5" i="1"/>
  <c r="AD5" i="1"/>
  <c r="AJ5" i="1"/>
  <c r="AJ9" i="1" s="1"/>
  <c r="AJ14" i="1" s="1"/>
  <c r="AE5" i="1"/>
  <c r="AG5" i="1"/>
  <c r="AH5" i="1"/>
  <c r="AI5" i="1"/>
  <c r="U5" i="1"/>
  <c r="D5" i="1"/>
  <c r="E5" i="1"/>
  <c r="E9" i="1" s="1"/>
  <c r="E14" i="1" s="1"/>
  <c r="F5" i="1"/>
  <c r="F9" i="1" s="1"/>
  <c r="F14" i="1" s="1"/>
  <c r="C5" i="1"/>
  <c r="C9" i="1" s="1"/>
  <c r="C14" i="1" s="1"/>
  <c r="G5" i="1"/>
  <c r="G9" i="1" s="1"/>
  <c r="G14" i="1" s="1"/>
  <c r="H5" i="1"/>
  <c r="I5" i="1"/>
  <c r="AJ8" i="1"/>
  <c r="AJ11" i="1" s="1"/>
  <c r="Q5" i="1"/>
  <c r="R5" i="1"/>
  <c r="K5" i="1"/>
  <c r="K9" i="1" s="1"/>
  <c r="K14" i="1" s="1"/>
  <c r="P5" i="1"/>
  <c r="L5" i="1"/>
  <c r="M5" i="1"/>
  <c r="N5" i="1"/>
  <c r="AI9" i="1" l="1"/>
  <c r="AI14" i="1" s="1"/>
  <c r="N8" i="1"/>
  <c r="N11" i="1" s="1"/>
  <c r="M8" i="1"/>
  <c r="M11" i="1" s="1"/>
  <c r="Q8" i="1"/>
  <c r="Q11" i="1" s="1"/>
  <c r="P9" i="1"/>
  <c r="P14" i="1" s="1"/>
  <c r="Q9" i="1"/>
  <c r="Q14" i="1" s="1"/>
  <c r="R9" i="1"/>
  <c r="R14" i="1" s="1"/>
  <c r="L8" i="1"/>
  <c r="L11" i="1" s="1"/>
  <c r="I9" i="1"/>
  <c r="I14" i="1" s="1"/>
  <c r="I8" i="1"/>
  <c r="I11" i="1" s="1"/>
  <c r="H9" i="1"/>
  <c r="H14" i="1" s="1"/>
  <c r="D8" i="1"/>
  <c r="D11" i="1" s="1"/>
  <c r="D9" i="1"/>
  <c r="D14" i="1" s="1"/>
  <c r="B15" i="1" s="1"/>
  <c r="H8" i="1"/>
  <c r="H11" i="1" s="1"/>
  <c r="Z9" i="1"/>
  <c r="Z14" i="1" s="1"/>
  <c r="R8" i="1"/>
  <c r="R11" i="1" s="1"/>
  <c r="AH8" i="1"/>
  <c r="AH11" i="1" s="1"/>
  <c r="AD8" i="1"/>
  <c r="AD11" i="1" s="1"/>
  <c r="AG8" i="1"/>
  <c r="AG11" i="1" s="1"/>
  <c r="O8" i="1"/>
  <c r="O11" i="1" s="1"/>
  <c r="N9" i="1"/>
  <c r="N14" i="1" s="1"/>
  <c r="M9" i="1"/>
  <c r="M14" i="1" s="1"/>
  <c r="L9" i="1"/>
  <c r="L14" i="1" s="1"/>
  <c r="U9" i="1"/>
  <c r="U14" i="1" s="1"/>
  <c r="AH9" i="1"/>
  <c r="AH14" i="1" s="1"/>
  <c r="AG9" i="1"/>
  <c r="AG14" i="1" s="1"/>
  <c r="AD9" i="1"/>
  <c r="AD14" i="1" s="1"/>
  <c r="AC9" i="1"/>
  <c r="AC14" i="1" s="1"/>
  <c r="X8" i="1"/>
  <c r="X11" i="1" s="1"/>
  <c r="T9" i="1"/>
  <c r="T14" i="1" s="1"/>
  <c r="Y9" i="1"/>
  <c r="Y14" i="1" s="1"/>
  <c r="V9" i="1"/>
  <c r="V14" i="1" s="1"/>
  <c r="Z8" i="1"/>
  <c r="Z11" i="1" s="1"/>
  <c r="AC8" i="1"/>
  <c r="AC11" i="1" s="1"/>
  <c r="AF8" i="1"/>
  <c r="AF11" i="1" s="1"/>
  <c r="AI8" i="1"/>
  <c r="AI11" i="1" s="1"/>
  <c r="AE8" i="1"/>
  <c r="AE11" i="1" s="1"/>
  <c r="U8" i="1"/>
  <c r="U11" i="1" s="1"/>
  <c r="AA8" i="1"/>
  <c r="AA11" i="1" s="1"/>
  <c r="V8" i="1"/>
  <c r="V11" i="1" s="1"/>
  <c r="T8" i="1"/>
  <c r="T11" i="1" s="1"/>
  <c r="AE9" i="1"/>
  <c r="AE14" i="1" s="1"/>
  <c r="AF9" i="1"/>
  <c r="AF14" i="1" s="1"/>
  <c r="X9" i="1"/>
  <c r="X14" i="1" s="1"/>
  <c r="K15" i="1" l="1"/>
  <c r="B12" i="1"/>
  <c r="K12" i="1"/>
  <c r="AC15" i="1"/>
  <c r="T12" i="1"/>
  <c r="AC12" i="1"/>
  <c r="T15" i="1"/>
</calcChain>
</file>

<file path=xl/sharedStrings.xml><?xml version="1.0" encoding="utf-8"?>
<sst xmlns="http://schemas.openxmlformats.org/spreadsheetml/2006/main" count="32" uniqueCount="10">
  <si>
    <t>.</t>
  </si>
  <si>
    <t>PC A</t>
  </si>
  <si>
    <t>PC B</t>
  </si>
  <si>
    <t>Subnet</t>
  </si>
  <si>
    <t>A - NA</t>
  </si>
  <si>
    <t>B- NA</t>
  </si>
  <si>
    <t>Subnet Mask</t>
  </si>
  <si>
    <t>A - RESULT</t>
  </si>
  <si>
    <t>B - RESULT</t>
  </si>
  <si>
    <t>Network Address 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</si>
</sst>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rgb="FF000000"/>
      <name val="Arial"/>
      <family val="2"/>
    </font>
    <font>
      <sz val="9"/>
      <color rgb="FFC00000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0" borderId="0" xfId="0" applyFont="1"/>
    <xf numFmtId="0" fontId="1" fillId="2" borderId="0" xfId="0" applyFont="1" applyFill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7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6639-9033-4F4C-B957-B7AC3EEC3B8F}">
  <dimension ref="A1:AJ29"/>
  <sheetViews>
    <sheetView tabSelected="1" zoomScale="115" zoomScaleNormal="115" workbookViewId="0">
      <selection activeCell="K27" sqref="K27"/>
    </sheetView>
  </sheetViews>
  <sheetFormatPr defaultRowHeight="12" x14ac:dyDescent="0.2"/>
  <cols>
    <col min="1" max="1" width="9.7109375" style="1" bestFit="1" customWidth="1"/>
    <col min="2" max="9" width="8" style="1" customWidth="1"/>
    <col min="10" max="10" width="0.85546875" style="1" customWidth="1"/>
    <col min="11" max="18" width="8" style="1" customWidth="1"/>
    <col min="19" max="19" width="0.85546875" style="1" customWidth="1"/>
    <col min="20" max="27" width="8" style="1" customWidth="1"/>
    <col min="28" max="28" width="0.85546875" style="1" customWidth="1"/>
    <col min="29" max="36" width="8" style="1" customWidth="1"/>
    <col min="37" max="16384" width="9.140625" style="1"/>
  </cols>
  <sheetData>
    <row r="1" spans="1:36" ht="12.75" thickBot="1" x14ac:dyDescent="0.25">
      <c r="A1" s="29" t="s">
        <v>1</v>
      </c>
      <c r="B1" s="20">
        <v>192</v>
      </c>
      <c r="C1" s="21">
        <v>168</v>
      </c>
      <c r="D1" s="21">
        <v>10</v>
      </c>
      <c r="E1" s="22">
        <v>131</v>
      </c>
      <c r="F1" s="34" t="str">
        <f>DEC2BIN(B1,8)</f>
        <v>11000000</v>
      </c>
      <c r="G1" s="35" t="str">
        <f t="shared" ref="F1:I2" si="0">DEC2BIN(C1,8)</f>
        <v>10101000</v>
      </c>
      <c r="H1" s="35" t="str">
        <f t="shared" si="0"/>
        <v>00001010</v>
      </c>
      <c r="I1" s="36" t="str">
        <f t="shared" si="0"/>
        <v>10000011</v>
      </c>
      <c r="L1" s="19"/>
      <c r="M1" s="19"/>
      <c r="N1" s="19"/>
      <c r="O1" s="19"/>
    </row>
    <row r="2" spans="1:36" ht="12.75" thickBot="1" x14ac:dyDescent="0.25">
      <c r="A2" s="30" t="s">
        <v>2</v>
      </c>
      <c r="B2" s="23">
        <v>0</v>
      </c>
      <c r="C2" s="24">
        <v>0</v>
      </c>
      <c r="D2" s="24">
        <v>0</v>
      </c>
      <c r="E2" s="25">
        <v>0</v>
      </c>
      <c r="F2" s="37" t="str">
        <f>DEC2BIN(B2,8)</f>
        <v>00000000</v>
      </c>
      <c r="G2" s="38" t="str">
        <f>DEC2BIN(C2,8)</f>
        <v>00000000</v>
      </c>
      <c r="H2" s="38" t="str">
        <f t="shared" si="0"/>
        <v>00000000</v>
      </c>
      <c r="I2" s="39" t="str">
        <f t="shared" si="0"/>
        <v>00000000</v>
      </c>
      <c r="L2" s="42" t="s">
        <v>9</v>
      </c>
      <c r="M2" s="43"/>
      <c r="N2" s="43"/>
      <c r="O2" s="44"/>
    </row>
    <row r="3" spans="1:36" ht="12.75" thickBot="1" x14ac:dyDescent="0.25">
      <c r="A3" s="31" t="s">
        <v>6</v>
      </c>
      <c r="B3" s="26">
        <v>255</v>
      </c>
      <c r="C3" s="27">
        <v>255</v>
      </c>
      <c r="D3" s="27">
        <v>255</v>
      </c>
      <c r="E3" s="28">
        <v>192</v>
      </c>
      <c r="F3" s="34" t="str">
        <f t="shared" ref="F3" si="1">DEC2BIN(B3,8)</f>
        <v>11111111</v>
      </c>
      <c r="G3" s="35" t="str">
        <f t="shared" ref="G3" si="2">DEC2BIN(C3,8)</f>
        <v>11111111</v>
      </c>
      <c r="H3" s="35" t="str">
        <f t="shared" ref="H3" si="3">DEC2BIN(D3,8)</f>
        <v>11111111</v>
      </c>
      <c r="I3" s="36" t="str">
        <f t="shared" ref="I3" si="4">DEC2BIN(E3,8)</f>
        <v>11000000</v>
      </c>
      <c r="L3" s="19"/>
      <c r="M3" s="19"/>
      <c r="N3" s="19"/>
      <c r="O3" s="19"/>
    </row>
    <row r="4" spans="1:36" ht="12.75" thickBot="1" x14ac:dyDescent="0.25">
      <c r="A4" s="29" t="s">
        <v>1</v>
      </c>
      <c r="B4" s="15">
        <f>VALUE(MID($F$1, 1, 1))</f>
        <v>1</v>
      </c>
      <c r="C4" s="15">
        <f>VALUE(MID($F$1, 2, 1))</f>
        <v>1</v>
      </c>
      <c r="D4" s="15">
        <f>VALUE(MID($F$1, 3, 1))</f>
        <v>0</v>
      </c>
      <c r="E4" s="15">
        <f>VALUE(MID($F$1, 4, 1))</f>
        <v>0</v>
      </c>
      <c r="F4" s="15">
        <f>VALUE(MID($F$1, 5, 1))</f>
        <v>0</v>
      </c>
      <c r="G4" s="15">
        <f>VALUE(MID($F$1, 6, 1))</f>
        <v>0</v>
      </c>
      <c r="H4" s="15">
        <f>VALUE(MID($F$1, 7, 1))</f>
        <v>0</v>
      </c>
      <c r="I4" s="15">
        <f>VALUE(MID($F$1, 8, 1))</f>
        <v>0</v>
      </c>
      <c r="J4" s="3" t="s">
        <v>0</v>
      </c>
      <c r="K4" s="2">
        <f>VALUE(MID($G$1, 1, 1))</f>
        <v>1</v>
      </c>
      <c r="L4" s="2">
        <f>VALUE(MID($G$1, 2, 1))</f>
        <v>0</v>
      </c>
      <c r="M4" s="2">
        <f>VALUE(MID($G$1, 3, 1))</f>
        <v>1</v>
      </c>
      <c r="N4" s="2">
        <f>VALUE(MID($G$1, 4, 1))</f>
        <v>0</v>
      </c>
      <c r="O4" s="2">
        <f>VALUE(MID($G$1, 5, 1))</f>
        <v>1</v>
      </c>
      <c r="P4" s="2">
        <f>VALUE(MID($G$1, 6, 1))</f>
        <v>0</v>
      </c>
      <c r="Q4" s="2">
        <f>VALUE(MID($G$1, 7, 1))</f>
        <v>0</v>
      </c>
      <c r="R4" s="2">
        <f>VALUE(MID($G$1, 8, 1))</f>
        <v>0</v>
      </c>
      <c r="S4" s="3" t="s">
        <v>0</v>
      </c>
      <c r="T4" s="2">
        <f>VALUE(MID($H$1, 1, 1))</f>
        <v>0</v>
      </c>
      <c r="U4" s="2">
        <f>VALUE(MID($H$1, 2, 1))</f>
        <v>0</v>
      </c>
      <c r="V4" s="2">
        <f>VALUE(MID($H$1, 3, 1))</f>
        <v>0</v>
      </c>
      <c r="W4" s="2">
        <f>VALUE(MID($H$1, 4, 1))</f>
        <v>0</v>
      </c>
      <c r="X4" s="2">
        <f>VALUE(MID($H$1, 5, 1))</f>
        <v>1</v>
      </c>
      <c r="Y4" s="2">
        <f>VALUE(MID($H$1, 6, 1))</f>
        <v>0</v>
      </c>
      <c r="Z4" s="2">
        <f>VALUE(MID($H$1, 7, 1))</f>
        <v>1</v>
      </c>
      <c r="AA4" s="2">
        <f>VALUE(MID($H$1, 8, 1))</f>
        <v>0</v>
      </c>
      <c r="AB4" s="3" t="s">
        <v>0</v>
      </c>
      <c r="AC4" s="16">
        <f>VALUE(MID($I$1, 1, 1))</f>
        <v>1</v>
      </c>
      <c r="AD4" s="2">
        <f>VALUE(MID($I$1, 2, 1))</f>
        <v>0</v>
      </c>
      <c r="AE4" s="2">
        <f>VALUE(MID($I$1, 3, 1))</f>
        <v>0</v>
      </c>
      <c r="AF4" s="2">
        <f>VALUE(MID($I$1, 4, 1))</f>
        <v>0</v>
      </c>
      <c r="AG4" s="2">
        <f>VALUE(MID($I$1, 5, 1))</f>
        <v>0</v>
      </c>
      <c r="AH4" s="2">
        <f>VALUE(MID($I$1, 6, 1))</f>
        <v>0</v>
      </c>
      <c r="AI4" s="2">
        <f>VALUE(MID($I$1, 7, 1))</f>
        <v>1</v>
      </c>
      <c r="AJ4" s="4">
        <f>VALUE(MID($I$1, 8, 1))</f>
        <v>1</v>
      </c>
    </row>
    <row r="5" spans="1:36" ht="12.75" thickBot="1" x14ac:dyDescent="0.25">
      <c r="A5" s="30" t="s">
        <v>2</v>
      </c>
      <c r="B5" s="2">
        <f>VALUE(MID($F$2, 1, 1))</f>
        <v>0</v>
      </c>
      <c r="C5" s="2">
        <f>VALUE(MID($F$2, 2, 1))</f>
        <v>0</v>
      </c>
      <c r="D5" s="2">
        <f>VALUE(MID($F$2, 3, 1))</f>
        <v>0</v>
      </c>
      <c r="E5" s="2">
        <f>VALUE(MID($F$2, 4, 1))</f>
        <v>0</v>
      </c>
      <c r="F5" s="2">
        <f>VALUE(MID($F$2, 5, 1))</f>
        <v>0</v>
      </c>
      <c r="G5" s="2">
        <f>VALUE(MID($F$2, 6, 1))</f>
        <v>0</v>
      </c>
      <c r="H5" s="2">
        <f>VALUE(MID($F$2, 7, 1))</f>
        <v>0</v>
      </c>
      <c r="I5" s="2">
        <f>VALUE(MID($F$2, 8, 1))</f>
        <v>0</v>
      </c>
      <c r="J5" s="3" t="s">
        <v>0</v>
      </c>
      <c r="K5" s="2">
        <f>VALUE(MID($G$2, 1, 1))</f>
        <v>0</v>
      </c>
      <c r="L5" s="2">
        <f>VALUE(MID($G$2, 2, 1))</f>
        <v>0</v>
      </c>
      <c r="M5" s="2">
        <f>VALUE(MID($G$2, 3, 1))</f>
        <v>0</v>
      </c>
      <c r="N5" s="2">
        <f>VALUE(MID($G$2, 4, 1))</f>
        <v>0</v>
      </c>
      <c r="O5" s="2">
        <f>VALUE(MID($G$2, 5, 1))</f>
        <v>0</v>
      </c>
      <c r="P5" s="2">
        <f>VALUE(MID($G$2, 6, 1))</f>
        <v>0</v>
      </c>
      <c r="Q5" s="2">
        <f>VALUE(MID($G$2, 7, 1))</f>
        <v>0</v>
      </c>
      <c r="R5" s="2">
        <f>VALUE(MID($G$2, 8, 1))</f>
        <v>0</v>
      </c>
      <c r="S5" s="3" t="s">
        <v>0</v>
      </c>
      <c r="T5" s="2">
        <f>VALUE(MID($H$2, 1, 1))</f>
        <v>0</v>
      </c>
      <c r="U5" s="2">
        <f>VALUE(MID($H$2, 2, 1))</f>
        <v>0</v>
      </c>
      <c r="V5" s="2">
        <f>VALUE(MID($H$2, 3, 1))</f>
        <v>0</v>
      </c>
      <c r="W5" s="2">
        <f>VALUE(MID($H$2, 4, 1))</f>
        <v>0</v>
      </c>
      <c r="X5" s="2">
        <f>VALUE(MID($H$2, 5, 1))</f>
        <v>0</v>
      </c>
      <c r="Y5" s="2">
        <f>VALUE(MID($H$2, 6, 1))</f>
        <v>0</v>
      </c>
      <c r="Z5" s="2">
        <f>VALUE(MID($H$2, 7, 1))</f>
        <v>0</v>
      </c>
      <c r="AA5" s="2">
        <f>VALUE(MID($H$2, 8, 1))</f>
        <v>0</v>
      </c>
      <c r="AB5" s="17" t="s">
        <v>0</v>
      </c>
      <c r="AC5" s="2">
        <f>VALUE(MID($I$2, 1, 1))</f>
        <v>0</v>
      </c>
      <c r="AD5" s="2">
        <f>VALUE(MID($I$2, 2, 1))</f>
        <v>0</v>
      </c>
      <c r="AE5" s="2">
        <f>VALUE(MID($I$2, 3, 1))</f>
        <v>0</v>
      </c>
      <c r="AF5" s="2">
        <f>VALUE(MID($I$2, 4, 1))</f>
        <v>0</v>
      </c>
      <c r="AG5" s="2">
        <f>VALUE(MID($I$2, 5, 1))</f>
        <v>0</v>
      </c>
      <c r="AH5" s="2">
        <f>VALUE(MID($I$2, 6, 1))</f>
        <v>0</v>
      </c>
      <c r="AI5" s="2">
        <f>VALUE(MID($I$2, 7, 1))</f>
        <v>0</v>
      </c>
      <c r="AJ5" s="4">
        <f>VALUE(MID($I$2, 8, 1))</f>
        <v>0</v>
      </c>
    </row>
    <row r="6" spans="1:36" ht="12.75" thickBot="1" x14ac:dyDescent="0.25">
      <c r="A6" s="32" t="s">
        <v>3</v>
      </c>
      <c r="B6" s="2">
        <f>VALUE(MID($F$3, 1, 1))</f>
        <v>1</v>
      </c>
      <c r="C6" s="2">
        <f>VALUE(MID($F$3, 2, 1))</f>
        <v>1</v>
      </c>
      <c r="D6" s="2">
        <f>VALUE(MID($F$3, 3, 1))</f>
        <v>1</v>
      </c>
      <c r="E6" s="2">
        <f>VALUE(MID($F$3, 4, 1))</f>
        <v>1</v>
      </c>
      <c r="F6" s="2">
        <f>VALUE(MID($F$3, 5, 1))</f>
        <v>1</v>
      </c>
      <c r="G6" s="2">
        <f>VALUE(MID($F$3, 6, 1))</f>
        <v>1</v>
      </c>
      <c r="H6" s="2">
        <f>VALUE(MID($F$3, 7, 1))</f>
        <v>1</v>
      </c>
      <c r="I6" s="2">
        <f>VALUE(MID($F$3, 8, 1))</f>
        <v>1</v>
      </c>
      <c r="J6" s="3" t="s">
        <v>0</v>
      </c>
      <c r="K6" s="2">
        <f>VALUE(MID($G$3, 1, 1))</f>
        <v>1</v>
      </c>
      <c r="L6" s="2">
        <f>VALUE(MID($G$3, 2, 1))</f>
        <v>1</v>
      </c>
      <c r="M6" s="2">
        <f>VALUE(MID($G$3, 3, 1))</f>
        <v>1</v>
      </c>
      <c r="N6" s="2">
        <f>VALUE(MID($G$3, 4, 1))</f>
        <v>1</v>
      </c>
      <c r="O6" s="2">
        <f>VALUE(MID($G$3, 5, 1))</f>
        <v>1</v>
      </c>
      <c r="P6" s="2">
        <f>VALUE(MID($G$3, 6, 1))</f>
        <v>1</v>
      </c>
      <c r="Q6" s="2">
        <f>VALUE(MID($G$3, 7, 1))</f>
        <v>1</v>
      </c>
      <c r="R6" s="2">
        <f>VALUE(MID($G$3, 8, 1))</f>
        <v>1</v>
      </c>
      <c r="S6" s="3" t="s">
        <v>0</v>
      </c>
      <c r="T6" s="2">
        <f>VALUE(MID($H$3, 1, 1))</f>
        <v>1</v>
      </c>
      <c r="U6" s="2">
        <f>VALUE(MID($H$3, 2, 1))</f>
        <v>1</v>
      </c>
      <c r="V6" s="2">
        <f>VALUE(MID($H$3, 3, 1))</f>
        <v>1</v>
      </c>
      <c r="W6" s="2">
        <f>VALUE(MID($H$3, 4, 1))</f>
        <v>1</v>
      </c>
      <c r="X6" s="2">
        <f>VALUE(MID($H$3, 5, 1))</f>
        <v>1</v>
      </c>
      <c r="Y6" s="2">
        <f>VALUE(MID($H$3, 6, 1))</f>
        <v>1</v>
      </c>
      <c r="Z6" s="2">
        <f>VALUE(MID($H$3, 7, 1))</f>
        <v>1</v>
      </c>
      <c r="AA6" s="2">
        <f>VALUE(MID($H$3, 8, 1))</f>
        <v>1</v>
      </c>
      <c r="AB6" s="3" t="s">
        <v>0</v>
      </c>
      <c r="AC6" s="16">
        <f>VALUE(MID($I$3, 1, 1))</f>
        <v>1</v>
      </c>
      <c r="AD6" s="2">
        <f>VALUE(MID($I$3, 2, 1))</f>
        <v>1</v>
      </c>
      <c r="AE6" s="2">
        <f>VALUE(MID($I$3, 3, 1))</f>
        <v>0</v>
      </c>
      <c r="AF6" s="2">
        <f>VALUE(MID($I$3, 4, 1))</f>
        <v>0</v>
      </c>
      <c r="AG6" s="2">
        <f>VALUE(MID($I$3, 5, 1))</f>
        <v>0</v>
      </c>
      <c r="AH6" s="2">
        <f>VALUE(MID($I$3, 6, 1))</f>
        <v>0</v>
      </c>
      <c r="AI6" s="2">
        <f>VALUE(MID($I$3, 7, 1))</f>
        <v>0</v>
      </c>
      <c r="AJ6" s="4">
        <f>VALUE(MID($I$3, 8, 1))</f>
        <v>0</v>
      </c>
    </row>
    <row r="7" spans="1:36" ht="12.75" thickBot="1" x14ac:dyDescent="0.25">
      <c r="A7" s="33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5"/>
      <c r="Q7" s="5"/>
      <c r="R7" s="5"/>
      <c r="S7" s="6"/>
      <c r="T7" s="5"/>
      <c r="U7" s="5"/>
      <c r="V7" s="5"/>
      <c r="W7" s="5"/>
      <c r="X7" s="5"/>
      <c r="Y7" s="5"/>
      <c r="Z7" s="5"/>
      <c r="AA7" s="5"/>
      <c r="AB7" s="6"/>
      <c r="AC7" s="5"/>
      <c r="AD7" s="5"/>
      <c r="AE7" s="5"/>
      <c r="AF7" s="5"/>
      <c r="AG7" s="5"/>
      <c r="AH7" s="5"/>
      <c r="AI7" s="5"/>
      <c r="AJ7" s="7"/>
    </row>
    <row r="8" spans="1:36" ht="12.75" thickBot="1" x14ac:dyDescent="0.25">
      <c r="A8" s="29" t="s">
        <v>4</v>
      </c>
      <c r="B8" s="13">
        <f>IF(AND(B4=1, B$6=1),1,0)</f>
        <v>1</v>
      </c>
      <c r="C8" s="13">
        <f>IF(AND(C4=1, C$6=1),1,0)</f>
        <v>1</v>
      </c>
      <c r="D8" s="13">
        <f t="shared" ref="D8:AJ9" si="5">IF(AND(D4=1, D$6=1),1,0)</f>
        <v>0</v>
      </c>
      <c r="E8" s="13">
        <f t="shared" si="5"/>
        <v>0</v>
      </c>
      <c r="F8" s="13">
        <f t="shared" si="5"/>
        <v>0</v>
      </c>
      <c r="G8" s="13">
        <f>IF(AND(G4=1, G$6=1),1,0)</f>
        <v>0</v>
      </c>
      <c r="H8" s="13">
        <f t="shared" si="5"/>
        <v>0</v>
      </c>
      <c r="I8" s="13">
        <f t="shared" si="5"/>
        <v>0</v>
      </c>
      <c r="J8" s="3" t="s">
        <v>0</v>
      </c>
      <c r="K8" s="13">
        <f t="shared" si="5"/>
        <v>1</v>
      </c>
      <c r="L8" s="13">
        <f t="shared" si="5"/>
        <v>0</v>
      </c>
      <c r="M8" s="13">
        <f t="shared" si="5"/>
        <v>1</v>
      </c>
      <c r="N8" s="13">
        <f t="shared" si="5"/>
        <v>0</v>
      </c>
      <c r="O8" s="13">
        <f t="shared" si="5"/>
        <v>1</v>
      </c>
      <c r="P8" s="13">
        <f>IF(AND(P4=1, P$6=1),1,0)</f>
        <v>0</v>
      </c>
      <c r="Q8" s="13">
        <f t="shared" si="5"/>
        <v>0</v>
      </c>
      <c r="R8" s="13">
        <f t="shared" si="5"/>
        <v>0</v>
      </c>
      <c r="S8" s="3" t="s">
        <v>0</v>
      </c>
      <c r="T8" s="13">
        <f t="shared" si="5"/>
        <v>0</v>
      </c>
      <c r="U8" s="13">
        <f t="shared" si="5"/>
        <v>0</v>
      </c>
      <c r="V8" s="13">
        <f t="shared" si="5"/>
        <v>0</v>
      </c>
      <c r="W8" s="13">
        <f t="shared" si="5"/>
        <v>0</v>
      </c>
      <c r="X8" s="13">
        <f t="shared" si="5"/>
        <v>1</v>
      </c>
      <c r="Y8" s="13">
        <f t="shared" si="5"/>
        <v>0</v>
      </c>
      <c r="Z8" s="13">
        <f t="shared" si="5"/>
        <v>1</v>
      </c>
      <c r="AA8" s="13">
        <f t="shared" si="5"/>
        <v>0</v>
      </c>
      <c r="AB8" s="3" t="s">
        <v>0</v>
      </c>
      <c r="AC8" s="13">
        <f>IF(AND(AC4=1, AC$6=1),1,0)</f>
        <v>1</v>
      </c>
      <c r="AD8" s="13">
        <f t="shared" si="5"/>
        <v>0</v>
      </c>
      <c r="AE8" s="13">
        <f>IF(AND(AE4=1, AE$6=1),1,0)</f>
        <v>0</v>
      </c>
      <c r="AF8" s="13">
        <f t="shared" si="5"/>
        <v>0</v>
      </c>
      <c r="AG8" s="13">
        <f t="shared" si="5"/>
        <v>0</v>
      </c>
      <c r="AH8" s="13">
        <f t="shared" si="5"/>
        <v>0</v>
      </c>
      <c r="AI8" s="13">
        <f t="shared" si="5"/>
        <v>0</v>
      </c>
      <c r="AJ8" s="14">
        <f t="shared" si="5"/>
        <v>0</v>
      </c>
    </row>
    <row r="9" spans="1:36" ht="12.75" thickBot="1" x14ac:dyDescent="0.25">
      <c r="A9" s="30" t="s">
        <v>5</v>
      </c>
      <c r="B9" s="13">
        <f>IF(AND(B5=1, B$6=1),1,0)</f>
        <v>0</v>
      </c>
      <c r="C9" s="13">
        <f>IF(AND(C5=1, C$6=1),1,0)</f>
        <v>0</v>
      </c>
      <c r="D9" s="13">
        <f t="shared" si="5"/>
        <v>0</v>
      </c>
      <c r="E9" s="13">
        <f t="shared" si="5"/>
        <v>0</v>
      </c>
      <c r="F9" s="13">
        <f t="shared" si="5"/>
        <v>0</v>
      </c>
      <c r="G9" s="13">
        <f>IF(AND(G5=1, G$6=1),1,0)</f>
        <v>0</v>
      </c>
      <c r="H9" s="13">
        <f t="shared" si="5"/>
        <v>0</v>
      </c>
      <c r="I9" s="13">
        <f>IF(AND(I5=1, I$6=1),1,0)</f>
        <v>0</v>
      </c>
      <c r="J9" s="3" t="s">
        <v>0</v>
      </c>
      <c r="K9" s="13">
        <f t="shared" si="5"/>
        <v>0</v>
      </c>
      <c r="L9" s="13">
        <f t="shared" si="5"/>
        <v>0</v>
      </c>
      <c r="M9" s="13">
        <f t="shared" si="5"/>
        <v>0</v>
      </c>
      <c r="N9" s="13">
        <f t="shared" si="5"/>
        <v>0</v>
      </c>
      <c r="O9" s="13">
        <f>IF(AND(O5=1, O$6=1),1,0)</f>
        <v>0</v>
      </c>
      <c r="P9" s="13">
        <f t="shared" si="5"/>
        <v>0</v>
      </c>
      <c r="Q9" s="13">
        <f t="shared" si="5"/>
        <v>0</v>
      </c>
      <c r="R9" s="13">
        <f t="shared" si="5"/>
        <v>0</v>
      </c>
      <c r="S9" s="3" t="s">
        <v>0</v>
      </c>
      <c r="T9" s="13">
        <f t="shared" si="5"/>
        <v>0</v>
      </c>
      <c r="U9" s="13">
        <f t="shared" si="5"/>
        <v>0</v>
      </c>
      <c r="V9" s="13">
        <f t="shared" si="5"/>
        <v>0</v>
      </c>
      <c r="W9" s="13">
        <f t="shared" si="5"/>
        <v>0</v>
      </c>
      <c r="X9" s="13">
        <f t="shared" si="5"/>
        <v>0</v>
      </c>
      <c r="Y9" s="13">
        <f t="shared" si="5"/>
        <v>0</v>
      </c>
      <c r="Z9" s="13">
        <f t="shared" si="5"/>
        <v>0</v>
      </c>
      <c r="AA9" s="13">
        <f t="shared" si="5"/>
        <v>0</v>
      </c>
      <c r="AB9" s="3" t="s">
        <v>0</v>
      </c>
      <c r="AC9" s="13">
        <f t="shared" si="5"/>
        <v>0</v>
      </c>
      <c r="AD9" s="13">
        <f>IF(AND(AD5=1, AD$6=1),1,0)</f>
        <v>0</v>
      </c>
      <c r="AE9" s="13">
        <f>IF(AND(AE5=1, AE$6=1),1,0)</f>
        <v>0</v>
      </c>
      <c r="AF9" s="13">
        <f t="shared" si="5"/>
        <v>0</v>
      </c>
      <c r="AG9" s="13">
        <f t="shared" si="5"/>
        <v>0</v>
      </c>
      <c r="AH9" s="13">
        <f t="shared" si="5"/>
        <v>0</v>
      </c>
      <c r="AI9" s="13">
        <f t="shared" si="5"/>
        <v>0</v>
      </c>
      <c r="AJ9" s="14">
        <f t="shared" si="5"/>
        <v>0</v>
      </c>
    </row>
    <row r="10" spans="1:36" x14ac:dyDescent="0.2">
      <c r="A10" s="12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5"/>
      <c r="Q10" s="5"/>
      <c r="R10" s="5"/>
      <c r="S10" s="6"/>
      <c r="T10" s="5"/>
      <c r="U10" s="5"/>
      <c r="V10" s="5"/>
      <c r="W10" s="5"/>
      <c r="X10" s="5"/>
      <c r="Y10" s="5"/>
      <c r="Z10" s="5"/>
      <c r="AA10" s="5"/>
      <c r="AB10" s="6"/>
      <c r="AC10" s="5"/>
      <c r="AD10" s="5"/>
      <c r="AE10" s="5"/>
      <c r="AF10" s="5"/>
      <c r="AG10" s="5"/>
      <c r="AH10" s="5"/>
      <c r="AI10" s="5"/>
      <c r="AJ10" s="7"/>
    </row>
    <row r="11" spans="1:36" ht="12.75" thickBot="1" x14ac:dyDescent="0.25">
      <c r="A11" s="12"/>
      <c r="B11" s="5">
        <f>IF(B8=1,128,0)</f>
        <v>128</v>
      </c>
      <c r="C11" s="5">
        <f>IF(C8=1,64,0)</f>
        <v>64</v>
      </c>
      <c r="D11" s="5">
        <f>IF(D8=1,32,0)</f>
        <v>0</v>
      </c>
      <c r="E11" s="5">
        <f>IF(E8=1,16,0)</f>
        <v>0</v>
      </c>
      <c r="F11" s="5">
        <f>IF(F8=1,8,0)</f>
        <v>0</v>
      </c>
      <c r="G11" s="5">
        <f>IF(G8=1,4,0)</f>
        <v>0</v>
      </c>
      <c r="H11" s="5">
        <f>IF(H8=1,2,0)</f>
        <v>0</v>
      </c>
      <c r="I11" s="5">
        <f>IF(I8=1,1,0)</f>
        <v>0</v>
      </c>
      <c r="J11" s="6" t="s">
        <v>0</v>
      </c>
      <c r="K11" s="5">
        <f>IF(K8=1,128,0)</f>
        <v>128</v>
      </c>
      <c r="L11" s="5">
        <f>IF(L8=1,64,0)</f>
        <v>0</v>
      </c>
      <c r="M11" s="5">
        <f>IF(M8=1,32,0)</f>
        <v>32</v>
      </c>
      <c r="N11" s="5">
        <f>IF(N8=1,16,0)</f>
        <v>0</v>
      </c>
      <c r="O11" s="5">
        <f>IF(O8=1,8,0)</f>
        <v>8</v>
      </c>
      <c r="P11" s="5">
        <f>IF(P8=1,4,0)</f>
        <v>0</v>
      </c>
      <c r="Q11" s="5">
        <f>IF(Q8=1,2,0)</f>
        <v>0</v>
      </c>
      <c r="R11" s="5">
        <f>IF(R8=1,1,0)</f>
        <v>0</v>
      </c>
      <c r="S11" s="6" t="s">
        <v>0</v>
      </c>
      <c r="T11" s="5">
        <f>IF(T8=1,128,0)</f>
        <v>0</v>
      </c>
      <c r="U11" s="5">
        <f>IF(U8=1,64,0)</f>
        <v>0</v>
      </c>
      <c r="V11" s="5">
        <f>IF(V8=1,32,0)</f>
        <v>0</v>
      </c>
      <c r="W11" s="5">
        <f>IF(W8=1,16,0)</f>
        <v>0</v>
      </c>
      <c r="X11" s="5">
        <f>IF(X8=1,8,0)</f>
        <v>8</v>
      </c>
      <c r="Y11" s="5">
        <f>IF(Y8=1,4,0)</f>
        <v>0</v>
      </c>
      <c r="Z11" s="5">
        <f>IF(Z8=1,2,0)</f>
        <v>2</v>
      </c>
      <c r="AA11" s="5">
        <f>IF(AA8=1,1,0)</f>
        <v>0</v>
      </c>
      <c r="AB11" s="6" t="s">
        <v>0</v>
      </c>
      <c r="AC11" s="5">
        <f>IF(AC8=1,128,0)</f>
        <v>128</v>
      </c>
      <c r="AD11" s="5">
        <f>IF(AD8=1,64,0)</f>
        <v>0</v>
      </c>
      <c r="AE11" s="5">
        <f>IF(AE8=1,32,0)</f>
        <v>0</v>
      </c>
      <c r="AF11" s="5">
        <f>IF(AF8=1,16,0)</f>
        <v>0</v>
      </c>
      <c r="AG11" s="5">
        <f>IF(AG8=1,8,0)</f>
        <v>0</v>
      </c>
      <c r="AH11" s="5">
        <f>IF(AH8=1,4,0)</f>
        <v>0</v>
      </c>
      <c r="AI11" s="5">
        <f>IF(AI8=1,2,0)</f>
        <v>0</v>
      </c>
      <c r="AJ11" s="7">
        <f>IF(AJ8=1,1,0)</f>
        <v>0</v>
      </c>
    </row>
    <row r="12" spans="1:36" ht="12.75" thickBot="1" x14ac:dyDescent="0.25">
      <c r="A12" s="29" t="s">
        <v>7</v>
      </c>
      <c r="B12" s="40">
        <f>SUM(B11:I11)</f>
        <v>192</v>
      </c>
      <c r="C12" s="5"/>
      <c r="D12" s="5"/>
      <c r="E12" s="5"/>
      <c r="F12" s="5"/>
      <c r="G12" s="5"/>
      <c r="H12" s="5"/>
      <c r="I12" s="5"/>
      <c r="J12" s="6"/>
      <c r="K12" s="40">
        <f>SUM(K11:R11)</f>
        <v>168</v>
      </c>
      <c r="L12" s="5"/>
      <c r="M12" s="5"/>
      <c r="N12" s="5"/>
      <c r="O12" s="5"/>
      <c r="P12" s="5"/>
      <c r="Q12" s="5"/>
      <c r="R12" s="5"/>
      <c r="S12" s="6"/>
      <c r="T12" s="40">
        <f>SUM(T11:AA11)</f>
        <v>10</v>
      </c>
      <c r="U12" s="5"/>
      <c r="V12" s="5"/>
      <c r="W12" s="5"/>
      <c r="X12" s="5"/>
      <c r="Y12" s="5"/>
      <c r="Z12" s="5"/>
      <c r="AA12" s="5"/>
      <c r="AB12" s="6"/>
      <c r="AC12" s="40">
        <f>SUM(AC11:AJ11)</f>
        <v>128</v>
      </c>
      <c r="AD12" s="5"/>
      <c r="AE12" s="5"/>
      <c r="AF12" s="5"/>
      <c r="AG12" s="5"/>
      <c r="AH12" s="5"/>
      <c r="AI12" s="5"/>
      <c r="AJ12" s="7"/>
    </row>
    <row r="13" spans="1:36" x14ac:dyDescent="0.2">
      <c r="A13" s="12"/>
      <c r="B13" s="5"/>
      <c r="C13" s="5"/>
      <c r="D13" s="5"/>
      <c r="E13" s="5"/>
      <c r="F13" s="5"/>
      <c r="G13" s="5"/>
      <c r="H13" s="5"/>
      <c r="I13" s="5"/>
      <c r="J13" s="6"/>
      <c r="K13" s="5"/>
      <c r="L13" s="5"/>
      <c r="M13" s="5"/>
      <c r="N13" s="5"/>
      <c r="O13" s="5"/>
      <c r="P13" s="5"/>
      <c r="Q13" s="5"/>
      <c r="R13" s="5"/>
      <c r="S13" s="6"/>
      <c r="T13" s="5"/>
      <c r="U13" s="5"/>
      <c r="V13" s="5"/>
      <c r="W13" s="5"/>
      <c r="X13" s="5"/>
      <c r="Y13" s="5"/>
      <c r="Z13" s="5"/>
      <c r="AA13" s="5"/>
      <c r="AB13" s="6"/>
      <c r="AC13" s="5"/>
      <c r="AD13" s="5"/>
      <c r="AE13" s="5"/>
      <c r="AF13" s="5"/>
      <c r="AG13" s="5"/>
      <c r="AH13" s="5"/>
      <c r="AI13" s="5"/>
      <c r="AJ13" s="7"/>
    </row>
    <row r="14" spans="1:36" ht="12.75" thickBot="1" x14ac:dyDescent="0.25">
      <c r="A14" s="12"/>
      <c r="B14" s="5">
        <f>IF(B9=1,128,0)</f>
        <v>0</v>
      </c>
      <c r="C14" s="5">
        <f>IF(C9=1,64,0)</f>
        <v>0</v>
      </c>
      <c r="D14" s="5">
        <f>IF(D9=1,32,0)</f>
        <v>0</v>
      </c>
      <c r="E14" s="5">
        <f>IF(E9=1,16,0)</f>
        <v>0</v>
      </c>
      <c r="F14" s="5">
        <f>IF(F9=1,8,0)</f>
        <v>0</v>
      </c>
      <c r="G14" s="5">
        <f>IF(G9=1,4,0)</f>
        <v>0</v>
      </c>
      <c r="H14" s="5">
        <f>IF(H9=1,2,0)</f>
        <v>0</v>
      </c>
      <c r="I14" s="5">
        <f>IF(I9=1,1,0)</f>
        <v>0</v>
      </c>
      <c r="J14" s="6" t="s">
        <v>0</v>
      </c>
      <c r="K14" s="5">
        <f>IF(K9=1,128,0)</f>
        <v>0</v>
      </c>
      <c r="L14" s="5">
        <f>IF(L9=1,64,0)</f>
        <v>0</v>
      </c>
      <c r="M14" s="5">
        <f>IF(M9=1,32,0)</f>
        <v>0</v>
      </c>
      <c r="N14" s="5">
        <f>IF(N9=1,16,0)</f>
        <v>0</v>
      </c>
      <c r="O14" s="5">
        <f>IF(O9=1,8,0)</f>
        <v>0</v>
      </c>
      <c r="P14" s="5">
        <f>IF(P9=1,4,0)</f>
        <v>0</v>
      </c>
      <c r="Q14" s="5">
        <f>IF(Q9=1,2,0)</f>
        <v>0</v>
      </c>
      <c r="R14" s="5">
        <f>IF(R9=1,1,0)</f>
        <v>0</v>
      </c>
      <c r="S14" s="6" t="s">
        <v>0</v>
      </c>
      <c r="T14" s="5">
        <f>IF(T9=1,128,0)</f>
        <v>0</v>
      </c>
      <c r="U14" s="5">
        <f>IF(U9=1,64,0)</f>
        <v>0</v>
      </c>
      <c r="V14" s="5">
        <f>IF(V9=1,32,0)</f>
        <v>0</v>
      </c>
      <c r="W14" s="5">
        <f>IF(W9=1,16,0)</f>
        <v>0</v>
      </c>
      <c r="X14" s="5">
        <f>IF(X9=1,8,0)</f>
        <v>0</v>
      </c>
      <c r="Y14" s="5">
        <f>IF(Y9=1,4,0)</f>
        <v>0</v>
      </c>
      <c r="Z14" s="5">
        <f>IF(Z9=1,2,0)</f>
        <v>0</v>
      </c>
      <c r="AA14" s="5">
        <f>IF(AA9=1,1,0)</f>
        <v>0</v>
      </c>
      <c r="AB14" s="6" t="s">
        <v>0</v>
      </c>
      <c r="AC14" s="5">
        <f>IF(AC9=1,128,0)</f>
        <v>0</v>
      </c>
      <c r="AD14" s="5">
        <f>IF(AD9=1,64,0)</f>
        <v>0</v>
      </c>
      <c r="AE14" s="5">
        <f>IF(AE9=1,32,0)</f>
        <v>0</v>
      </c>
      <c r="AF14" s="5">
        <f>IF(AF9=1,16,0)</f>
        <v>0</v>
      </c>
      <c r="AG14" s="5">
        <f>IF(AG9=1,8,0)</f>
        <v>0</v>
      </c>
      <c r="AH14" s="5">
        <f>IF(AH9=1,4,0)</f>
        <v>0</v>
      </c>
      <c r="AI14" s="5">
        <f>IF(AI9=1,2,0)</f>
        <v>0</v>
      </c>
      <c r="AJ14" s="7">
        <f>IF(AJ9=1,1,0)</f>
        <v>0</v>
      </c>
    </row>
    <row r="15" spans="1:36" ht="12.75" thickBot="1" x14ac:dyDescent="0.25">
      <c r="A15" s="30" t="s">
        <v>8</v>
      </c>
      <c r="B15" s="41">
        <f>SUM(B14:I14)</f>
        <v>0</v>
      </c>
      <c r="C15" s="8"/>
      <c r="D15" s="8"/>
      <c r="E15" s="8"/>
      <c r="F15" s="8"/>
      <c r="G15" s="8"/>
      <c r="H15" s="8"/>
      <c r="I15" s="8"/>
      <c r="J15" s="9"/>
      <c r="K15" s="41">
        <f>SUM(K14:R14)</f>
        <v>0</v>
      </c>
      <c r="L15" s="8"/>
      <c r="M15" s="8"/>
      <c r="N15" s="8"/>
      <c r="O15" s="10"/>
      <c r="P15" s="8"/>
      <c r="Q15" s="8"/>
      <c r="R15" s="8"/>
      <c r="S15" s="9"/>
      <c r="T15" s="41">
        <f>SUM(T14:AA14)</f>
        <v>0</v>
      </c>
      <c r="U15" s="8"/>
      <c r="V15" s="8"/>
      <c r="W15" s="8"/>
      <c r="X15" s="8"/>
      <c r="Y15" s="8"/>
      <c r="Z15" s="8"/>
      <c r="AA15" s="8"/>
      <c r="AB15" s="9"/>
      <c r="AC15" s="41">
        <f>SUM(AC14:AJ14)</f>
        <v>0</v>
      </c>
      <c r="AD15" s="8"/>
      <c r="AE15" s="8"/>
      <c r="AF15" s="8"/>
      <c r="AG15" s="8"/>
      <c r="AH15" s="8"/>
      <c r="AI15" s="8"/>
      <c r="AJ15" s="11"/>
    </row>
    <row r="20" spans="1:5" ht="12.75" x14ac:dyDescent="0.2">
      <c r="A20" s="18"/>
    </row>
    <row r="21" spans="1:5" ht="15" x14ac:dyDescent="0.25">
      <c r="A21"/>
    </row>
    <row r="22" spans="1:5" ht="12.75" x14ac:dyDescent="0.2">
      <c r="A22" s="18"/>
    </row>
    <row r="23" spans="1:5" ht="15" x14ac:dyDescent="0.25">
      <c r="A23"/>
    </row>
    <row r="24" spans="1:5" ht="12.75" x14ac:dyDescent="0.2">
      <c r="A24" s="18"/>
    </row>
    <row r="29" spans="1:5" ht="15" x14ac:dyDescent="0.25">
      <c r="E29"/>
    </row>
  </sheetData>
  <mergeCells count="1">
    <mergeCell ref="L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Jandel C. De Ramos</dc:creator>
  <cp:lastModifiedBy>Dan Jandel C. De Ramos</cp:lastModifiedBy>
  <dcterms:created xsi:type="dcterms:W3CDTF">2024-11-06T14:07:41Z</dcterms:created>
  <dcterms:modified xsi:type="dcterms:W3CDTF">2024-11-06T15:19:50Z</dcterms:modified>
</cp:coreProperties>
</file>