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esus\OneDrive\Escritorio\Datafest\"/>
    </mc:Choice>
  </mc:AlternateContent>
  <xr:revisionPtr revIDLastSave="0" documentId="13_ncr:1_{8791BDF9-E00E-454F-B8CF-3E385342E9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1" l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2" i="1"/>
  <c r="X54" i="1"/>
  <c r="X49" i="1"/>
  <c r="X50" i="1"/>
  <c r="X51" i="1"/>
  <c r="X52" i="1"/>
  <c r="X53" i="1"/>
  <c r="X48" i="1"/>
  <c r="W49" i="1"/>
  <c r="W50" i="1"/>
  <c r="W51" i="1"/>
  <c r="W52" i="1"/>
  <c r="W53" i="1"/>
  <c r="W48" i="1"/>
  <c r="W54" i="1"/>
  <c r="X40" i="1"/>
  <c r="X41" i="1"/>
  <c r="X42" i="1"/>
  <c r="X45" i="1" s="1"/>
  <c r="X43" i="1"/>
  <c r="X44" i="1"/>
  <c r="X39" i="1"/>
  <c r="W39" i="1"/>
  <c r="W44" i="1"/>
  <c r="W43" i="1"/>
  <c r="W42" i="1"/>
  <c r="W41" i="1"/>
  <c r="W40" i="1"/>
  <c r="X31" i="1"/>
  <c r="X32" i="1"/>
  <c r="X33" i="1"/>
  <c r="X34" i="1"/>
  <c r="X35" i="1"/>
  <c r="X30" i="1"/>
  <c r="W31" i="1"/>
  <c r="W32" i="1"/>
  <c r="W33" i="1"/>
  <c r="W34" i="1"/>
  <c r="W35" i="1"/>
  <c r="W30" i="1"/>
  <c r="X28" i="1"/>
  <c r="X23" i="1"/>
  <c r="X24" i="1"/>
  <c r="X25" i="1"/>
  <c r="X26" i="1"/>
  <c r="X27" i="1"/>
  <c r="X22" i="1"/>
  <c r="W28" i="1"/>
  <c r="W23" i="1"/>
  <c r="W24" i="1"/>
  <c r="W25" i="1"/>
  <c r="W26" i="1"/>
  <c r="W27" i="1"/>
  <c r="W22" i="1"/>
  <c r="W13" i="1"/>
  <c r="W14" i="1"/>
  <c r="W15" i="1"/>
  <c r="W16" i="1"/>
  <c r="W17" i="1"/>
  <c r="W12" i="1"/>
  <c r="V18" i="1"/>
  <c r="V13" i="1"/>
  <c r="V14" i="1"/>
  <c r="V15" i="1"/>
  <c r="V16" i="1"/>
  <c r="V17" i="1"/>
  <c r="V12" i="1"/>
  <c r="L45" i="1"/>
  <c r="L57" i="1" s="1"/>
  <c r="L69" i="1" s="1"/>
  <c r="L81" i="1" s="1"/>
  <c r="L93" i="1" s="1"/>
  <c r="L105" i="1" s="1"/>
  <c r="L117" i="1" s="1"/>
  <c r="L129" i="1" s="1"/>
  <c r="L37" i="1"/>
  <c r="L49" i="1" s="1"/>
  <c r="L61" i="1" s="1"/>
  <c r="L73" i="1" s="1"/>
  <c r="L85" i="1" s="1"/>
  <c r="L97" i="1" s="1"/>
  <c r="L109" i="1" s="1"/>
  <c r="L121" i="1" s="1"/>
  <c r="L133" i="1" s="1"/>
  <c r="L36" i="1"/>
  <c r="L48" i="1" s="1"/>
  <c r="L60" i="1" s="1"/>
  <c r="L72" i="1" s="1"/>
  <c r="L84" i="1" s="1"/>
  <c r="L96" i="1" s="1"/>
  <c r="L108" i="1" s="1"/>
  <c r="L120" i="1" s="1"/>
  <c r="L132" i="1" s="1"/>
  <c r="L35" i="1"/>
  <c r="L47" i="1" s="1"/>
  <c r="L59" i="1" s="1"/>
  <c r="L71" i="1" s="1"/>
  <c r="L83" i="1" s="1"/>
  <c r="L95" i="1" s="1"/>
  <c r="L107" i="1" s="1"/>
  <c r="L119" i="1" s="1"/>
  <c r="L131" i="1" s="1"/>
  <c r="L34" i="1"/>
  <c r="L46" i="1" s="1"/>
  <c r="L58" i="1" s="1"/>
  <c r="L70" i="1" s="1"/>
  <c r="L82" i="1" s="1"/>
  <c r="L94" i="1" s="1"/>
  <c r="L106" i="1" s="1"/>
  <c r="L118" i="1" s="1"/>
  <c r="L130" i="1" s="1"/>
  <c r="L33" i="1"/>
  <c r="L32" i="1"/>
  <c r="L44" i="1" s="1"/>
  <c r="L56" i="1" s="1"/>
  <c r="L68" i="1" s="1"/>
  <c r="L80" i="1" s="1"/>
  <c r="L92" i="1" s="1"/>
  <c r="L104" i="1" s="1"/>
  <c r="L116" i="1" s="1"/>
  <c r="L128" i="1" s="1"/>
  <c r="L140" i="1" s="1"/>
  <c r="L31" i="1"/>
  <c r="L43" i="1" s="1"/>
  <c r="L55" i="1" s="1"/>
  <c r="L67" i="1" s="1"/>
  <c r="L79" i="1" s="1"/>
  <c r="L91" i="1" s="1"/>
  <c r="L103" i="1" s="1"/>
  <c r="L115" i="1" s="1"/>
  <c r="L127" i="1" s="1"/>
  <c r="L139" i="1" s="1"/>
  <c r="L30" i="1"/>
  <c r="L42" i="1" s="1"/>
  <c r="L54" i="1" s="1"/>
  <c r="L66" i="1" s="1"/>
  <c r="L78" i="1" s="1"/>
  <c r="L90" i="1" s="1"/>
  <c r="L102" i="1" s="1"/>
  <c r="L114" i="1" s="1"/>
  <c r="L126" i="1" s="1"/>
  <c r="L138" i="1" s="1"/>
  <c r="L29" i="1"/>
  <c r="L41" i="1" s="1"/>
  <c r="L53" i="1" s="1"/>
  <c r="L65" i="1" s="1"/>
  <c r="L77" i="1" s="1"/>
  <c r="L89" i="1" s="1"/>
  <c r="L101" i="1" s="1"/>
  <c r="L113" i="1" s="1"/>
  <c r="L125" i="1" s="1"/>
  <c r="L137" i="1" s="1"/>
  <c r="L28" i="1"/>
  <c r="L40" i="1" s="1"/>
  <c r="L52" i="1" s="1"/>
  <c r="L64" i="1" s="1"/>
  <c r="L76" i="1" s="1"/>
  <c r="L88" i="1" s="1"/>
  <c r="L100" i="1" s="1"/>
  <c r="L112" i="1" s="1"/>
  <c r="L124" i="1" s="1"/>
  <c r="L136" i="1" s="1"/>
  <c r="L27" i="1"/>
  <c r="L39" i="1" s="1"/>
  <c r="L51" i="1" s="1"/>
  <c r="L63" i="1" s="1"/>
  <c r="L75" i="1" s="1"/>
  <c r="L87" i="1" s="1"/>
  <c r="L99" i="1" s="1"/>
  <c r="L111" i="1" s="1"/>
  <c r="L123" i="1" s="1"/>
  <c r="L135" i="1" s="1"/>
  <c r="L26" i="1"/>
  <c r="L38" i="1" s="1"/>
  <c r="L50" i="1" s="1"/>
  <c r="L62" i="1" s="1"/>
  <c r="L74" i="1" s="1"/>
  <c r="L86" i="1" s="1"/>
  <c r="L98" i="1" s="1"/>
  <c r="L110" i="1" s="1"/>
  <c r="L122" i="1" s="1"/>
  <c r="L134" i="1" s="1"/>
  <c r="C18" i="1"/>
  <c r="C19" i="1"/>
  <c r="C20" i="1"/>
  <c r="C21" i="1"/>
  <c r="C22" i="1"/>
  <c r="C23" i="1"/>
  <c r="C24" i="1"/>
  <c r="C25" i="1"/>
  <c r="C26" i="1"/>
  <c r="C27" i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28" i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29" i="1"/>
  <c r="C30" i="1"/>
  <c r="C31" i="1"/>
  <c r="C32" i="1"/>
  <c r="C33" i="1"/>
  <c r="C34" i="1"/>
  <c r="C35" i="1"/>
  <c r="C36" i="1"/>
  <c r="C37" i="1"/>
  <c r="C38" i="1"/>
  <c r="C41" i="1"/>
  <c r="C42" i="1"/>
  <c r="C43" i="1"/>
  <c r="C44" i="1"/>
  <c r="C45" i="1"/>
  <c r="C46" i="1"/>
  <c r="C47" i="1"/>
  <c r="C48" i="1"/>
  <c r="C49" i="1"/>
  <c r="C50" i="1"/>
  <c r="C53" i="1"/>
  <c r="C54" i="1"/>
  <c r="C55" i="1"/>
  <c r="C56" i="1"/>
  <c r="C57" i="1"/>
  <c r="C58" i="1"/>
  <c r="C59" i="1"/>
  <c r="C60" i="1"/>
  <c r="C61" i="1"/>
  <c r="C62" i="1"/>
  <c r="C65" i="1"/>
  <c r="C66" i="1"/>
  <c r="C67" i="1"/>
  <c r="C68" i="1"/>
  <c r="C69" i="1"/>
  <c r="C70" i="1"/>
  <c r="C71" i="1"/>
  <c r="C72" i="1"/>
  <c r="C73" i="1"/>
  <c r="C74" i="1"/>
  <c r="C77" i="1"/>
  <c r="C78" i="1"/>
  <c r="C79" i="1"/>
  <c r="C80" i="1"/>
  <c r="C81" i="1"/>
  <c r="C82" i="1"/>
  <c r="C83" i="1"/>
  <c r="C84" i="1"/>
  <c r="C85" i="1"/>
  <c r="C86" i="1"/>
  <c r="C89" i="1"/>
  <c r="C90" i="1"/>
  <c r="C91" i="1"/>
  <c r="C92" i="1"/>
  <c r="C93" i="1"/>
  <c r="C94" i="1"/>
  <c r="C95" i="1"/>
  <c r="C96" i="1"/>
  <c r="C97" i="1"/>
  <c r="C98" i="1"/>
  <c r="C101" i="1"/>
  <c r="C102" i="1"/>
  <c r="C103" i="1"/>
  <c r="C104" i="1"/>
  <c r="C105" i="1"/>
  <c r="C106" i="1"/>
  <c r="C107" i="1"/>
  <c r="C108" i="1"/>
  <c r="C109" i="1"/>
  <c r="C110" i="1"/>
  <c r="C113" i="1"/>
  <c r="C114" i="1"/>
  <c r="C115" i="1"/>
  <c r="C116" i="1"/>
  <c r="C117" i="1"/>
  <c r="C118" i="1"/>
  <c r="C119" i="1"/>
  <c r="C120" i="1"/>
  <c r="C121" i="1"/>
  <c r="C122" i="1"/>
  <c r="C125" i="1"/>
  <c r="C126" i="1"/>
  <c r="C127" i="1"/>
  <c r="C128" i="1"/>
  <c r="C129" i="1"/>
  <c r="C130" i="1"/>
  <c r="C131" i="1"/>
  <c r="C132" i="1"/>
  <c r="C133" i="1"/>
  <c r="C134" i="1"/>
  <c r="C137" i="1"/>
  <c r="C138" i="1"/>
  <c r="C139" i="1"/>
  <c r="C140" i="1"/>
  <c r="C141" i="1"/>
  <c r="C142" i="1"/>
  <c r="C143" i="1"/>
  <c r="C144" i="1"/>
  <c r="C145" i="1"/>
  <c r="C146" i="1"/>
  <c r="C149" i="1"/>
  <c r="C150" i="1"/>
  <c r="C151" i="1"/>
  <c r="C152" i="1"/>
  <c r="C153" i="1"/>
  <c r="C154" i="1"/>
  <c r="C155" i="1"/>
  <c r="C156" i="1"/>
  <c r="C157" i="1"/>
  <c r="C158" i="1"/>
  <c r="C161" i="1"/>
  <c r="C162" i="1"/>
  <c r="C163" i="1"/>
  <c r="C164" i="1"/>
  <c r="C165" i="1"/>
  <c r="C166" i="1"/>
  <c r="C167" i="1"/>
  <c r="C168" i="1"/>
  <c r="C169" i="1"/>
  <c r="C170" i="1"/>
  <c r="C173" i="1"/>
  <c r="C174" i="1"/>
  <c r="C175" i="1"/>
  <c r="C176" i="1"/>
  <c r="C177" i="1"/>
  <c r="C178" i="1"/>
  <c r="C179" i="1"/>
  <c r="C180" i="1"/>
  <c r="C181" i="1"/>
  <c r="C182" i="1"/>
  <c r="C185" i="1"/>
  <c r="C186" i="1"/>
  <c r="C187" i="1"/>
  <c r="C188" i="1"/>
  <c r="C189" i="1"/>
  <c r="C190" i="1"/>
  <c r="C191" i="1"/>
  <c r="C192" i="1"/>
  <c r="C193" i="1"/>
  <c r="C194" i="1"/>
  <c r="C197" i="1"/>
  <c r="C198" i="1"/>
  <c r="C199" i="1"/>
  <c r="C200" i="1"/>
  <c r="C201" i="1"/>
  <c r="C202" i="1"/>
  <c r="C203" i="1"/>
  <c r="C204" i="1"/>
  <c r="C205" i="1"/>
  <c r="C206" i="1"/>
  <c r="C209" i="1"/>
  <c r="C210" i="1"/>
  <c r="C211" i="1"/>
  <c r="C212" i="1"/>
  <c r="C213" i="1"/>
  <c r="C214" i="1"/>
  <c r="C215" i="1"/>
  <c r="C216" i="1"/>
  <c r="C217" i="1"/>
  <c r="C218" i="1"/>
  <c r="C221" i="1"/>
  <c r="C222" i="1"/>
  <c r="C223" i="1"/>
  <c r="C224" i="1"/>
  <c r="C225" i="1"/>
  <c r="C226" i="1"/>
  <c r="C227" i="1"/>
  <c r="C228" i="1"/>
  <c r="C229" i="1"/>
  <c r="C230" i="1"/>
  <c r="C233" i="1"/>
  <c r="C234" i="1"/>
  <c r="C235" i="1"/>
  <c r="C236" i="1"/>
  <c r="C237" i="1"/>
  <c r="C238" i="1"/>
  <c r="C239" i="1"/>
  <c r="C240" i="1"/>
  <c r="C241" i="1"/>
  <c r="C242" i="1"/>
  <c r="C245" i="1"/>
  <c r="C246" i="1"/>
  <c r="C247" i="1"/>
  <c r="C248" i="1"/>
  <c r="C249" i="1"/>
  <c r="C250" i="1"/>
  <c r="C251" i="1"/>
  <c r="C252" i="1"/>
  <c r="C253" i="1"/>
  <c r="C254" i="1"/>
  <c r="C257" i="1"/>
  <c r="C258" i="1"/>
  <c r="C259" i="1"/>
  <c r="C260" i="1"/>
  <c r="C261" i="1"/>
  <c r="C262" i="1"/>
  <c r="C263" i="1"/>
  <c r="C264" i="1"/>
  <c r="C265" i="1"/>
  <c r="C266" i="1"/>
  <c r="C269" i="1"/>
  <c r="C270" i="1"/>
  <c r="C271" i="1"/>
  <c r="C272" i="1"/>
  <c r="C273" i="1"/>
  <c r="C274" i="1"/>
  <c r="C275" i="1"/>
  <c r="C276" i="1"/>
  <c r="C277" i="1"/>
  <c r="C278" i="1"/>
  <c r="C281" i="1"/>
  <c r="C282" i="1"/>
  <c r="C283" i="1"/>
  <c r="C284" i="1"/>
  <c r="C285" i="1"/>
  <c r="C286" i="1"/>
  <c r="C287" i="1"/>
  <c r="C288" i="1"/>
  <c r="C289" i="1"/>
  <c r="C290" i="1"/>
  <c r="C293" i="1"/>
  <c r="C294" i="1"/>
  <c r="C295" i="1"/>
  <c r="C296" i="1"/>
  <c r="C297" i="1"/>
  <c r="C298" i="1"/>
  <c r="C299" i="1"/>
  <c r="C300" i="1"/>
  <c r="C301" i="1"/>
  <c r="C302" i="1"/>
  <c r="C305" i="1"/>
  <c r="C306" i="1"/>
  <c r="C307" i="1"/>
  <c r="C308" i="1"/>
  <c r="C309" i="1"/>
  <c r="C310" i="1"/>
  <c r="C311" i="1"/>
  <c r="C312" i="1"/>
  <c r="C313" i="1"/>
  <c r="C314" i="1"/>
  <c r="C317" i="1"/>
  <c r="C318" i="1"/>
  <c r="C319" i="1"/>
  <c r="C320" i="1"/>
  <c r="C321" i="1"/>
  <c r="C322" i="1"/>
  <c r="C323" i="1"/>
  <c r="C324" i="1"/>
  <c r="C325" i="1"/>
  <c r="C326" i="1"/>
  <c r="C329" i="1"/>
  <c r="C330" i="1"/>
  <c r="C331" i="1"/>
  <c r="C332" i="1"/>
  <c r="C333" i="1"/>
  <c r="C334" i="1"/>
  <c r="C335" i="1"/>
  <c r="C336" i="1"/>
  <c r="C337" i="1"/>
  <c r="C338" i="1"/>
  <c r="C341" i="1"/>
  <c r="C342" i="1"/>
  <c r="C343" i="1"/>
  <c r="C344" i="1"/>
  <c r="C345" i="1"/>
  <c r="C346" i="1"/>
  <c r="C347" i="1"/>
  <c r="C348" i="1"/>
  <c r="C349" i="1"/>
  <c r="C350" i="1"/>
  <c r="C353" i="1"/>
  <c r="C354" i="1"/>
  <c r="C355" i="1"/>
  <c r="C356" i="1"/>
  <c r="C357" i="1"/>
  <c r="C358" i="1"/>
  <c r="C359" i="1"/>
  <c r="C360" i="1"/>
  <c r="C361" i="1"/>
  <c r="C362" i="1"/>
  <c r="C365" i="1"/>
  <c r="C366" i="1"/>
  <c r="C367" i="1"/>
  <c r="C368" i="1"/>
  <c r="C369" i="1"/>
  <c r="C370" i="1"/>
  <c r="C371" i="1"/>
  <c r="C372" i="1"/>
  <c r="C373" i="1"/>
  <c r="C374" i="1"/>
  <c r="C377" i="1"/>
  <c r="C378" i="1"/>
  <c r="C379" i="1"/>
  <c r="C380" i="1"/>
  <c r="C381" i="1"/>
  <c r="C382" i="1"/>
  <c r="C383" i="1"/>
  <c r="C384" i="1"/>
  <c r="C385" i="1"/>
  <c r="C386" i="1"/>
  <c r="C389" i="1"/>
  <c r="C390" i="1"/>
  <c r="C391" i="1"/>
  <c r="C392" i="1"/>
  <c r="C393" i="1"/>
  <c r="C394" i="1"/>
  <c r="C395" i="1"/>
  <c r="C396" i="1"/>
  <c r="C397" i="1"/>
  <c r="C398" i="1"/>
  <c r="C401" i="1"/>
  <c r="C402" i="1"/>
  <c r="C403" i="1"/>
  <c r="C404" i="1"/>
  <c r="C405" i="1"/>
  <c r="C406" i="1"/>
  <c r="C407" i="1"/>
  <c r="C408" i="1"/>
  <c r="C409" i="1"/>
  <c r="C410" i="1"/>
  <c r="C413" i="1"/>
  <c r="C414" i="1"/>
  <c r="C415" i="1"/>
  <c r="C416" i="1"/>
  <c r="C417" i="1"/>
  <c r="C418" i="1"/>
  <c r="C419" i="1"/>
  <c r="C420" i="1"/>
  <c r="C421" i="1"/>
  <c r="C433" i="1" s="1"/>
  <c r="C422" i="1"/>
  <c r="C425" i="1"/>
  <c r="C426" i="1"/>
  <c r="C427" i="1"/>
  <c r="C428" i="1"/>
  <c r="C429" i="1"/>
  <c r="C430" i="1"/>
  <c r="C431" i="1"/>
  <c r="C432" i="1"/>
  <c r="C434" i="1"/>
  <c r="C437" i="1"/>
  <c r="C438" i="1"/>
  <c r="C439" i="1"/>
  <c r="C440" i="1"/>
  <c r="C441" i="1"/>
  <c r="C442" i="1"/>
  <c r="C443" i="1"/>
  <c r="C17" i="1"/>
  <c r="C16" i="1"/>
  <c r="W45" i="1" l="1"/>
  <c r="X36" i="1"/>
  <c r="W36" i="1"/>
</calcChain>
</file>

<file path=xl/sharedStrings.xml><?xml version="1.0" encoding="utf-8"?>
<sst xmlns="http://schemas.openxmlformats.org/spreadsheetml/2006/main" count="528" uniqueCount="315">
  <si>
    <t>2021-01-01</t>
  </si>
  <si>
    <t>2021-01-02</t>
  </si>
  <si>
    <t>2021-01-04</t>
  </si>
  <si>
    <t>2021-01-05</t>
  </si>
  <si>
    <t>2021-01-06</t>
  </si>
  <si>
    <t>2021-01-07</t>
  </si>
  <si>
    <t>2021-01-08</t>
  </si>
  <si>
    <t>2021-01-09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</si>
  <si>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</si>
  <si>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</si>
  <si>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</si>
  <si>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</si>
  <si>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</si>
  <si>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</si>
  <si>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</si>
  <si>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</si>
  <si>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</si>
  <si>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</si>
  <si>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2021-01-22</t>
  </si>
  <si>
    <t>2021-01-23</t>
  </si>
  <si>
    <t>2021-01-25</t>
  </si>
  <si>
    <t>2021-01-26</t>
  </si>
  <si>
    <t>2021-01-27</t>
  </si>
  <si>
    <t>2021-01-28</t>
  </si>
  <si>
    <t>2021-01-29</t>
  </si>
  <si>
    <t>2021-01-30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</si>
  <si>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</si>
  <si>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</si>
  <si>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</si>
  <si>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</si>
  <si>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</si>
  <si>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</si>
  <si>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</si>
  <si>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</si>
  <si>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</si>
  <si>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</si>
  <si>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</si>
  <si>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2021-02-13</t>
  </si>
  <si>
    <t>2021-02-15</t>
  </si>
  <si>
    <t>2021-02-16</t>
  </si>
  <si>
    <t>2021-02-17</t>
  </si>
  <si>
    <t>2021-02-18</t>
  </si>
  <si>
    <t>2021-02-19</t>
  </si>
  <si>
    <t>2021-02-20</t>
  </si>
  <si>
    <t>2021-02-22</t>
  </si>
  <si>
    <t>2021-02-23</t>
  </si>
  <si>
    <t>2021-02-24</t>
  </si>
  <si>
    <t>2021-02-25</t>
  </si>
  <si>
    <t>2021-02-26</t>
  </si>
  <si>
    <t>2021-02-27</t>
  </si>
  <si>
    <t>2021-03-01</t>
  </si>
  <si>
    <t>2021-03-02</t>
  </si>
  <si>
    <t>2021-03-03</t>
  </si>
  <si>
    <t>2021-03-04</t>
  </si>
  <si>
    <t>2021-03-05</t>
  </si>
  <si>
    <t>2021-03-06</t>
  </si>
  <si>
    <t>2021-03-08</t>
  </si>
  <si>
    <t>2021-03-09</t>
  </si>
  <si>
    <t>2021-03-10</t>
  </si>
  <si>
    <t>2021-03-11</t>
  </si>
  <si>
    <t>2021-03-12</t>
  </si>
  <si>
    <t>2021-03-13</t>
  </si>
  <si>
    <t>2021-03-15</t>
  </si>
  <si>
    <t>2021-03-16</t>
  </si>
  <si>
    <t>2021-03-17</t>
  </si>
  <si>
    <t>2021-03-18</t>
  </si>
  <si>
    <t>2021-03-19</t>
  </si>
  <si>
    <t>2021-03-20</t>
  </si>
  <si>
    <t>2021-03-22</t>
  </si>
  <si>
    <t>2021-03-23</t>
  </si>
  <si>
    <t>2021-03-24</t>
  </si>
  <si>
    <t>2021-03-25</t>
  </si>
  <si>
    <t>2021-03-26</t>
  </si>
  <si>
    <t>2021-03-27</t>
  </si>
  <si>
    <t>2021-03-29</t>
  </si>
  <si>
    <t>2021-03-30</t>
  </si>
  <si>
    <t>2021-03-31</t>
  </si>
  <si>
    <t>2021-04-01</t>
  </si>
  <si>
    <t>2021-04-02</t>
  </si>
  <si>
    <t>2021-04-03</t>
  </si>
  <si>
    <t>2021-04-05</t>
  </si>
  <si>
    <t>2021-04-06</t>
  </si>
  <si>
    <t>2021-04-07</t>
  </si>
  <si>
    <t>2021-04-08</t>
  </si>
  <si>
    <t>2021-04-09</t>
  </si>
  <si>
    <t>2021-04-10</t>
  </si>
  <si>
    <t>2021-04-12</t>
  </si>
  <si>
    <t>2021-04-13</t>
  </si>
  <si>
    <t>2021-04-14</t>
  </si>
  <si>
    <t>2021-04-15</t>
  </si>
  <si>
    <t>2021-04-16</t>
  </si>
  <si>
    <t>2021-04-17</t>
  </si>
  <si>
    <t>2021-04-19</t>
  </si>
  <si>
    <t>2021-04-20</t>
  </si>
  <si>
    <t>2021-04-21</t>
  </si>
  <si>
    <t>2021-04-22</t>
  </si>
  <si>
    <t>2021-04-23</t>
  </si>
  <si>
    <t>2021-04-24</t>
  </si>
  <si>
    <t>2021-04-26</t>
  </si>
  <si>
    <t>2021-04-27</t>
  </si>
  <si>
    <t>2021-04-28</t>
  </si>
  <si>
    <t>2021-04-29</t>
  </si>
  <si>
    <t>2021-04-30</t>
  </si>
  <si>
    <t>2021-05-01</t>
  </si>
  <si>
    <t>2021-05-03</t>
  </si>
  <si>
    <t>2021-05-04</t>
  </si>
  <si>
    <t>2021-05-05</t>
  </si>
  <si>
    <t>2021-05-06</t>
  </si>
  <si>
    <t>2021-05-07</t>
  </si>
  <si>
    <t>2021-05-08</t>
  </si>
  <si>
    <t>2021-05-10</t>
  </si>
  <si>
    <t>2021-05-11</t>
  </si>
  <si>
    <t>2021-05-12</t>
  </si>
  <si>
    <t>2021-05-13</t>
  </si>
  <si>
    <t>2021-05-14</t>
  </si>
  <si>
    <t>2021-05-15</t>
  </si>
  <si>
    <t>2021-05-17</t>
  </si>
  <si>
    <t>2021-05-18</t>
  </si>
  <si>
    <t>2021-05-19</t>
  </si>
  <si>
    <t>2021-05-20</t>
  </si>
  <si>
    <t>2021-05-21</t>
  </si>
  <si>
    <t>2021-05-22</t>
  </si>
  <si>
    <t>2021-05-24</t>
  </si>
  <si>
    <t>2021-05-25</t>
  </si>
  <si>
    <t>2021-05-26</t>
  </si>
  <si>
    <t>2021-05-27</t>
  </si>
  <si>
    <t>2021-05-28</t>
  </si>
  <si>
    <t>2021-05-29</t>
  </si>
  <si>
    <t>2021-05-31</t>
  </si>
  <si>
    <t>2021-06-01</t>
  </si>
  <si>
    <t>2021-06-02</t>
  </si>
  <si>
    <t>2021-06-03</t>
  </si>
  <si>
    <t>2021-06-04</t>
  </si>
  <si>
    <t>2021-06-05</t>
  </si>
  <si>
    <t>2021-06-07</t>
  </si>
  <si>
    <t>2021-06-08</t>
  </si>
  <si>
    <t>2021-06-09</t>
  </si>
  <si>
    <t>2021-06-10</t>
  </si>
  <si>
    <t>2021-06-11</t>
  </si>
  <si>
    <t>2021-06-12</t>
  </si>
  <si>
    <t>2021-06-14</t>
  </si>
  <si>
    <t>2021-06-15</t>
  </si>
  <si>
    <t>2021-06-16</t>
  </si>
  <si>
    <t>2021-06-17</t>
  </si>
  <si>
    <t>2021-06-18</t>
  </si>
  <si>
    <t>2021-06-19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</si>
  <si>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</si>
  <si>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</si>
  <si>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</si>
  <si>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</si>
  <si>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</si>
  <si>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</si>
  <si>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</si>
  <si>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</si>
  <si>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</si>
  <si>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</si>
  <si>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</si>
  <si>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2021-07-03</t>
  </si>
  <si>
    <t>2021-07-05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</si>
  <si>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</si>
  <si>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</si>
  <si>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</si>
  <si>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</si>
  <si>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</si>
  <si>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</si>
  <si>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</si>
  <si>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</si>
  <si>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</si>
  <si>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</si>
  <si>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</si>
  <si>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</si>
  <si>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</si>
  <si>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</si>
  <si>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</si>
  <si>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</si>
  <si>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</si>
  <si>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</si>
  <si>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</si>
  <si>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</si>
  <si>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</si>
  <si>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</si>
  <si>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</si>
  <si>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2021-08-02</t>
  </si>
  <si>
    <t>2021-08-03</t>
  </si>
  <si>
    <t>2021-08-04</t>
  </si>
  <si>
    <t>2021-08-05</t>
  </si>
  <si>
    <t>2021-08-06</t>
  </si>
  <si>
    <t>2021-08-07</t>
  </si>
  <si>
    <t>2021-08-09</t>
  </si>
  <si>
    <t>2021-08-10</t>
  </si>
  <si>
    <t>2021-08-11</t>
  </si>
  <si>
    <t>2021-08-12</t>
  </si>
  <si>
    <t>2021-08-13</t>
  </si>
  <si>
    <t>2021-08-14</t>
  </si>
  <si>
    <t>2021-08-16</t>
  </si>
  <si>
    <t>2021-08-17</t>
  </si>
  <si>
    <t>2021-08-18</t>
  </si>
  <si>
    <t>2021-08-19</t>
  </si>
  <si>
    <t>2021-08-20</t>
  </si>
  <si>
    <t>2021-08-21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</si>
  <si>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</si>
  <si>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</si>
  <si>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</si>
  <si>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</si>
  <si>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</si>
  <si>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</si>
  <si>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</si>
  <si>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</si>
  <si>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</si>
  <si>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</si>
  <si>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</si>
  <si>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</si>
  <si>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</si>
  <si>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</si>
  <si>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</si>
  <si>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</si>
  <si>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</si>
  <si>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2021-09-11</t>
  </si>
  <si>
    <t>2021-09-13</t>
  </si>
  <si>
    <t>2021-09-14</t>
  </si>
  <si>
    <t>2021-09-15</t>
  </si>
  <si>
    <t>2021-09-16</t>
  </si>
  <si>
    <t>2021-09-17</t>
  </si>
  <si>
    <t>2021-09-18</t>
  </si>
  <si>
    <t>2021-09-20</t>
  </si>
  <si>
    <t>2021-09-21</t>
  </si>
  <si>
    <t>2021-09-22</t>
  </si>
  <si>
    <t>2021-09-23</t>
  </si>
  <si>
    <t>2021-09-24</t>
  </si>
  <si>
    <t>2021-09-25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</si>
  <si>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</si>
  <si>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</si>
  <si>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</si>
  <si>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</si>
  <si>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</si>
  <si>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</si>
  <si>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</si>
  <si>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</si>
  <si>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</si>
  <si>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</si>
  <si>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</si>
  <si>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</si>
  <si>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</si>
  <si>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</si>
  <si>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</si>
  <si>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</si>
  <si>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</si>
  <si>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2021-10-16</t>
  </si>
  <si>
    <t>2021-10-18</t>
  </si>
  <si>
    <t>2021-10-19</t>
  </si>
  <si>
    <t>2021-10-20</t>
  </si>
  <si>
    <t>2021-10-21</t>
  </si>
  <si>
    <t>2021-10-22</t>
  </si>
  <si>
    <t>2021-10-23</t>
  </si>
  <si>
    <t>2021-10-25</t>
  </si>
  <si>
    <t>2021-10-26</t>
  </si>
  <si>
    <t>2021-10-27</t>
  </si>
  <si>
    <t>2021-10-28</t>
  </si>
  <si>
    <t>2021-10-29</t>
  </si>
  <si>
    <t>2021-10-30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</si>
  <si>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</si>
  <si>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</si>
  <si>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</si>
  <si>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</si>
  <si>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</si>
  <si>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</si>
  <si>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</si>
  <si>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</si>
  <si>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</si>
  <si>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</si>
  <si>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</si>
  <si>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</si>
  <si>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</si>
  <si>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</si>
  <si>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</si>
  <si>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</si>
  <si>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</si>
  <si>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2021-11-20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</si>
  <si>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</si>
  <si>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</si>
  <si>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</si>
  <si>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</si>
  <si>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</si>
  <si>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</si>
  <si>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</si>
  <si>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</si>
  <si>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</si>
  <si>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</si>
  <si>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</si>
  <si>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</si>
  <si>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2021-12-06</t>
  </si>
  <si>
    <t>2021-12-07</t>
  </si>
  <si>
    <t>2021-12-08</t>
  </si>
  <si>
    <t>2021-12-09</t>
  </si>
  <si>
    <t>2021-12-10</t>
  </si>
  <si>
    <t>2021-12-11</t>
  </si>
  <si>
    <t>2021-12-13</t>
  </si>
  <si>
    <t>2021-12-14</t>
  </si>
  <si>
    <t>2021-12-15</t>
  </si>
  <si>
    <t>2021-12-16</t>
  </si>
  <si>
    <t>2021-12-17</t>
  </si>
  <si>
    <t>2021-12-18</t>
  </si>
  <si>
    <t>2021-12-20</t>
  </si>
  <si>
    <t>2021-12-21</t>
  </si>
  <si>
    <t>2021-12-22</t>
  </si>
  <si>
    <t>2021-12-23</t>
  </si>
  <si>
    <t>2021-12-24</t>
  </si>
  <si>
    <t>2021-12-25</t>
  </si>
  <si>
    <t>2021-12-27</t>
  </si>
  <si>
    <t>2021-12-28</t>
  </si>
  <si>
    <t>2021-12-29</t>
  </si>
  <si>
    <t>2021-12-30</t>
  </si>
  <si>
    <t>2021-12-31</t>
  </si>
  <si>
    <t>Día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</si>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</sst>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5" fontId="1" fillId="2" borderId="1" xfId="0" applyNumberFormat="1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Sheet1!$AL$8:$AL$215</c:f>
              <c:strCache>
                <c:ptCount val="208"/>
                <c:pt idx="0">
                  <c:v>2021-10-01</c:v>
                </c:pt>
                <c:pt idx="1">
                  <c:v>2021-10-02</c:v>
                </c:pt>
                <c:pt idx="2">
                  <c:v>2021-10-04</c:v>
                </c:pt>
                <c:pt idx="3">
                  <c:v>2021-10-05</c:v>
                </c:pt>
                <c:pt idx="4">
                  <c:v>2021-10-06</c:v>
                </c:pt>
                <c:pt idx="5">
                  <c:v>2021-10-07</c:v>
                </c:pt>
                <c:pt idx="6">
                  <c:v>2021-10-08</c:v>
                </c:pt>
                <c:pt idx="7">
                  <c:v>2021-10-09</c:v>
                </c:pt>
                <c:pt idx="8">
                  <c:v>2021-10-11</c:v>
                </c:pt>
                <c:pt idx="9">
                  <c:v>2021-10-12</c:v>
                </c:pt>
                <c:pt idx="10">
                  <c:v>2021-10-13</c:v>
                </c:pt>
                <c:pt idx="11">
                  <c:v>2021-10-14</c:v>
                </c:pt>
                <c:pt idx="12">
                  <c:v>2021-10-15</c:v>
                </c:pt>
                <c:pt idx="13">
                  <c:v>2021-10-16</c:v>
                </c:pt>
                <c:pt idx="14">
                  <c:v>2021-10-18</c:v>
                </c:pt>
                <c:pt idx="15">
                  <c:v>2021-10-19</c:v>
                </c:pt>
                <c:pt idx="16">
                  <c:v>2021-10-20</c:v>
                </c:pt>
                <c:pt idx="17">
                  <c:v>2021-10-21</c:v>
                </c:pt>
                <c:pt idx="18">
                  <c:v>2021-10-22</c:v>
                </c:pt>
                <c:pt idx="19">
                  <c:v>2021-10-23</c:v>
                </c:pt>
                <c:pt idx="20">
                  <c:v>2021-10-25</c:v>
                </c:pt>
                <c:pt idx="21">
                  <c:v>2021-10-26</c:v>
                </c:pt>
                <c:pt idx="22">
                  <c:v>2021-10-27</c:v>
                </c:pt>
                <c:pt idx="23">
                  <c:v>2021-10-28</c:v>
                </c:pt>
                <c:pt idx="24">
                  <c:v>2021-10-29</c:v>
                </c:pt>
                <c:pt idx="25">
                  <c:v>2021-10-30</c:v>
                </c:pt>
                <c:pt idx="26">
                  <c:v>2021-11-01</c:v>
                </c:pt>
                <c:pt idx="27">
                  <c:v>2021-11-02</c:v>
                </c:pt>
                <c:pt idx="28">
                  <c:v>2021-11-03</c:v>
                </c:pt>
                <c:pt idx="29">
                  <c:v>2021-11-04</c:v>
                </c:pt>
                <c:pt idx="30">
                  <c:v>2021-11-05</c:v>
                </c:pt>
                <c:pt idx="31">
                  <c:v>2021-11-06</c:v>
                </c:pt>
                <c:pt idx="32">
                  <c:v>2021-11-08</c:v>
                </c:pt>
                <c:pt idx="33">
                  <c:v>2021-11-09</c:v>
                </c:pt>
                <c:pt idx="34">
                  <c:v>2021-11-10</c:v>
                </c:pt>
                <c:pt idx="35">
                  <c:v>2021-11-11</c:v>
                </c:pt>
                <c:pt idx="36">
                  <c:v>2021-11-12</c:v>
                </c:pt>
                <c:pt idx="37">
                  <c:v>2021-11-13</c:v>
                </c:pt>
                <c:pt idx="38">
                  <c:v>2021-11-15</c:v>
                </c:pt>
                <c:pt idx="39">
                  <c:v>2021-11-16</c:v>
                </c:pt>
                <c:pt idx="40">
                  <c:v>2021-11-17</c:v>
                </c:pt>
                <c:pt idx="41">
                  <c:v>2021-11-18</c:v>
                </c:pt>
                <c:pt idx="42">
                  <c:v>2021-11-19</c:v>
                </c:pt>
                <c:pt idx="43">
                  <c:v>2021-11-20</c:v>
                </c:pt>
                <c:pt idx="44">
                  <c:v>2021-11-22</c:v>
                </c:pt>
                <c:pt idx="45">
                  <c:v>2021-11-23</c:v>
                </c:pt>
                <c:pt idx="46">
                  <c:v>2021-11-24</c:v>
                </c:pt>
                <c:pt idx="47">
                  <c:v>2021-11-25</c:v>
                </c:pt>
                <c:pt idx="48">
                  <c:v>2021-11-26</c:v>
                </c:pt>
                <c:pt idx="49">
                  <c:v>2021-11-27</c:v>
                </c:pt>
                <c:pt idx="50">
                  <c:v>2021-11-29</c:v>
                </c:pt>
                <c:pt idx="51">
                  <c:v>2021-11-30</c:v>
                </c:pt>
                <c:pt idx="52">
                  <c:v>2021-12-01</c:v>
                </c:pt>
                <c:pt idx="53">
                  <c:v>2021-12-02</c:v>
                </c:pt>
                <c:pt idx="54">
                  <c:v>2021-12-03</c:v>
                </c:pt>
                <c:pt idx="55">
                  <c:v>2021-12-04</c:v>
                </c:pt>
                <c:pt idx="56">
                  <c:v>2021-12-06</c:v>
                </c:pt>
                <c:pt idx="57">
                  <c:v>2021-12-07</c:v>
                </c:pt>
                <c:pt idx="58">
                  <c:v>2021-12-08</c:v>
                </c:pt>
                <c:pt idx="59">
                  <c:v>2021-12-09</c:v>
                </c:pt>
                <c:pt idx="60">
                  <c:v>2021-12-10</c:v>
                </c:pt>
                <c:pt idx="61">
                  <c:v>2021-12-11</c:v>
                </c:pt>
                <c:pt idx="62">
                  <c:v>2021-12-13</c:v>
                </c:pt>
                <c:pt idx="63">
                  <c:v>2021-12-14</c:v>
                </c:pt>
                <c:pt idx="64">
                  <c:v>2021-12-15</c:v>
                </c:pt>
                <c:pt idx="65">
                  <c:v>2021-12-16</c:v>
                </c:pt>
                <c:pt idx="66">
                  <c:v>2021-12-17</c:v>
                </c:pt>
                <c:pt idx="67">
                  <c:v>2021-12-18</c:v>
                </c:pt>
                <c:pt idx="68">
                  <c:v>2021-12-20</c:v>
                </c:pt>
                <c:pt idx="69">
                  <c:v>2021-12-21</c:v>
                </c:pt>
                <c:pt idx="70">
                  <c:v>2021-12-22</c:v>
                </c:pt>
                <c:pt idx="71">
                  <c:v>2021-12-23</c:v>
                </c:pt>
                <c:pt idx="72">
                  <c:v>2021-12-24</c:v>
                </c:pt>
                <c:pt idx="73">
                  <c:v>2021-12-25</c:v>
                </c:pt>
                <c:pt idx="74">
                  <c:v>2021-12-27</c:v>
                </c:pt>
                <c:pt idx="75">
                  <c:v>2021-12-28</c:v>
                </c:pt>
                <c:pt idx="76">
                  <c:v>2021-12-29</c:v>
                </c:pt>
                <c:pt idx="77">
                  <c:v>2021-12-30</c:v>
                </c:pt>
                <c:pt idx="78">
                  <c:v>2021-12-31</c:v>
                </c:pt>
                <c:pt idx="79">
                  <c:v>1/01/2022</c:v>
                </c:pt>
                <c:pt idx="80">
                  <c:v>3/01/2022</c:v>
                </c:pt>
                <c:pt idx="81">
                  <c:v>4/01/2022</c:v>
                </c:pt>
                <c:pt idx="82">
                  <c:v>5/01/2022</c:v>
                </c:pt>
                <c:pt idx="83">
                  <c:v>6/01/2022</c:v>
                </c:pt>
                <c:pt idx="84">
                  <c:v>7/01/2022</c:v>
                </c:pt>
                <c:pt idx="85">
                  <c:v>8/01/2022</c:v>
                </c:pt>
                <c:pt idx="86">
                  <c:v>10/01/2022</c:v>
                </c:pt>
                <c:pt idx="87">
                  <c:v>11/01/2022</c:v>
                </c:pt>
                <c:pt idx="88">
                  <c:v>12/01/2022</c:v>
                </c:pt>
                <c:pt idx="89">
                  <c:v>13/01/2022</c:v>
                </c:pt>
                <c:pt idx="90">
                  <c:v>14/01/2022</c:v>
                </c:pt>
                <c:pt idx="91">
                  <c:v>15/01/2022</c:v>
                </c:pt>
                <c:pt idx="92">
                  <c:v>17/01/2022</c:v>
                </c:pt>
                <c:pt idx="93">
                  <c:v>18/01/2022</c:v>
                </c:pt>
                <c:pt idx="94">
                  <c:v>19/01/2022</c:v>
                </c:pt>
                <c:pt idx="95">
                  <c:v>20/01/2022</c:v>
                </c:pt>
                <c:pt idx="96">
                  <c:v>21/01/2022</c:v>
                </c:pt>
                <c:pt idx="97">
                  <c:v>22/01/2022</c:v>
                </c:pt>
                <c:pt idx="98">
                  <c:v>24/01/2022</c:v>
                </c:pt>
                <c:pt idx="99">
                  <c:v>25/01/2022</c:v>
                </c:pt>
                <c:pt idx="100">
                  <c:v>26/01/2022</c:v>
                </c:pt>
                <c:pt idx="101">
                  <c:v>27/01/2022</c:v>
                </c:pt>
                <c:pt idx="102">
                  <c:v>28/01/2022</c:v>
                </c:pt>
                <c:pt idx="103">
                  <c:v>29/01/2022</c:v>
                </c:pt>
                <c:pt idx="104">
                  <c:v>31/01/2022</c:v>
                </c:pt>
                <c:pt idx="105">
                  <c:v>1/02/2022</c:v>
                </c:pt>
                <c:pt idx="106">
                  <c:v>2/02/2022</c:v>
                </c:pt>
                <c:pt idx="107">
                  <c:v>3/02/2022</c:v>
                </c:pt>
                <c:pt idx="108">
                  <c:v>4/02/2022</c:v>
                </c:pt>
                <c:pt idx="109">
                  <c:v>5/02/2022</c:v>
                </c:pt>
                <c:pt idx="110">
                  <c:v>7/02/2022</c:v>
                </c:pt>
                <c:pt idx="111">
                  <c:v>8/02/2022</c:v>
                </c:pt>
                <c:pt idx="112">
                  <c:v>9/02/2022</c:v>
                </c:pt>
                <c:pt idx="113">
                  <c:v>10/02/2022</c:v>
                </c:pt>
                <c:pt idx="114">
                  <c:v>11/02/2022</c:v>
                </c:pt>
                <c:pt idx="115">
                  <c:v>12/02/2022</c:v>
                </c:pt>
                <c:pt idx="116">
                  <c:v>14/02/2022</c:v>
                </c:pt>
                <c:pt idx="117">
                  <c:v>15/02/2022</c:v>
                </c:pt>
                <c:pt idx="118">
                  <c:v>16/02/2022</c:v>
                </c:pt>
                <c:pt idx="119">
                  <c:v>17/02/2022</c:v>
                </c:pt>
                <c:pt idx="120">
                  <c:v>18/02/2022</c:v>
                </c:pt>
                <c:pt idx="121">
                  <c:v>19/02/2022</c:v>
                </c:pt>
                <c:pt idx="122">
                  <c:v>21/02/2022</c:v>
                </c:pt>
                <c:pt idx="123">
                  <c:v>22/02/2022</c:v>
                </c:pt>
                <c:pt idx="124">
                  <c:v>23/02/2022</c:v>
                </c:pt>
                <c:pt idx="125">
                  <c:v>24/02/2022</c:v>
                </c:pt>
                <c:pt idx="126">
                  <c:v>25/02/2022</c:v>
                </c:pt>
                <c:pt idx="127">
                  <c:v>26/02/2022</c:v>
                </c:pt>
                <c:pt idx="128">
                  <c:v>28/02/2022</c:v>
                </c:pt>
                <c:pt idx="129">
                  <c:v>1/03/2022</c:v>
                </c:pt>
                <c:pt idx="130">
                  <c:v>2/03/2022</c:v>
                </c:pt>
                <c:pt idx="131">
                  <c:v>3/03/2022</c:v>
                </c:pt>
                <c:pt idx="132">
                  <c:v>4/03/2022</c:v>
                </c:pt>
                <c:pt idx="133">
                  <c:v>5/03/2022</c:v>
                </c:pt>
                <c:pt idx="134">
                  <c:v>7/03/2022</c:v>
                </c:pt>
                <c:pt idx="135">
                  <c:v>8/03/2022</c:v>
                </c:pt>
                <c:pt idx="136">
                  <c:v>9/03/2022</c:v>
                </c:pt>
                <c:pt idx="137">
                  <c:v>10/03/2022</c:v>
                </c:pt>
                <c:pt idx="138">
                  <c:v>11/03/2022</c:v>
                </c:pt>
                <c:pt idx="139">
                  <c:v>12/03/2022</c:v>
                </c:pt>
                <c:pt idx="140">
                  <c:v>14/03/2022</c:v>
                </c:pt>
                <c:pt idx="141">
                  <c:v>15/03/2022</c:v>
                </c:pt>
                <c:pt idx="142">
                  <c:v>16/03/2022</c:v>
                </c:pt>
                <c:pt idx="143">
                  <c:v>17/03/2022</c:v>
                </c:pt>
                <c:pt idx="144">
                  <c:v>18/03/2022</c:v>
                </c:pt>
                <c:pt idx="145">
                  <c:v>19/03/2022</c:v>
                </c:pt>
                <c:pt idx="146">
                  <c:v>21/03/2022</c:v>
                </c:pt>
                <c:pt idx="147">
                  <c:v>22/03/2022</c:v>
                </c:pt>
                <c:pt idx="148">
                  <c:v>23/03/2022</c:v>
                </c:pt>
                <c:pt idx="149">
                  <c:v>24/03/2022</c:v>
                </c:pt>
                <c:pt idx="150">
                  <c:v>25/03/2022</c:v>
                </c:pt>
                <c:pt idx="151">
                  <c:v>26/03/2022</c:v>
                </c:pt>
                <c:pt idx="152">
                  <c:v>28/03/2022</c:v>
                </c:pt>
                <c:pt idx="153">
                  <c:v>29/03/2022</c:v>
                </c:pt>
                <c:pt idx="154">
                  <c:v>30/03/2022</c:v>
                </c:pt>
                <c:pt idx="155">
                  <c:v>31/03/2022</c:v>
                </c:pt>
                <c:pt idx="156">
                  <c:v>1/04/2022</c:v>
                </c:pt>
                <c:pt idx="157">
                  <c:v>2/04/2022</c:v>
                </c:pt>
                <c:pt idx="158">
                  <c:v>4/04/2022</c:v>
                </c:pt>
                <c:pt idx="159">
                  <c:v>5/04/2022</c:v>
                </c:pt>
                <c:pt idx="160">
                  <c:v>6/04/2022</c:v>
                </c:pt>
                <c:pt idx="161">
                  <c:v>7/04/2022</c:v>
                </c:pt>
                <c:pt idx="162">
                  <c:v>8/04/2022</c:v>
                </c:pt>
                <c:pt idx="163">
                  <c:v>9/04/2022</c:v>
                </c:pt>
                <c:pt idx="164">
                  <c:v>11/04/2022</c:v>
                </c:pt>
                <c:pt idx="165">
                  <c:v>12/04/2022</c:v>
                </c:pt>
                <c:pt idx="166">
                  <c:v>13/04/2022</c:v>
                </c:pt>
                <c:pt idx="167">
                  <c:v>14/04/2022</c:v>
                </c:pt>
                <c:pt idx="168">
                  <c:v>15/04/2022</c:v>
                </c:pt>
                <c:pt idx="169">
                  <c:v>16/04/2022</c:v>
                </c:pt>
                <c:pt idx="170">
                  <c:v>18/04/2022</c:v>
                </c:pt>
                <c:pt idx="171">
                  <c:v>19/04/2022</c:v>
                </c:pt>
                <c:pt idx="172">
                  <c:v>20/04/2022</c:v>
                </c:pt>
                <c:pt idx="173">
                  <c:v>21/04/2022</c:v>
                </c:pt>
                <c:pt idx="174">
                  <c:v>22/04/2022</c:v>
                </c:pt>
                <c:pt idx="175">
                  <c:v>23/04/2022</c:v>
                </c:pt>
                <c:pt idx="176">
                  <c:v>25/04/2022</c:v>
                </c:pt>
                <c:pt idx="177">
                  <c:v>26/04/2022</c:v>
                </c:pt>
                <c:pt idx="178">
                  <c:v>27/04/2022</c:v>
                </c:pt>
                <c:pt idx="179">
                  <c:v>28/04/2022</c:v>
                </c:pt>
                <c:pt idx="180">
                  <c:v>29/04/2022</c:v>
                </c:pt>
                <c:pt idx="181">
                  <c:v>30/04/2022</c:v>
                </c:pt>
                <c:pt idx="182">
                  <c:v>2/05/2022</c:v>
                </c:pt>
                <c:pt idx="183">
                  <c:v>3/05/2022</c:v>
                </c:pt>
                <c:pt idx="184">
                  <c:v>4/05/2022</c:v>
                </c:pt>
                <c:pt idx="185">
                  <c:v>5/05/2022</c:v>
                </c:pt>
                <c:pt idx="186">
                  <c:v>6/05/2022</c:v>
                </c:pt>
                <c:pt idx="187">
                  <c:v>7/05/2022</c:v>
                </c:pt>
                <c:pt idx="188">
                  <c:v>9/05/2022</c:v>
                </c:pt>
                <c:pt idx="189">
                  <c:v>10/05/2022</c:v>
                </c:pt>
                <c:pt idx="190">
                  <c:v>11/05/2022</c:v>
                </c:pt>
                <c:pt idx="191">
                  <c:v>12/05/2022</c:v>
                </c:pt>
                <c:pt idx="192">
                  <c:v>13/05/2022</c:v>
                </c:pt>
                <c:pt idx="193">
                  <c:v>14/05/2022</c:v>
                </c:pt>
                <c:pt idx="194">
                  <c:v>16/05/2022</c:v>
                </c:pt>
                <c:pt idx="195">
                  <c:v>17/05/2022</c:v>
                </c:pt>
                <c:pt idx="196">
                  <c:v>18/05/2022</c:v>
                </c:pt>
                <c:pt idx="197">
                  <c:v>19/05/2022</c:v>
                </c:pt>
                <c:pt idx="198">
                  <c:v>20/05/2022</c:v>
                </c:pt>
                <c:pt idx="199">
                  <c:v>21/05/2022</c:v>
                </c:pt>
                <c:pt idx="200">
                  <c:v>23/05/2022</c:v>
                </c:pt>
                <c:pt idx="201">
                  <c:v>24/05/2022</c:v>
                </c:pt>
                <c:pt idx="202">
                  <c:v>25/05/2022</c:v>
                </c:pt>
                <c:pt idx="203">
                  <c:v>26/05/2022</c:v>
                </c:pt>
                <c:pt idx="204">
                  <c:v>27/05/2022</c:v>
                </c:pt>
                <c:pt idx="205">
                  <c:v>28/05/2022</c:v>
                </c:pt>
                <c:pt idx="206">
                  <c:v>30/05/2022</c:v>
                </c:pt>
                <c:pt idx="207">
                  <c:v>31/05/2022</c:v>
                </c:pt>
              </c:strCache>
            </c:strRef>
          </c:cat>
          <c:val>
            <c:numRef>
              <c:f>Sheet1!$AM$8:$AM$215</c:f>
              <c:numCache>
                <c:formatCode>General</c:formatCode>
                <c:ptCount val="208"/>
                <c:pt idx="0">
                  <c:v>33831</c:v>
                </c:pt>
                <c:pt idx="1">
                  <c:v>24828</c:v>
                </c:pt>
                <c:pt idx="2">
                  <c:v>41747</c:v>
                </c:pt>
                <c:pt idx="3">
                  <c:v>39293</c:v>
                </c:pt>
                <c:pt idx="4">
                  <c:v>35998</c:v>
                </c:pt>
                <c:pt idx="5">
                  <c:v>32060</c:v>
                </c:pt>
                <c:pt idx="6">
                  <c:v>13045</c:v>
                </c:pt>
                <c:pt idx="7">
                  <c:v>23432</c:v>
                </c:pt>
                <c:pt idx="8">
                  <c:v>45277</c:v>
                </c:pt>
                <c:pt idx="9">
                  <c:v>37347</c:v>
                </c:pt>
                <c:pt idx="10">
                  <c:v>35115</c:v>
                </c:pt>
                <c:pt idx="11">
                  <c:v>31599</c:v>
                </c:pt>
                <c:pt idx="12">
                  <c:v>32115</c:v>
                </c:pt>
                <c:pt idx="13">
                  <c:v>26023</c:v>
                </c:pt>
                <c:pt idx="14">
                  <c:v>41618</c:v>
                </c:pt>
                <c:pt idx="15">
                  <c:v>30661</c:v>
                </c:pt>
                <c:pt idx="16">
                  <c:v>30367</c:v>
                </c:pt>
                <c:pt idx="17">
                  <c:v>27620</c:v>
                </c:pt>
                <c:pt idx="18">
                  <c:v>26191</c:v>
                </c:pt>
                <c:pt idx="19">
                  <c:v>23060</c:v>
                </c:pt>
                <c:pt idx="20">
                  <c:v>37450</c:v>
                </c:pt>
                <c:pt idx="21">
                  <c:v>40360</c:v>
                </c:pt>
                <c:pt idx="22">
                  <c:v>35243</c:v>
                </c:pt>
                <c:pt idx="23">
                  <c:v>32218</c:v>
                </c:pt>
                <c:pt idx="24">
                  <c:v>31501</c:v>
                </c:pt>
                <c:pt idx="25">
                  <c:v>25605</c:v>
                </c:pt>
                <c:pt idx="26">
                  <c:v>15854</c:v>
                </c:pt>
                <c:pt idx="27">
                  <c:v>48400</c:v>
                </c:pt>
                <c:pt idx="28">
                  <c:v>42444</c:v>
                </c:pt>
                <c:pt idx="29">
                  <c:v>47484</c:v>
                </c:pt>
                <c:pt idx="30">
                  <c:v>39948</c:v>
                </c:pt>
                <c:pt idx="31">
                  <c:v>25536</c:v>
                </c:pt>
                <c:pt idx="32">
                  <c:v>39590</c:v>
                </c:pt>
                <c:pt idx="33">
                  <c:v>35627</c:v>
                </c:pt>
                <c:pt idx="34">
                  <c:v>29855</c:v>
                </c:pt>
                <c:pt idx="35">
                  <c:v>31015</c:v>
                </c:pt>
                <c:pt idx="36">
                  <c:v>31127</c:v>
                </c:pt>
                <c:pt idx="37">
                  <c:v>22895</c:v>
                </c:pt>
                <c:pt idx="38">
                  <c:v>52567</c:v>
                </c:pt>
                <c:pt idx="39">
                  <c:v>46594</c:v>
                </c:pt>
                <c:pt idx="40">
                  <c:v>36856</c:v>
                </c:pt>
                <c:pt idx="41">
                  <c:v>30100</c:v>
                </c:pt>
                <c:pt idx="42">
                  <c:v>28812</c:v>
                </c:pt>
                <c:pt idx="43">
                  <c:v>18924</c:v>
                </c:pt>
                <c:pt idx="44">
                  <c:v>34123</c:v>
                </c:pt>
                <c:pt idx="45">
                  <c:v>28079</c:v>
                </c:pt>
                <c:pt idx="46">
                  <c:v>27234</c:v>
                </c:pt>
                <c:pt idx="47">
                  <c:v>25277</c:v>
                </c:pt>
                <c:pt idx="48">
                  <c:v>27668</c:v>
                </c:pt>
                <c:pt idx="49">
                  <c:v>20387</c:v>
                </c:pt>
                <c:pt idx="50">
                  <c:v>35230</c:v>
                </c:pt>
                <c:pt idx="51">
                  <c:v>36125</c:v>
                </c:pt>
                <c:pt idx="52">
                  <c:v>40488</c:v>
                </c:pt>
                <c:pt idx="53">
                  <c:v>34977</c:v>
                </c:pt>
                <c:pt idx="54">
                  <c:v>33132</c:v>
                </c:pt>
                <c:pt idx="55">
                  <c:v>21973</c:v>
                </c:pt>
                <c:pt idx="56">
                  <c:v>36344</c:v>
                </c:pt>
                <c:pt idx="57">
                  <c:v>30398</c:v>
                </c:pt>
                <c:pt idx="58">
                  <c:v>16985</c:v>
                </c:pt>
                <c:pt idx="59">
                  <c:v>29558</c:v>
                </c:pt>
                <c:pt idx="60">
                  <c:v>26031</c:v>
                </c:pt>
                <c:pt idx="61">
                  <c:v>17019</c:v>
                </c:pt>
                <c:pt idx="62">
                  <c:v>29399</c:v>
                </c:pt>
                <c:pt idx="63">
                  <c:v>28400</c:v>
                </c:pt>
                <c:pt idx="64">
                  <c:v>32696</c:v>
                </c:pt>
                <c:pt idx="65">
                  <c:v>32091</c:v>
                </c:pt>
                <c:pt idx="66">
                  <c:v>25544</c:v>
                </c:pt>
                <c:pt idx="67">
                  <c:v>17191</c:v>
                </c:pt>
                <c:pt idx="68">
                  <c:v>30905</c:v>
                </c:pt>
                <c:pt idx="69">
                  <c:v>27018</c:v>
                </c:pt>
                <c:pt idx="70">
                  <c:v>23727</c:v>
                </c:pt>
                <c:pt idx="71">
                  <c:v>24336</c:v>
                </c:pt>
                <c:pt idx="72">
                  <c:v>16756</c:v>
                </c:pt>
                <c:pt idx="73">
                  <c:v>46</c:v>
                </c:pt>
                <c:pt idx="74">
                  <c:v>31958</c:v>
                </c:pt>
                <c:pt idx="75">
                  <c:v>27859</c:v>
                </c:pt>
                <c:pt idx="76">
                  <c:v>25835</c:v>
                </c:pt>
                <c:pt idx="77">
                  <c:v>26178</c:v>
                </c:pt>
                <c:pt idx="78">
                  <c:v>21160</c:v>
                </c:pt>
                <c:pt idx="79">
                  <c:v>19562.19399809403</c:v>
                </c:pt>
                <c:pt idx="80">
                  <c:v>37658.965117988744</c:v>
                </c:pt>
                <c:pt idx="81">
                  <c:v>35117.007798746861</c:v>
                </c:pt>
                <c:pt idx="82">
                  <c:v>33285.88240008834</c:v>
                </c:pt>
                <c:pt idx="83">
                  <c:v>31692.945044191027</c:v>
                </c:pt>
                <c:pt idx="84">
                  <c:v>30771.773434331975</c:v>
                </c:pt>
                <c:pt idx="85">
                  <c:v>22901.270404214956</c:v>
                </c:pt>
                <c:pt idx="86">
                  <c:v>37324.374188697831</c:v>
                </c:pt>
                <c:pt idx="87">
                  <c:v>34253.386663490011</c:v>
                </c:pt>
                <c:pt idx="88">
                  <c:v>32248.631891899935</c:v>
                </c:pt>
                <c:pt idx="89">
                  <c:v>31079.54079489108</c:v>
                </c:pt>
                <c:pt idx="90">
                  <c:v>30554.108526399537</c:v>
                </c:pt>
                <c:pt idx="91">
                  <c:v>23478.131929686271</c:v>
                </c:pt>
                <c:pt idx="92">
                  <c:v>37491.776331982212</c:v>
                </c:pt>
                <c:pt idx="93">
                  <c:v>35057.457685304922</c:v>
                </c:pt>
                <c:pt idx="94">
                  <c:v>32229.031040998008</c:v>
                </c:pt>
                <c:pt idx="95">
                  <c:v>27663.462232048114</c:v>
                </c:pt>
                <c:pt idx="96">
                  <c:v>30501.374937499859</c:v>
                </c:pt>
                <c:pt idx="97">
                  <c:v>23194.121441825424</c:v>
                </c:pt>
                <c:pt idx="98">
                  <c:v>36277.535940271526</c:v>
                </c:pt>
                <c:pt idx="99">
                  <c:v>32018.293033398382</c:v>
                </c:pt>
                <c:pt idx="100">
                  <c:v>30145.749393586029</c:v>
                </c:pt>
                <c:pt idx="101">
                  <c:v>30475.996801892088</c:v>
                </c:pt>
                <c:pt idx="102">
                  <c:v>30771.773434331975</c:v>
                </c:pt>
                <c:pt idx="103">
                  <c:v>23309.335025571072</c:v>
                </c:pt>
                <c:pt idx="104">
                  <c:v>36739.694360633912</c:v>
                </c:pt>
                <c:pt idx="105">
                  <c:v>35411.102626481559</c:v>
                </c:pt>
                <c:pt idx="106">
                  <c:v>31610.707090356795</c:v>
                </c:pt>
                <c:pt idx="107">
                  <c:v>31471.160442727411</c:v>
                </c:pt>
                <c:pt idx="108">
                  <c:v>29709.27658571189</c:v>
                </c:pt>
                <c:pt idx="109">
                  <c:v>21892.550029042402</c:v>
                </c:pt>
                <c:pt idx="110">
                  <c:v>36813.570621654013</c:v>
                </c:pt>
                <c:pt idx="111">
                  <c:v>36901.784096154326</c:v>
                </c:pt>
                <c:pt idx="112">
                  <c:v>34301.206956965398</c:v>
                </c:pt>
                <c:pt idx="113">
                  <c:v>29018.146401103106</c:v>
                </c:pt>
                <c:pt idx="114">
                  <c:v>29658.000062804276</c:v>
                </c:pt>
                <c:pt idx="115">
                  <c:v>21741.289957997375</c:v>
                </c:pt>
                <c:pt idx="116">
                  <c:v>36270.083478999986</c:v>
                </c:pt>
                <c:pt idx="117">
                  <c:v>36780.829277857993</c:v>
                </c:pt>
                <c:pt idx="118">
                  <c:v>34380.297172400329</c:v>
                </c:pt>
                <c:pt idx="119">
                  <c:v>31197.505320870474</c:v>
                </c:pt>
                <c:pt idx="120">
                  <c:v>29658.000062804276</c:v>
                </c:pt>
                <c:pt idx="121">
                  <c:v>21791.964078069577</c:v>
                </c:pt>
                <c:pt idx="122">
                  <c:v>36181.954166365285</c:v>
                </c:pt>
                <c:pt idx="123">
                  <c:v>36399.677236432748</c:v>
                </c:pt>
                <c:pt idx="124">
                  <c:v>33484.690367557712</c:v>
                </c:pt>
                <c:pt idx="125">
                  <c:v>29224.980453169752</c:v>
                </c:pt>
                <c:pt idx="126">
                  <c:v>29658.000062804276</c:v>
                </c:pt>
                <c:pt idx="127">
                  <c:v>21672.857414521979</c:v>
                </c:pt>
                <c:pt idx="128">
                  <c:v>35605.672808620497</c:v>
                </c:pt>
                <c:pt idx="129">
                  <c:v>35893.953054104531</c:v>
                </c:pt>
                <c:pt idx="130">
                  <c:v>30329.295528399998</c:v>
                </c:pt>
                <c:pt idx="131">
                  <c:v>27481.790211351901</c:v>
                </c:pt>
                <c:pt idx="132">
                  <c:v>29560.34269913911</c:v>
                </c:pt>
                <c:pt idx="133">
                  <c:v>21895.234826119398</c:v>
                </c:pt>
                <c:pt idx="134">
                  <c:v>36586.959994243443</c:v>
                </c:pt>
                <c:pt idx="135">
                  <c:v>36881.569750105074</c:v>
                </c:pt>
                <c:pt idx="136">
                  <c:v>33448.068537482271</c:v>
                </c:pt>
                <c:pt idx="137">
                  <c:v>29063.017440080155</c:v>
                </c:pt>
                <c:pt idx="138">
                  <c:v>29897.633624424878</c:v>
                </c:pt>
                <c:pt idx="139">
                  <c:v>21463.15736426436</c:v>
                </c:pt>
                <c:pt idx="140">
                  <c:v>36221.094289596083</c:v>
                </c:pt>
                <c:pt idx="141">
                  <c:v>36824.517468341888</c:v>
                </c:pt>
                <c:pt idx="142">
                  <c:v>34038.193082941689</c:v>
                </c:pt>
                <c:pt idx="143">
                  <c:v>29208.21468398278</c:v>
                </c:pt>
                <c:pt idx="144">
                  <c:v>29560.34269913911</c:v>
                </c:pt>
                <c:pt idx="145">
                  <c:v>21654.136559371083</c:v>
                </c:pt>
                <c:pt idx="146">
                  <c:v>36492.092089016201</c:v>
                </c:pt>
                <c:pt idx="147">
                  <c:v>36300.824517223708</c:v>
                </c:pt>
                <c:pt idx="148">
                  <c:v>32015.784772462612</c:v>
                </c:pt>
                <c:pt idx="149">
                  <c:v>28632.59448302806</c:v>
                </c:pt>
                <c:pt idx="150">
                  <c:v>29582.683201602355</c:v>
                </c:pt>
                <c:pt idx="151">
                  <c:v>20289.843683324776</c:v>
                </c:pt>
                <c:pt idx="152">
                  <c:v>34450.669646439339</c:v>
                </c:pt>
                <c:pt idx="153">
                  <c:v>36394.529048188713</c:v>
                </c:pt>
                <c:pt idx="154">
                  <c:v>34201.463415448707</c:v>
                </c:pt>
                <c:pt idx="155">
                  <c:v>31130.591081034781</c:v>
                </c:pt>
                <c:pt idx="156">
                  <c:v>29867.207312423165</c:v>
                </c:pt>
                <c:pt idx="157">
                  <c:v>22910.463193065985</c:v>
                </c:pt>
                <c:pt idx="158">
                  <c:v>39402.160988810247</c:v>
                </c:pt>
                <c:pt idx="159">
                  <c:v>35389.045073440022</c:v>
                </c:pt>
                <c:pt idx="160">
                  <c:v>33159.303439214396</c:v>
                </c:pt>
                <c:pt idx="161">
                  <c:v>28364.892798256555</c:v>
                </c:pt>
                <c:pt idx="162">
                  <c:v>29406.919254609005</c:v>
                </c:pt>
                <c:pt idx="163">
                  <c:v>21915.018774223779</c:v>
                </c:pt>
                <c:pt idx="164">
                  <c:v>39334.478749953261</c:v>
                </c:pt>
                <c:pt idx="165">
                  <c:v>34105.811978498168</c:v>
                </c:pt>
                <c:pt idx="166">
                  <c:v>31864.186601014517</c:v>
                </c:pt>
                <c:pt idx="167">
                  <c:v>23000.594330757365</c:v>
                </c:pt>
                <c:pt idx="168">
                  <c:v>25151.984253947077</c:v>
                </c:pt>
                <c:pt idx="169">
                  <c:v>22989.740976874789</c:v>
                </c:pt>
                <c:pt idx="170">
                  <c:v>39469.618998819416</c:v>
                </c:pt>
                <c:pt idx="171">
                  <c:v>34891.911036742174</c:v>
                </c:pt>
                <c:pt idx="172">
                  <c:v>32652.225427911129</c:v>
                </c:pt>
                <c:pt idx="173">
                  <c:v>28020.779707842099</c:v>
                </c:pt>
                <c:pt idx="174">
                  <c:v>29729.898265161024</c:v>
                </c:pt>
                <c:pt idx="175">
                  <c:v>22812.632382913453</c:v>
                </c:pt>
                <c:pt idx="176">
                  <c:v>39308.155913654089</c:v>
                </c:pt>
                <c:pt idx="177">
                  <c:v>33563.176315167555</c:v>
                </c:pt>
                <c:pt idx="178">
                  <c:v>31229.088260919823</c:v>
                </c:pt>
                <c:pt idx="179">
                  <c:v>25945.648209264586</c:v>
                </c:pt>
                <c:pt idx="180">
                  <c:v>29536.318790992635</c:v>
                </c:pt>
                <c:pt idx="181">
                  <c:v>22477.774867829656</c:v>
                </c:pt>
                <c:pt idx="182">
                  <c:v>35394.994621841011</c:v>
                </c:pt>
                <c:pt idx="183">
                  <c:v>32827.382826888999</c:v>
                </c:pt>
                <c:pt idx="184">
                  <c:v>30650.376341248379</c:v>
                </c:pt>
                <c:pt idx="185">
                  <c:v>29257.776194869959</c:v>
                </c:pt>
                <c:pt idx="186">
                  <c:v>31778.859837379467</c:v>
                </c:pt>
                <c:pt idx="187">
                  <c:v>21490.101103343142</c:v>
                </c:pt>
                <c:pt idx="188">
                  <c:v>36936.549140057621</c:v>
                </c:pt>
                <c:pt idx="189">
                  <c:v>35109.019026088303</c:v>
                </c:pt>
                <c:pt idx="190">
                  <c:v>31077.1284300482</c:v>
                </c:pt>
                <c:pt idx="191">
                  <c:v>28804.635273783624</c:v>
                </c:pt>
                <c:pt idx="192">
                  <c:v>31731.346918125761</c:v>
                </c:pt>
                <c:pt idx="193">
                  <c:v>20089.819922430535</c:v>
                </c:pt>
                <c:pt idx="194">
                  <c:v>35116.105598919065</c:v>
                </c:pt>
                <c:pt idx="195">
                  <c:v>35712.820659099714</c:v>
                </c:pt>
                <c:pt idx="196">
                  <c:v>31573.72469520654</c:v>
                </c:pt>
                <c:pt idx="197">
                  <c:v>28886.184307813433</c:v>
                </c:pt>
                <c:pt idx="198">
                  <c:v>31778.859837379467</c:v>
                </c:pt>
                <c:pt idx="199">
                  <c:v>20181.830045871488</c:v>
                </c:pt>
                <c:pt idx="200">
                  <c:v>34026.638357208081</c:v>
                </c:pt>
                <c:pt idx="201">
                  <c:v>33250.03221912976</c:v>
                </c:pt>
                <c:pt idx="202">
                  <c:v>33077.093013947284</c:v>
                </c:pt>
                <c:pt idx="203">
                  <c:v>29195.066878984358</c:v>
                </c:pt>
                <c:pt idx="204">
                  <c:v>31588.124399149612</c:v>
                </c:pt>
                <c:pt idx="205">
                  <c:v>20567.454738620239</c:v>
                </c:pt>
                <c:pt idx="206">
                  <c:v>35930.645806498578</c:v>
                </c:pt>
                <c:pt idx="207">
                  <c:v>33948.021950544135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5-4DC8-B771-5F8BDADF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69295"/>
        <c:axId val="2075128752"/>
      </c:lineChart>
      <c:catAx>
        <c:axId val="29826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5128752"/>
        <c:crosses val="autoZero"/>
        <c:auto val="1"/>
        <c:lblAlgn val="ctr"/>
        <c:lblOffset val="100"/>
        <c:noMultiLvlLbl val="0"/>
      </c:catAx>
      <c:valAx>
        <c:axId val="20751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826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160020</xdr:colOff>
      <xdr:row>10</xdr:row>
      <xdr:rowOff>87630</xdr:rowOff>
    </xdr:from>
    <xdr:to>
      <xdr:col>42</xdr:col>
      <xdr:colOff>335280</xdr:colOff>
      <xdr:row>30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A91746-296F-F50C-66EF-A0BC50EC4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43"/>
  <sheetViews>
    <sheetView tabSelected="1" topLeftCell="Y8" zoomScaleNormal="100" workbookViewId="0">
      <selection activeCell="AL8" sqref="AL8:AM215"/>
    </sheetView>
  </sheetViews>
  <sheetFormatPr baseColWidth="10" defaultColWidth="8.88671875" defaultRowHeight="14.4" x14ac:dyDescent="0.3"/>
  <cols>
    <col min="1" max="1" width="24.6640625" customWidth="1"/>
    <col min="2" max="2" width="18.44140625" customWidth="1"/>
    <col min="3" max="3" width="18.21875" customWidth="1"/>
    <col min="9" max="9" width="3.21875" customWidth="1"/>
    <col min="10" max="10" width="11.88671875" customWidth="1"/>
    <col min="11" max="11" width="10.21875" customWidth="1"/>
    <col min="12" max="12" width="12.6640625" customWidth="1"/>
    <col min="22" max="22" width="11.109375" customWidth="1"/>
    <col min="23" max="23" width="16.5546875" customWidth="1"/>
    <col min="28" max="28" width="19" customWidth="1"/>
    <col min="29" max="29" width="13.109375" customWidth="1"/>
    <col min="32" max="32" width="10.88671875" customWidth="1"/>
  </cols>
  <sheetData>
    <row r="1" spans="1:39" x14ac:dyDescent="0.3">
      <c r="C1" s="3" t="s">
        <v>313</v>
      </c>
    </row>
    <row r="2" spans="1:39" x14ac:dyDescent="0.3">
      <c r="A2" s="1" t="s">
        <v>0</v>
      </c>
      <c r="B2">
        <v>7072</v>
      </c>
      <c r="C2">
        <v>5</v>
      </c>
    </row>
    <row r="3" spans="1:39" x14ac:dyDescent="0.3">
      <c r="A3" s="1" t="s">
        <v>1</v>
      </c>
      <c r="B3">
        <v>32154</v>
      </c>
      <c r="C3">
        <v>6</v>
      </c>
    </row>
    <row r="4" spans="1:39" x14ac:dyDescent="0.3">
      <c r="A4" s="1" t="s">
        <v>2</v>
      </c>
      <c r="B4">
        <v>44799</v>
      </c>
      <c r="C4">
        <v>1</v>
      </c>
    </row>
    <row r="5" spans="1:39" x14ac:dyDescent="0.3">
      <c r="A5" s="1" t="s">
        <v>3</v>
      </c>
      <c r="B5">
        <v>41870</v>
      </c>
      <c r="C5">
        <v>2</v>
      </c>
    </row>
    <row r="6" spans="1:39" x14ac:dyDescent="0.3">
      <c r="A6" s="1" t="s">
        <v>4</v>
      </c>
      <c r="B6">
        <v>39328</v>
      </c>
      <c r="C6">
        <v>3</v>
      </c>
    </row>
    <row r="7" spans="1:39" x14ac:dyDescent="0.3">
      <c r="A7" s="1" t="s">
        <v>5</v>
      </c>
      <c r="B7">
        <v>36731</v>
      </c>
      <c r="C7">
        <v>4</v>
      </c>
    </row>
    <row r="8" spans="1:39" x14ac:dyDescent="0.3">
      <c r="A8" s="1" t="s">
        <v>6</v>
      </c>
      <c r="B8">
        <v>33428</v>
      </c>
      <c r="C8">
        <v>5</v>
      </c>
      <c r="AL8" s="7" t="s">
        <v>234</v>
      </c>
      <c r="AM8">
        <v>33831</v>
      </c>
    </row>
    <row r="9" spans="1:39" x14ac:dyDescent="0.3">
      <c r="A9" s="1" t="s">
        <v>7</v>
      </c>
      <c r="B9">
        <v>25411</v>
      </c>
      <c r="C9">
        <v>6</v>
      </c>
      <c r="AL9" s="7" t="s">
        <v>235</v>
      </c>
      <c r="AM9">
        <v>24828</v>
      </c>
    </row>
    <row r="10" spans="1:39" x14ac:dyDescent="0.3">
      <c r="A10" s="1" t="s">
        <v>8</v>
      </c>
      <c r="B10">
        <v>40549</v>
      </c>
      <c r="C10">
        <v>1</v>
      </c>
      <c r="AL10" s="7" t="s">
        <v>236</v>
      </c>
      <c r="AM10">
        <v>41747</v>
      </c>
    </row>
    <row r="11" spans="1:39" x14ac:dyDescent="0.3">
      <c r="A11" s="1" t="s">
        <v>9</v>
      </c>
      <c r="B11">
        <v>36696</v>
      </c>
      <c r="C11">
        <v>2</v>
      </c>
      <c r="L11" s="3" t="s">
        <v>313</v>
      </c>
      <c r="V11" t="s">
        <v>314</v>
      </c>
      <c r="AL11" s="7" t="s">
        <v>237</v>
      </c>
      <c r="AM11">
        <v>39293</v>
      </c>
    </row>
    <row r="12" spans="1:39" x14ac:dyDescent="0.3">
      <c r="A12" s="1" t="s">
        <v>10</v>
      </c>
      <c r="B12">
        <v>33638</v>
      </c>
      <c r="C12">
        <v>3</v>
      </c>
      <c r="J12" s="1" t="s">
        <v>0</v>
      </c>
      <c r="K12">
        <v>7072</v>
      </c>
      <c r="L12">
        <v>5</v>
      </c>
      <c r="P12">
        <v>1</v>
      </c>
      <c r="R12">
        <v>44799</v>
      </c>
      <c r="S12">
        <v>40549</v>
      </c>
      <c r="T12">
        <v>40415</v>
      </c>
      <c r="U12">
        <v>36614</v>
      </c>
      <c r="V12">
        <f>AVERAGE(R12:U12)</f>
        <v>40594.25</v>
      </c>
      <c r="W12">
        <f>V12/$V$18</f>
        <v>1.1653795914852083</v>
      </c>
      <c r="AB12" s="2">
        <v>44562</v>
      </c>
      <c r="AC12">
        <v>25521.336503093949</v>
      </c>
      <c r="AD12">
        <v>6</v>
      </c>
      <c r="AF12">
        <v>0.76650350955258584</v>
      </c>
      <c r="AH12">
        <f>AC12*AF12</f>
        <v>19562.19399809403</v>
      </c>
      <c r="AL12" s="7" t="s">
        <v>238</v>
      </c>
      <c r="AM12">
        <v>35998</v>
      </c>
    </row>
    <row r="13" spans="1:39" x14ac:dyDescent="0.3">
      <c r="A13" s="1" t="s">
        <v>11</v>
      </c>
      <c r="B13">
        <v>34220</v>
      </c>
      <c r="C13">
        <v>4</v>
      </c>
      <c r="J13" s="1" t="s">
        <v>1</v>
      </c>
      <c r="K13">
        <v>32154</v>
      </c>
      <c r="L13">
        <v>6</v>
      </c>
      <c r="P13">
        <v>2</v>
      </c>
      <c r="R13">
        <v>41870</v>
      </c>
      <c r="S13">
        <v>36696</v>
      </c>
      <c r="T13">
        <v>37459</v>
      </c>
      <c r="U13">
        <v>34621</v>
      </c>
      <c r="V13">
        <f t="shared" ref="V13:V17" si="0">AVERAGE(R13:U13)</f>
        <v>37661.5</v>
      </c>
      <c r="W13">
        <f t="shared" ref="W13:W17" si="1">V13/$V$18</f>
        <v>1.0811862144200266</v>
      </c>
      <c r="AB13" s="2">
        <v>44564</v>
      </c>
      <c r="AC13">
        <v>32314.762840487529</v>
      </c>
      <c r="AD13">
        <v>1</v>
      </c>
      <c r="AF13">
        <v>1.1653795914852083</v>
      </c>
      <c r="AH13">
        <f t="shared" ref="AH13:AH76" si="2">AC13*AF13</f>
        <v>37658.965117988744</v>
      </c>
      <c r="AL13" s="7" t="s">
        <v>239</v>
      </c>
      <c r="AM13">
        <v>32060</v>
      </c>
    </row>
    <row r="14" spans="1:39" x14ac:dyDescent="0.3">
      <c r="A14" s="1" t="s">
        <v>12</v>
      </c>
      <c r="B14">
        <v>34665</v>
      </c>
      <c r="C14">
        <v>5</v>
      </c>
      <c r="J14" s="1" t="s">
        <v>2</v>
      </c>
      <c r="K14">
        <v>44799</v>
      </c>
      <c r="L14">
        <v>1</v>
      </c>
      <c r="P14">
        <v>3</v>
      </c>
      <c r="R14">
        <v>39328</v>
      </c>
      <c r="S14">
        <v>33638</v>
      </c>
      <c r="T14">
        <v>35853</v>
      </c>
      <c r="U14">
        <v>34914</v>
      </c>
      <c r="V14">
        <f t="shared" si="0"/>
        <v>35933.25</v>
      </c>
      <c r="W14">
        <f t="shared" si="1"/>
        <v>1.031571619274549</v>
      </c>
      <c r="AB14" s="2">
        <v>44565</v>
      </c>
      <c r="AC14">
        <v>32480.073580649969</v>
      </c>
      <c r="AD14">
        <v>2</v>
      </c>
      <c r="AF14">
        <v>1.0811862144200266</v>
      </c>
      <c r="AH14">
        <f t="shared" si="2"/>
        <v>35117.007798746861</v>
      </c>
      <c r="AL14" s="7" t="s">
        <v>240</v>
      </c>
      <c r="AM14">
        <v>13045</v>
      </c>
    </row>
    <row r="15" spans="1:39" x14ac:dyDescent="0.3">
      <c r="A15" s="1" t="s">
        <v>13</v>
      </c>
      <c r="B15">
        <v>28389</v>
      </c>
      <c r="C15">
        <v>6</v>
      </c>
      <c r="J15" s="1" t="s">
        <v>3</v>
      </c>
      <c r="K15">
        <v>41870</v>
      </c>
      <c r="L15">
        <v>2</v>
      </c>
      <c r="P15">
        <v>4</v>
      </c>
      <c r="R15">
        <v>36731</v>
      </c>
      <c r="S15">
        <v>34220</v>
      </c>
      <c r="T15">
        <v>33900</v>
      </c>
      <c r="U15">
        <v>34195</v>
      </c>
      <c r="V15">
        <f t="shared" si="0"/>
        <v>34761.5</v>
      </c>
      <c r="W15">
        <f t="shared" si="1"/>
        <v>0.99793302424390318</v>
      </c>
      <c r="AB15" s="2">
        <v>44566</v>
      </c>
      <c r="AC15">
        <v>32267.15603468868</v>
      </c>
      <c r="AD15">
        <v>3</v>
      </c>
      <c r="AF15">
        <v>1.031571619274549</v>
      </c>
      <c r="AH15">
        <f t="shared" si="2"/>
        <v>33285.88240008834</v>
      </c>
      <c r="AL15" s="7" t="s">
        <v>241</v>
      </c>
      <c r="AM15">
        <v>23432</v>
      </c>
    </row>
    <row r="16" spans="1:39" x14ac:dyDescent="0.3">
      <c r="A16" s="1" t="s">
        <v>14</v>
      </c>
      <c r="B16">
        <v>40415</v>
      </c>
      <c r="C16">
        <f>C4</f>
        <v>1</v>
      </c>
      <c r="J16" s="1" t="s">
        <v>4</v>
      </c>
      <c r="K16">
        <v>39328</v>
      </c>
      <c r="L16">
        <v>3</v>
      </c>
      <c r="P16">
        <v>5</v>
      </c>
      <c r="Q16">
        <v>7072</v>
      </c>
      <c r="R16">
        <v>33428</v>
      </c>
      <c r="S16">
        <v>34665</v>
      </c>
      <c r="T16">
        <v>31446</v>
      </c>
      <c r="U16">
        <v>33863</v>
      </c>
      <c r="V16">
        <f t="shared" si="0"/>
        <v>33350.5</v>
      </c>
      <c r="W16">
        <f t="shared" si="1"/>
        <v>0.95742604102372719</v>
      </c>
      <c r="AB16" s="2">
        <v>44567</v>
      </c>
      <c r="AC16">
        <v>31758.589278277061</v>
      </c>
      <c r="AD16">
        <v>4</v>
      </c>
      <c r="AF16">
        <v>0.99793302424390318</v>
      </c>
      <c r="AH16">
        <f t="shared" si="2"/>
        <v>31692.945044191027</v>
      </c>
      <c r="AL16" s="7" t="s">
        <v>242</v>
      </c>
      <c r="AM16">
        <v>45277</v>
      </c>
    </row>
    <row r="17" spans="1:39" x14ac:dyDescent="0.3">
      <c r="A17" s="1" t="s">
        <v>15</v>
      </c>
      <c r="B17">
        <v>37459</v>
      </c>
      <c r="C17">
        <f>C5</f>
        <v>2</v>
      </c>
      <c r="J17" s="1" t="s">
        <v>5</v>
      </c>
      <c r="K17">
        <v>36731</v>
      </c>
      <c r="L17">
        <v>4</v>
      </c>
      <c r="P17">
        <v>6</v>
      </c>
      <c r="Q17">
        <v>32154</v>
      </c>
      <c r="R17">
        <v>25411</v>
      </c>
      <c r="S17">
        <v>28389</v>
      </c>
      <c r="T17">
        <v>24035</v>
      </c>
      <c r="U17">
        <v>28965</v>
      </c>
      <c r="V17">
        <f t="shared" si="0"/>
        <v>26700</v>
      </c>
      <c r="W17">
        <f t="shared" si="1"/>
        <v>0.76650350955258584</v>
      </c>
      <c r="AB17" s="2">
        <v>44568</v>
      </c>
      <c r="AC17">
        <v>32140.104943698079</v>
      </c>
      <c r="AD17">
        <v>5</v>
      </c>
      <c r="AF17">
        <v>0.95742604102372719</v>
      </c>
      <c r="AH17">
        <f t="shared" si="2"/>
        <v>30771.773434331975</v>
      </c>
      <c r="AL17" s="7" t="s">
        <v>243</v>
      </c>
      <c r="AM17">
        <v>37347</v>
      </c>
    </row>
    <row r="18" spans="1:39" x14ac:dyDescent="0.3">
      <c r="A18" s="1" t="s">
        <v>16</v>
      </c>
      <c r="B18">
        <v>35853</v>
      </c>
      <c r="C18">
        <f t="shared" ref="C18:C81" si="3">C6</f>
        <v>3</v>
      </c>
      <c r="J18" s="1" t="s">
        <v>6</v>
      </c>
      <c r="K18">
        <v>33428</v>
      </c>
      <c r="L18">
        <v>5</v>
      </c>
      <c r="V18">
        <f>AVERAGE(V12:V17)</f>
        <v>34833.5</v>
      </c>
      <c r="AB18" s="2">
        <v>44569</v>
      </c>
      <c r="AC18">
        <v>29877.580622667479</v>
      </c>
      <c r="AD18">
        <v>6</v>
      </c>
      <c r="AF18">
        <v>0.76650350955258584</v>
      </c>
      <c r="AH18">
        <f t="shared" si="2"/>
        <v>22901.270404214956</v>
      </c>
      <c r="AL18" s="7" t="s">
        <v>244</v>
      </c>
      <c r="AM18">
        <v>35115</v>
      </c>
    </row>
    <row r="19" spans="1:39" x14ac:dyDescent="0.3">
      <c r="A19" s="1" t="s">
        <v>17</v>
      </c>
      <c r="B19">
        <v>33900</v>
      </c>
      <c r="C19">
        <f t="shared" si="3"/>
        <v>4</v>
      </c>
      <c r="J19" s="1" t="s">
        <v>7</v>
      </c>
      <c r="K19">
        <v>25411</v>
      </c>
      <c r="L19">
        <v>6</v>
      </c>
      <c r="AB19" s="2">
        <v>44571</v>
      </c>
      <c r="AC19">
        <v>32027.65387467451</v>
      </c>
      <c r="AD19">
        <v>1</v>
      </c>
      <c r="AF19">
        <v>1.1653795914852083</v>
      </c>
      <c r="AH19">
        <f t="shared" si="2"/>
        <v>37324.374188697831</v>
      </c>
      <c r="AL19" s="7" t="s">
        <v>245</v>
      </c>
      <c r="AM19">
        <v>31599</v>
      </c>
    </row>
    <row r="20" spans="1:39" x14ac:dyDescent="0.3">
      <c r="A20" s="1" t="s">
        <v>18</v>
      </c>
      <c r="B20">
        <v>31446</v>
      </c>
      <c r="C20">
        <f t="shared" si="3"/>
        <v>5</v>
      </c>
      <c r="J20" s="1" t="s">
        <v>8</v>
      </c>
      <c r="K20">
        <v>40549</v>
      </c>
      <c r="L20">
        <v>1</v>
      </c>
      <c r="AB20" s="2">
        <v>44572</v>
      </c>
      <c r="AC20">
        <v>31681.301709774689</v>
      </c>
      <c r="AD20">
        <v>2</v>
      </c>
      <c r="AF20">
        <v>1.0811862144200266</v>
      </c>
      <c r="AH20">
        <f t="shared" si="2"/>
        <v>34253.386663490011</v>
      </c>
      <c r="AL20" s="7" t="s">
        <v>246</v>
      </c>
      <c r="AM20">
        <v>32115</v>
      </c>
    </row>
    <row r="21" spans="1:39" x14ac:dyDescent="0.3">
      <c r="A21" s="1" t="s">
        <v>19</v>
      </c>
      <c r="B21">
        <v>24035</v>
      </c>
      <c r="C21">
        <f t="shared" si="3"/>
        <v>6</v>
      </c>
      <c r="J21" s="1" t="s">
        <v>9</v>
      </c>
      <c r="K21">
        <v>36696</v>
      </c>
      <c r="L21">
        <v>2</v>
      </c>
      <c r="W21" t="s">
        <v>314</v>
      </c>
      <c r="AB21" s="2">
        <v>44573</v>
      </c>
      <c r="AC21">
        <v>31261.650950206182</v>
      </c>
      <c r="AD21">
        <v>3</v>
      </c>
      <c r="AF21">
        <v>1.031571619274549</v>
      </c>
      <c r="AH21">
        <f t="shared" si="2"/>
        <v>32248.631891899935</v>
      </c>
      <c r="AL21" s="7" t="s">
        <v>247</v>
      </c>
      <c r="AM21">
        <v>26023</v>
      </c>
    </row>
    <row r="22" spans="1:39" x14ac:dyDescent="0.3">
      <c r="A22" s="1" t="s">
        <v>20</v>
      </c>
      <c r="B22">
        <v>36614</v>
      </c>
      <c r="C22">
        <f t="shared" si="3"/>
        <v>1</v>
      </c>
      <c r="J22" s="1" t="s">
        <v>10</v>
      </c>
      <c r="K22">
        <v>33638</v>
      </c>
      <c r="L22">
        <v>3</v>
      </c>
      <c r="P22">
        <v>1</v>
      </c>
      <c r="Q22" s="5">
        <v>40139</v>
      </c>
      <c r="R22">
        <v>35169</v>
      </c>
      <c r="S22">
        <v>35430</v>
      </c>
      <c r="T22">
        <v>29125</v>
      </c>
      <c r="W22">
        <f>AVERAGE(Q22:T22)</f>
        <v>34965.75</v>
      </c>
      <c r="X22">
        <f>W22/$W$28</f>
        <v>1.1632614870231675</v>
      </c>
      <c r="AB22" s="2">
        <v>44574</v>
      </c>
      <c r="AC22">
        <v>31143.91451113555</v>
      </c>
      <c r="AD22">
        <v>4</v>
      </c>
      <c r="AF22">
        <v>0.99793302424390318</v>
      </c>
      <c r="AH22">
        <f t="shared" si="2"/>
        <v>31079.54079489108</v>
      </c>
      <c r="AL22" s="7" t="s">
        <v>248</v>
      </c>
      <c r="AM22">
        <v>41618</v>
      </c>
    </row>
    <row r="23" spans="1:39" x14ac:dyDescent="0.3">
      <c r="A23" s="1" t="s">
        <v>21</v>
      </c>
      <c r="B23">
        <v>34621</v>
      </c>
      <c r="C23">
        <f t="shared" si="3"/>
        <v>2</v>
      </c>
      <c r="J23" s="1" t="s">
        <v>11</v>
      </c>
      <c r="K23">
        <v>34220</v>
      </c>
      <c r="L23">
        <v>4</v>
      </c>
      <c r="P23">
        <v>2</v>
      </c>
      <c r="Q23">
        <v>38574</v>
      </c>
      <c r="R23">
        <v>30977</v>
      </c>
      <c r="S23">
        <v>36488</v>
      </c>
      <c r="T23">
        <v>26382</v>
      </c>
      <c r="W23">
        <f t="shared" ref="W23:W27" si="4">AVERAGE(Q23:T23)</f>
        <v>33105.25</v>
      </c>
      <c r="X23">
        <f t="shared" ref="X23:X27" si="5">W23/$W$28</f>
        <v>1.1013652600980592</v>
      </c>
      <c r="AB23" s="2">
        <v>44575</v>
      </c>
      <c r="AC23">
        <v>31912.76110865919</v>
      </c>
      <c r="AD23">
        <v>5</v>
      </c>
      <c r="AF23">
        <v>0.95742604102372719</v>
      </c>
      <c r="AH23">
        <f t="shared" si="2"/>
        <v>30554.108526399537</v>
      </c>
      <c r="AL23" s="7" t="s">
        <v>249</v>
      </c>
      <c r="AM23">
        <v>30661</v>
      </c>
    </row>
    <row r="24" spans="1:39" x14ac:dyDescent="0.3">
      <c r="A24" s="1" t="s">
        <v>22</v>
      </c>
      <c r="B24">
        <v>34914</v>
      </c>
      <c r="C24">
        <f t="shared" si="3"/>
        <v>3</v>
      </c>
      <c r="J24" s="1" t="s">
        <v>12</v>
      </c>
      <c r="K24">
        <v>34665</v>
      </c>
      <c r="L24">
        <v>5</v>
      </c>
      <c r="P24">
        <v>3</v>
      </c>
      <c r="Q24">
        <v>35971</v>
      </c>
      <c r="R24">
        <v>28062</v>
      </c>
      <c r="S24">
        <v>32290</v>
      </c>
      <c r="T24">
        <v>26038</v>
      </c>
      <c r="W24">
        <f t="shared" si="4"/>
        <v>30590.25</v>
      </c>
      <c r="X24">
        <f t="shared" si="5"/>
        <v>1.0176947356601946</v>
      </c>
      <c r="AB24" s="2">
        <v>44576</v>
      </c>
      <c r="AC24">
        <v>30630.168860401751</v>
      </c>
      <c r="AD24">
        <v>6</v>
      </c>
      <c r="AF24">
        <v>0.76650350955258584</v>
      </c>
      <c r="AH24">
        <f t="shared" si="2"/>
        <v>23478.131929686271</v>
      </c>
      <c r="AL24" s="7" t="s">
        <v>250</v>
      </c>
      <c r="AM24">
        <v>30367</v>
      </c>
    </row>
    <row r="25" spans="1:39" x14ac:dyDescent="0.3">
      <c r="A25" s="1" t="s">
        <v>23</v>
      </c>
      <c r="B25">
        <v>34195</v>
      </c>
      <c r="C25">
        <f t="shared" si="3"/>
        <v>4</v>
      </c>
      <c r="J25" s="1" t="s">
        <v>13</v>
      </c>
      <c r="K25">
        <v>28389</v>
      </c>
      <c r="L25">
        <v>6</v>
      </c>
      <c r="P25">
        <v>4</v>
      </c>
      <c r="Q25">
        <v>34277</v>
      </c>
      <c r="R25">
        <v>27481</v>
      </c>
      <c r="S25">
        <v>27380</v>
      </c>
      <c r="T25">
        <v>27495</v>
      </c>
      <c r="W25">
        <f t="shared" si="4"/>
        <v>29158.25</v>
      </c>
      <c r="X25">
        <f t="shared" si="5"/>
        <v>0.97005410305780004</v>
      </c>
      <c r="AB25" s="2">
        <v>44578</v>
      </c>
      <c r="AC25">
        <v>32171.299897401779</v>
      </c>
      <c r="AD25">
        <v>1</v>
      </c>
      <c r="AF25">
        <v>1.1653795914852083</v>
      </c>
      <c r="AH25">
        <f t="shared" si="2"/>
        <v>37491.776331982212</v>
      </c>
      <c r="AL25" s="7" t="s">
        <v>251</v>
      </c>
      <c r="AM25">
        <v>27620</v>
      </c>
    </row>
    <row r="26" spans="1:39" x14ac:dyDescent="0.3">
      <c r="A26" s="1" t="s">
        <v>24</v>
      </c>
      <c r="B26">
        <v>33863</v>
      </c>
      <c r="C26">
        <f t="shared" si="3"/>
        <v>5</v>
      </c>
      <c r="J26" s="1" t="s">
        <v>14</v>
      </c>
      <c r="K26">
        <v>40415</v>
      </c>
      <c r="L26">
        <f>L14</f>
        <v>1</v>
      </c>
      <c r="P26">
        <v>5</v>
      </c>
      <c r="Q26">
        <v>33555</v>
      </c>
      <c r="R26">
        <v>27992</v>
      </c>
      <c r="S26">
        <v>25495</v>
      </c>
      <c r="T26">
        <v>31024</v>
      </c>
      <c r="W26">
        <f t="shared" si="4"/>
        <v>29516.5</v>
      </c>
      <c r="X26">
        <f t="shared" si="5"/>
        <v>0.98197257835794516</v>
      </c>
      <c r="AB26" s="2">
        <v>44579</v>
      </c>
      <c r="AC26">
        <v>32424.99508200866</v>
      </c>
      <c r="AD26">
        <v>2</v>
      </c>
      <c r="AF26">
        <v>1.0811862144200266</v>
      </c>
      <c r="AH26">
        <f t="shared" si="2"/>
        <v>35057.457685304922</v>
      </c>
      <c r="AL26" s="7" t="s">
        <v>252</v>
      </c>
      <c r="AM26">
        <v>26191</v>
      </c>
    </row>
    <row r="27" spans="1:39" x14ac:dyDescent="0.3">
      <c r="A27" s="1" t="s">
        <v>25</v>
      </c>
      <c r="B27">
        <v>28965</v>
      </c>
      <c r="C27">
        <f t="shared" si="3"/>
        <v>6</v>
      </c>
      <c r="J27" s="1" t="s">
        <v>15</v>
      </c>
      <c r="K27">
        <v>37459</v>
      </c>
      <c r="L27">
        <f>L15</f>
        <v>2</v>
      </c>
      <c r="P27">
        <v>6</v>
      </c>
      <c r="Q27">
        <v>23789</v>
      </c>
      <c r="R27">
        <v>20521</v>
      </c>
      <c r="S27">
        <v>19026</v>
      </c>
      <c r="T27">
        <v>28721</v>
      </c>
      <c r="W27">
        <f t="shared" si="4"/>
        <v>23014.25</v>
      </c>
      <c r="X27">
        <f t="shared" si="5"/>
        <v>0.76565183580283369</v>
      </c>
      <c r="AB27" s="2">
        <v>44580</v>
      </c>
      <c r="AC27">
        <v>31242.649990373931</v>
      </c>
      <c r="AD27">
        <v>3</v>
      </c>
      <c r="AF27">
        <v>1.031571619274549</v>
      </c>
      <c r="AH27">
        <f t="shared" si="2"/>
        <v>32229.031040998008</v>
      </c>
      <c r="AL27" s="7" t="s">
        <v>253</v>
      </c>
      <c r="AM27">
        <v>23060</v>
      </c>
    </row>
    <row r="28" spans="1:39" x14ac:dyDescent="0.3">
      <c r="A28" s="1" t="s">
        <v>26</v>
      </c>
      <c r="B28">
        <v>40139</v>
      </c>
      <c r="C28">
        <f t="shared" si="3"/>
        <v>1</v>
      </c>
      <c r="J28" s="1" t="s">
        <v>16</v>
      </c>
      <c r="K28">
        <v>35853</v>
      </c>
      <c r="L28">
        <f t="shared" ref="L28:L91" si="6">L16</f>
        <v>3</v>
      </c>
      <c r="W28">
        <f>AVERAGE(W22:W27)</f>
        <v>30058.375</v>
      </c>
      <c r="X28">
        <f>AVERAGE(X22:X27)</f>
        <v>1</v>
      </c>
      <c r="AB28" s="2">
        <v>44581</v>
      </c>
      <c r="AC28">
        <v>27720.760371676941</v>
      </c>
      <c r="AD28">
        <v>4</v>
      </c>
      <c r="AF28">
        <v>0.99793302424390318</v>
      </c>
      <c r="AH28">
        <f t="shared" si="2"/>
        <v>27663.462232048114</v>
      </c>
      <c r="AL28" s="7" t="s">
        <v>254</v>
      </c>
      <c r="AM28">
        <v>37450</v>
      </c>
    </row>
    <row r="29" spans="1:39" x14ac:dyDescent="0.3">
      <c r="A29" s="1" t="s">
        <v>27</v>
      </c>
      <c r="B29">
        <v>38574</v>
      </c>
      <c r="C29">
        <f t="shared" si="3"/>
        <v>2</v>
      </c>
      <c r="J29" s="1" t="s">
        <v>17</v>
      </c>
      <c r="K29">
        <v>33900</v>
      </c>
      <c r="L29">
        <f t="shared" si="6"/>
        <v>4</v>
      </c>
      <c r="W29" t="s">
        <v>314</v>
      </c>
      <c r="AB29" s="2">
        <v>44582</v>
      </c>
      <c r="AC29">
        <v>31857.682610017881</v>
      </c>
      <c r="AD29">
        <v>5</v>
      </c>
      <c r="AF29">
        <v>0.95742604102372719</v>
      </c>
      <c r="AH29">
        <f t="shared" si="2"/>
        <v>30501.374937499859</v>
      </c>
      <c r="AL29" s="7" t="s">
        <v>255</v>
      </c>
      <c r="AM29">
        <v>40360</v>
      </c>
    </row>
    <row r="30" spans="1:39" x14ac:dyDescent="0.3">
      <c r="A30" s="1" t="s">
        <v>28</v>
      </c>
      <c r="B30">
        <v>35971</v>
      </c>
      <c r="C30">
        <f t="shared" si="3"/>
        <v>3</v>
      </c>
      <c r="J30" s="1" t="s">
        <v>18</v>
      </c>
      <c r="K30">
        <v>31446</v>
      </c>
      <c r="L30">
        <f t="shared" si="6"/>
        <v>5</v>
      </c>
      <c r="P30">
        <v>1</v>
      </c>
      <c r="Q30" s="5">
        <v>41325</v>
      </c>
      <c r="R30">
        <v>30780</v>
      </c>
      <c r="S30">
        <v>35638</v>
      </c>
      <c r="T30">
        <v>35094</v>
      </c>
      <c r="U30">
        <v>32653</v>
      </c>
      <c r="W30">
        <f>AVERAGE(Q30:U30)</f>
        <v>35098</v>
      </c>
      <c r="X30">
        <f>W30/$W$36</f>
        <v>1.137254637236411</v>
      </c>
      <c r="AB30" s="2">
        <v>44583</v>
      </c>
      <c r="AC30">
        <v>30259.64154471258</v>
      </c>
      <c r="AD30">
        <v>6</v>
      </c>
      <c r="AF30">
        <v>0.76650350955258584</v>
      </c>
      <c r="AH30">
        <f t="shared" si="2"/>
        <v>23194.121441825424</v>
      </c>
      <c r="AL30" s="7" t="s">
        <v>256</v>
      </c>
      <c r="AM30">
        <v>35243</v>
      </c>
    </row>
    <row r="31" spans="1:39" x14ac:dyDescent="0.3">
      <c r="A31" s="1" t="s">
        <v>29</v>
      </c>
      <c r="B31">
        <v>34277</v>
      </c>
      <c r="C31">
        <f t="shared" si="3"/>
        <v>4</v>
      </c>
      <c r="J31" s="1" t="s">
        <v>19</v>
      </c>
      <c r="K31">
        <v>24035</v>
      </c>
      <c r="L31">
        <f t="shared" si="6"/>
        <v>6</v>
      </c>
      <c r="P31">
        <v>2</v>
      </c>
      <c r="Q31">
        <v>39895</v>
      </c>
      <c r="R31">
        <v>26604</v>
      </c>
      <c r="S31">
        <v>47742</v>
      </c>
      <c r="T31">
        <v>28995</v>
      </c>
      <c r="U31">
        <v>32283</v>
      </c>
      <c r="W31">
        <f t="shared" ref="W31:W35" si="7">AVERAGE(Q31:U31)</f>
        <v>35103.800000000003</v>
      </c>
      <c r="X31">
        <f t="shared" ref="X31:X35" si="8">W31/$W$36</f>
        <v>1.13744257036354</v>
      </c>
      <c r="AB31" s="2">
        <v>44585</v>
      </c>
      <c r="AC31">
        <v>31129.372957388008</v>
      </c>
      <c r="AD31">
        <v>1</v>
      </c>
      <c r="AF31">
        <v>1.1653795914852083</v>
      </c>
      <c r="AH31">
        <f t="shared" si="2"/>
        <v>36277.535940271526</v>
      </c>
      <c r="AL31" s="7" t="s">
        <v>257</v>
      </c>
      <c r="AM31">
        <v>32218</v>
      </c>
    </row>
    <row r="32" spans="1:39" x14ac:dyDescent="0.3">
      <c r="A32" s="1" t="s">
        <v>30</v>
      </c>
      <c r="B32">
        <v>33555</v>
      </c>
      <c r="C32">
        <f t="shared" si="3"/>
        <v>5</v>
      </c>
      <c r="J32" s="1" t="s">
        <v>20</v>
      </c>
      <c r="K32">
        <v>36614</v>
      </c>
      <c r="L32">
        <f t="shared" si="6"/>
        <v>1</v>
      </c>
      <c r="P32">
        <v>3</v>
      </c>
      <c r="Q32">
        <v>36582</v>
      </c>
      <c r="R32">
        <v>27950</v>
      </c>
      <c r="S32">
        <v>43191</v>
      </c>
      <c r="T32">
        <v>27695</v>
      </c>
      <c r="U32">
        <v>32288</v>
      </c>
      <c r="W32">
        <f t="shared" si="7"/>
        <v>33541.199999999997</v>
      </c>
      <c r="X32">
        <f t="shared" si="8"/>
        <v>1.0868107937339422</v>
      </c>
      <c r="AB32" s="2">
        <v>44586</v>
      </c>
      <c r="AC32">
        <v>29614.04113959568</v>
      </c>
      <c r="AD32">
        <v>2</v>
      </c>
      <c r="AF32">
        <v>1.0811862144200266</v>
      </c>
      <c r="AH32">
        <f t="shared" si="2"/>
        <v>32018.293033398382</v>
      </c>
      <c r="AL32" s="7" t="s">
        <v>258</v>
      </c>
      <c r="AM32">
        <v>31501</v>
      </c>
    </row>
    <row r="33" spans="1:39" x14ac:dyDescent="0.3">
      <c r="A33" s="1" t="s">
        <v>31</v>
      </c>
      <c r="B33">
        <v>23789</v>
      </c>
      <c r="C33">
        <f t="shared" si="3"/>
        <v>6</v>
      </c>
      <c r="J33" s="1" t="s">
        <v>21</v>
      </c>
      <c r="K33">
        <v>34621</v>
      </c>
      <c r="L33">
        <f t="shared" si="6"/>
        <v>2</v>
      </c>
      <c r="P33">
        <v>4</v>
      </c>
      <c r="Q33">
        <v>33789</v>
      </c>
      <c r="R33">
        <v>27195</v>
      </c>
      <c r="S33">
        <v>34908</v>
      </c>
      <c r="T33">
        <v>26529</v>
      </c>
      <c r="W33">
        <f t="shared" si="7"/>
        <v>30605.25</v>
      </c>
      <c r="X33">
        <f t="shared" si="8"/>
        <v>0.99167936880391094</v>
      </c>
      <c r="AB33" s="2">
        <v>44587</v>
      </c>
      <c r="AC33">
        <v>29223.127924734861</v>
      </c>
      <c r="AD33">
        <v>3</v>
      </c>
      <c r="AF33">
        <v>1.031571619274549</v>
      </c>
      <c r="AH33">
        <f t="shared" si="2"/>
        <v>30145.749393586029</v>
      </c>
      <c r="AL33" s="7" t="s">
        <v>259</v>
      </c>
      <c r="AM33">
        <v>25605</v>
      </c>
    </row>
    <row r="34" spans="1:39" x14ac:dyDescent="0.3">
      <c r="A34" s="1" t="s">
        <v>32</v>
      </c>
      <c r="B34">
        <v>35169</v>
      </c>
      <c r="C34">
        <f t="shared" si="3"/>
        <v>1</v>
      </c>
      <c r="J34" s="1" t="s">
        <v>22</v>
      </c>
      <c r="K34">
        <v>34914</v>
      </c>
      <c r="L34">
        <f t="shared" si="6"/>
        <v>3</v>
      </c>
      <c r="P34">
        <v>5</v>
      </c>
      <c r="Q34">
        <v>31169</v>
      </c>
      <c r="R34">
        <v>27761</v>
      </c>
      <c r="S34">
        <v>29133</v>
      </c>
      <c r="T34">
        <v>26483</v>
      </c>
      <c r="W34">
        <f t="shared" si="7"/>
        <v>28636.5</v>
      </c>
      <c r="X34">
        <f t="shared" si="8"/>
        <v>0.92788741293579358</v>
      </c>
      <c r="AB34" s="2">
        <v>44588</v>
      </c>
      <c r="AC34">
        <v>30539.120423419819</v>
      </c>
      <c r="AD34">
        <v>4</v>
      </c>
      <c r="AF34">
        <v>0.99793302424390318</v>
      </c>
      <c r="AH34">
        <f t="shared" si="2"/>
        <v>30475.996801892088</v>
      </c>
      <c r="AL34" s="7" t="s">
        <v>260</v>
      </c>
      <c r="AM34">
        <v>15854</v>
      </c>
    </row>
    <row r="35" spans="1:39" x14ac:dyDescent="0.3">
      <c r="A35" s="1" t="s">
        <v>33</v>
      </c>
      <c r="B35">
        <v>30977</v>
      </c>
      <c r="C35">
        <f t="shared" si="3"/>
        <v>2</v>
      </c>
      <c r="J35" s="1" t="s">
        <v>23</v>
      </c>
      <c r="K35">
        <v>34195</v>
      </c>
      <c r="L35">
        <f t="shared" si="6"/>
        <v>4</v>
      </c>
      <c r="P35">
        <v>6</v>
      </c>
      <c r="Q35">
        <v>22418</v>
      </c>
      <c r="R35">
        <v>21990</v>
      </c>
      <c r="S35">
        <v>22120</v>
      </c>
      <c r="T35">
        <v>22222</v>
      </c>
      <c r="W35">
        <f t="shared" si="7"/>
        <v>22187.5</v>
      </c>
      <c r="X35">
        <f t="shared" si="8"/>
        <v>0.71892521692640232</v>
      </c>
      <c r="AB35" s="2">
        <v>44589</v>
      </c>
      <c r="AC35">
        <v>32140.104943698079</v>
      </c>
      <c r="AD35">
        <v>5</v>
      </c>
      <c r="AF35">
        <v>0.95742604102372719</v>
      </c>
      <c r="AH35">
        <f t="shared" si="2"/>
        <v>30771.773434331975</v>
      </c>
      <c r="AL35" s="7" t="s">
        <v>261</v>
      </c>
      <c r="AM35">
        <v>48400</v>
      </c>
    </row>
    <row r="36" spans="1:39" x14ac:dyDescent="0.3">
      <c r="A36" s="1" t="s">
        <v>34</v>
      </c>
      <c r="B36">
        <v>28062</v>
      </c>
      <c r="C36">
        <f t="shared" si="3"/>
        <v>3</v>
      </c>
      <c r="J36" s="1" t="s">
        <v>24</v>
      </c>
      <c r="K36">
        <v>33863</v>
      </c>
      <c r="L36">
        <f t="shared" si="6"/>
        <v>5</v>
      </c>
      <c r="W36">
        <f>AVERAGE(W30:W35)</f>
        <v>30862.041666666668</v>
      </c>
      <c r="X36">
        <f>AVERAGE(X30:X35)</f>
        <v>1.0000000000000002</v>
      </c>
      <c r="AB36" s="2">
        <v>44590</v>
      </c>
      <c r="AC36">
        <v>30409.95212034569</v>
      </c>
      <c r="AD36">
        <v>6</v>
      </c>
      <c r="AF36">
        <v>0.76650350955258584</v>
      </c>
      <c r="AH36">
        <f t="shared" si="2"/>
        <v>23309.335025571072</v>
      </c>
      <c r="AL36" s="7" t="s">
        <v>262</v>
      </c>
      <c r="AM36">
        <v>42444</v>
      </c>
    </row>
    <row r="37" spans="1:39" x14ac:dyDescent="0.3">
      <c r="A37" s="1" t="s">
        <v>35</v>
      </c>
      <c r="B37">
        <v>27481</v>
      </c>
      <c r="C37">
        <f t="shared" si="3"/>
        <v>4</v>
      </c>
      <c r="J37" s="1" t="s">
        <v>25</v>
      </c>
      <c r="K37">
        <v>28965</v>
      </c>
      <c r="L37">
        <f t="shared" si="6"/>
        <v>6</v>
      </c>
      <c r="AB37" s="2">
        <v>44592</v>
      </c>
      <c r="AC37">
        <v>31525.946248819509</v>
      </c>
      <c r="AD37">
        <v>1</v>
      </c>
      <c r="AF37">
        <v>1.1653795914852083</v>
      </c>
      <c r="AH37">
        <f t="shared" si="2"/>
        <v>36739.694360633912</v>
      </c>
      <c r="AL37" s="7" t="s">
        <v>263</v>
      </c>
      <c r="AM37">
        <v>47484</v>
      </c>
    </row>
    <row r="38" spans="1:39" x14ac:dyDescent="0.3">
      <c r="A38" s="1" t="s">
        <v>36</v>
      </c>
      <c r="B38">
        <v>27992</v>
      </c>
      <c r="C38">
        <f t="shared" si="3"/>
        <v>5</v>
      </c>
      <c r="J38" s="4" t="s">
        <v>26</v>
      </c>
      <c r="K38" s="5">
        <v>40139</v>
      </c>
      <c r="L38" s="5">
        <f t="shared" si="6"/>
        <v>1</v>
      </c>
      <c r="W38" t="s">
        <v>314</v>
      </c>
      <c r="AB38" s="6">
        <v>44593</v>
      </c>
      <c r="AC38">
        <v>31132.21146203782</v>
      </c>
      <c r="AD38">
        <v>2</v>
      </c>
      <c r="AF38">
        <v>1.13744257036354</v>
      </c>
      <c r="AH38">
        <f t="shared" si="2"/>
        <v>35411.102626481559</v>
      </c>
      <c r="AL38" s="7" t="s">
        <v>264</v>
      </c>
      <c r="AM38">
        <v>39948</v>
      </c>
    </row>
    <row r="39" spans="1:39" x14ac:dyDescent="0.3">
      <c r="A39" s="1" t="s">
        <v>37</v>
      </c>
      <c r="B39">
        <v>20521</v>
      </c>
      <c r="C39">
        <f t="shared" si="3"/>
        <v>6</v>
      </c>
      <c r="J39" s="1" t="s">
        <v>27</v>
      </c>
      <c r="K39">
        <v>38574</v>
      </c>
      <c r="L39">
        <f t="shared" si="6"/>
        <v>2</v>
      </c>
      <c r="P39">
        <v>1</v>
      </c>
      <c r="Q39" s="5"/>
      <c r="R39">
        <v>42615</v>
      </c>
      <c r="S39">
        <v>28248</v>
      </c>
      <c r="T39">
        <v>30346</v>
      </c>
      <c r="U39">
        <v>30655</v>
      </c>
      <c r="W39">
        <f>AVERAGE(Q39:U39)</f>
        <v>32966</v>
      </c>
      <c r="X39">
        <f>W39/$W$45</f>
        <v>1.2247612348418799</v>
      </c>
      <c r="AB39" s="2">
        <v>44594</v>
      </c>
      <c r="AC39">
        <v>29085.750042794742</v>
      </c>
      <c r="AD39">
        <v>3</v>
      </c>
      <c r="AF39">
        <v>1.0868107937339422</v>
      </c>
      <c r="AH39">
        <f t="shared" si="2"/>
        <v>31610.707090356795</v>
      </c>
      <c r="AL39" s="7" t="s">
        <v>265</v>
      </c>
      <c r="AM39">
        <v>25536</v>
      </c>
    </row>
    <row r="40" spans="1:39" x14ac:dyDescent="0.3">
      <c r="A40" s="1" t="s">
        <v>38</v>
      </c>
      <c r="B40">
        <v>35430</v>
      </c>
      <c r="C40">
        <f t="shared" si="3"/>
        <v>1</v>
      </c>
      <c r="J40" s="1" t="s">
        <v>28</v>
      </c>
      <c r="K40">
        <v>35971</v>
      </c>
      <c r="L40">
        <f t="shared" si="6"/>
        <v>3</v>
      </c>
      <c r="P40">
        <v>2</v>
      </c>
      <c r="R40">
        <v>38929</v>
      </c>
      <c r="S40">
        <v>25306</v>
      </c>
      <c r="T40">
        <v>26441</v>
      </c>
      <c r="U40">
        <v>26831</v>
      </c>
      <c r="W40">
        <f t="shared" ref="W40:W44" si="9">AVERAGE(Q40:U40)</f>
        <v>29376.75</v>
      </c>
      <c r="X40">
        <f t="shared" ref="X40:X44" si="10">W40/$W$45</f>
        <v>1.0914125039629072</v>
      </c>
      <c r="AB40" s="2">
        <v>44595</v>
      </c>
      <c r="AC40">
        <v>31735.217483333909</v>
      </c>
      <c r="AD40">
        <v>4</v>
      </c>
      <c r="AF40">
        <v>0.99167936880391094</v>
      </c>
      <c r="AH40">
        <f t="shared" si="2"/>
        <v>31471.160442727411</v>
      </c>
      <c r="AL40" s="7" t="s">
        <v>266</v>
      </c>
      <c r="AM40">
        <v>39590</v>
      </c>
    </row>
    <row r="41" spans="1:39" x14ac:dyDescent="0.3">
      <c r="A41" s="1" t="s">
        <v>39</v>
      </c>
      <c r="B41">
        <v>36488</v>
      </c>
      <c r="C41">
        <f t="shared" si="3"/>
        <v>2</v>
      </c>
      <c r="J41" s="1" t="s">
        <v>29</v>
      </c>
      <c r="K41">
        <v>34277</v>
      </c>
      <c r="L41">
        <f t="shared" si="6"/>
        <v>4</v>
      </c>
      <c r="P41">
        <v>3</v>
      </c>
      <c r="R41">
        <v>33479</v>
      </c>
      <c r="S41">
        <v>25432</v>
      </c>
      <c r="T41">
        <v>26072</v>
      </c>
      <c r="U41">
        <v>27931</v>
      </c>
      <c r="W41">
        <f t="shared" si="9"/>
        <v>28228.5</v>
      </c>
      <c r="X41">
        <f t="shared" si="10"/>
        <v>1.048752427280653</v>
      </c>
      <c r="AB41" s="2">
        <v>44596</v>
      </c>
      <c r="AC41">
        <v>32018.191185192489</v>
      </c>
      <c r="AD41">
        <v>5</v>
      </c>
      <c r="AF41">
        <v>0.92788741293579358</v>
      </c>
      <c r="AH41">
        <f t="shared" si="2"/>
        <v>29709.27658571189</v>
      </c>
      <c r="AL41" s="7" t="s">
        <v>267</v>
      </c>
      <c r="AM41">
        <v>35627</v>
      </c>
    </row>
    <row r="42" spans="1:39" x14ac:dyDescent="0.3">
      <c r="A42" s="1" t="s">
        <v>40</v>
      </c>
      <c r="B42">
        <v>32290</v>
      </c>
      <c r="C42">
        <f t="shared" si="3"/>
        <v>3</v>
      </c>
      <c r="J42" s="1" t="s">
        <v>30</v>
      </c>
      <c r="K42">
        <v>33555</v>
      </c>
      <c r="L42">
        <f t="shared" si="6"/>
        <v>5</v>
      </c>
      <c r="P42">
        <v>4</v>
      </c>
      <c r="Q42" s="5">
        <v>20315</v>
      </c>
      <c r="R42">
        <v>27966</v>
      </c>
      <c r="S42">
        <v>28875</v>
      </c>
      <c r="T42">
        <v>24862</v>
      </c>
      <c r="U42">
        <v>26611</v>
      </c>
      <c r="W42">
        <f t="shared" si="9"/>
        <v>25725.8</v>
      </c>
      <c r="X42">
        <f t="shared" si="10"/>
        <v>0.95577147895696279</v>
      </c>
      <c r="AB42" s="2">
        <v>44597</v>
      </c>
      <c r="AC42">
        <v>30451.77650415284</v>
      </c>
      <c r="AD42">
        <v>6</v>
      </c>
      <c r="AF42">
        <v>0.71892521692640232</v>
      </c>
      <c r="AH42">
        <f t="shared" si="2"/>
        <v>21892.550029042402</v>
      </c>
      <c r="AL42" s="7" t="s">
        <v>268</v>
      </c>
      <c r="AM42">
        <v>29855</v>
      </c>
    </row>
    <row r="43" spans="1:39" x14ac:dyDescent="0.3">
      <c r="A43" s="1" t="s">
        <v>41</v>
      </c>
      <c r="B43">
        <v>27380</v>
      </c>
      <c r="C43">
        <f t="shared" si="3"/>
        <v>4</v>
      </c>
      <c r="J43" s="1" t="s">
        <v>31</v>
      </c>
      <c r="K43">
        <v>23789</v>
      </c>
      <c r="L43">
        <f t="shared" si="6"/>
        <v>6</v>
      </c>
      <c r="P43">
        <v>5</v>
      </c>
      <c r="Q43">
        <v>11843</v>
      </c>
      <c r="R43">
        <v>26044</v>
      </c>
      <c r="S43">
        <v>26535</v>
      </c>
      <c r="T43">
        <v>28684</v>
      </c>
      <c r="U43">
        <v>31513</v>
      </c>
      <c r="W43">
        <f t="shared" si="9"/>
        <v>24923.8</v>
      </c>
      <c r="X43">
        <f t="shared" si="10"/>
        <v>0.92597537053182211</v>
      </c>
      <c r="AB43" s="2">
        <v>44599</v>
      </c>
      <c r="AC43">
        <v>32370.561012714741</v>
      </c>
      <c r="AD43">
        <v>1</v>
      </c>
      <c r="AF43">
        <v>1.137254637236411</v>
      </c>
      <c r="AH43">
        <f t="shared" si="2"/>
        <v>36813.570621654013</v>
      </c>
      <c r="AL43" s="7" t="s">
        <v>269</v>
      </c>
      <c r="AM43">
        <v>31015</v>
      </c>
    </row>
    <row r="44" spans="1:39" x14ac:dyDescent="0.3">
      <c r="A44" s="1" t="s">
        <v>42</v>
      </c>
      <c r="B44">
        <v>25495</v>
      </c>
      <c r="C44">
        <f t="shared" si="3"/>
        <v>5</v>
      </c>
      <c r="J44" s="1" t="s">
        <v>32</v>
      </c>
      <c r="K44">
        <v>35169</v>
      </c>
      <c r="L44">
        <f t="shared" si="6"/>
        <v>1</v>
      </c>
      <c r="P44">
        <v>6</v>
      </c>
      <c r="Q44">
        <v>19090</v>
      </c>
      <c r="R44">
        <v>21095</v>
      </c>
      <c r="S44">
        <v>20058</v>
      </c>
      <c r="T44">
        <v>20864</v>
      </c>
      <c r="W44">
        <f t="shared" si="9"/>
        <v>20276.75</v>
      </c>
      <c r="X44">
        <f t="shared" si="10"/>
        <v>0.75332698442577473</v>
      </c>
      <c r="AB44" s="2">
        <v>44600</v>
      </c>
      <c r="AC44">
        <v>32442.766832931251</v>
      </c>
      <c r="AD44">
        <v>2</v>
      </c>
      <c r="AF44">
        <v>1.13744257036354</v>
      </c>
      <c r="AH44">
        <f t="shared" si="2"/>
        <v>36901.784096154326</v>
      </c>
      <c r="AL44" s="7" t="s">
        <v>270</v>
      </c>
      <c r="AM44">
        <v>31127</v>
      </c>
    </row>
    <row r="45" spans="1:39" x14ac:dyDescent="0.3">
      <c r="A45" s="1" t="s">
        <v>43</v>
      </c>
      <c r="B45">
        <v>19026</v>
      </c>
      <c r="C45">
        <f t="shared" si="3"/>
        <v>6</v>
      </c>
      <c r="J45" s="1" t="s">
        <v>33</v>
      </c>
      <c r="K45">
        <v>30977</v>
      </c>
      <c r="L45">
        <f t="shared" si="6"/>
        <v>2</v>
      </c>
      <c r="W45">
        <f>AVERAGE(W39:W44)</f>
        <v>26916.266666666666</v>
      </c>
      <c r="X45">
        <f>AVERAGE(X39:X44)</f>
        <v>1</v>
      </c>
      <c r="AB45" s="2">
        <v>44601</v>
      </c>
      <c r="AC45">
        <v>31561.34182208218</v>
      </c>
      <c r="AD45">
        <v>3</v>
      </c>
      <c r="AF45">
        <v>1.0868107937339422</v>
      </c>
      <c r="AH45">
        <f t="shared" si="2"/>
        <v>34301.206956965398</v>
      </c>
      <c r="AL45" s="7" t="s">
        <v>271</v>
      </c>
      <c r="AM45">
        <v>22895</v>
      </c>
    </row>
    <row r="46" spans="1:39" x14ac:dyDescent="0.3">
      <c r="A46" s="1" t="s">
        <v>44</v>
      </c>
      <c r="B46">
        <v>29125</v>
      </c>
      <c r="C46">
        <f t="shared" si="3"/>
        <v>1</v>
      </c>
      <c r="J46" s="1" t="s">
        <v>34</v>
      </c>
      <c r="K46">
        <v>28062</v>
      </c>
      <c r="L46">
        <f t="shared" si="6"/>
        <v>3</v>
      </c>
      <c r="AB46" s="2">
        <v>44602</v>
      </c>
      <c r="AC46">
        <v>29261.621562322722</v>
      </c>
      <c r="AD46">
        <v>4</v>
      </c>
      <c r="AF46">
        <v>0.99167936880391094</v>
      </c>
      <c r="AH46">
        <f t="shared" si="2"/>
        <v>29018.146401103106</v>
      </c>
      <c r="AL46" s="7" t="s">
        <v>272</v>
      </c>
      <c r="AM46">
        <v>52567</v>
      </c>
    </row>
    <row r="47" spans="1:39" x14ac:dyDescent="0.3">
      <c r="A47" s="1" t="s">
        <v>45</v>
      </c>
      <c r="B47">
        <v>26382</v>
      </c>
      <c r="C47">
        <f t="shared" si="3"/>
        <v>2</v>
      </c>
      <c r="J47" s="1" t="s">
        <v>35</v>
      </c>
      <c r="K47">
        <v>27481</v>
      </c>
      <c r="L47">
        <f t="shared" si="6"/>
        <v>4</v>
      </c>
      <c r="W47" t="s">
        <v>314</v>
      </c>
      <c r="AB47" s="2">
        <v>44603</v>
      </c>
      <c r="AC47">
        <v>31962.929606909649</v>
      </c>
      <c r="AD47">
        <v>5</v>
      </c>
      <c r="AF47">
        <v>0.92788741293579358</v>
      </c>
      <c r="AH47">
        <f t="shared" si="2"/>
        <v>29658.000062804276</v>
      </c>
      <c r="AL47" s="7" t="s">
        <v>273</v>
      </c>
      <c r="AM47">
        <v>46594</v>
      </c>
    </row>
    <row r="48" spans="1:39" x14ac:dyDescent="0.3">
      <c r="A48" s="1" t="s">
        <v>46</v>
      </c>
      <c r="B48">
        <v>26038</v>
      </c>
      <c r="C48">
        <f t="shared" si="3"/>
        <v>3</v>
      </c>
      <c r="J48" s="1" t="s">
        <v>36</v>
      </c>
      <c r="K48">
        <v>27992</v>
      </c>
      <c r="L48">
        <f t="shared" si="6"/>
        <v>5</v>
      </c>
      <c r="P48">
        <v>1</v>
      </c>
      <c r="R48">
        <v>44590</v>
      </c>
      <c r="S48">
        <v>37147</v>
      </c>
      <c r="T48">
        <v>47745</v>
      </c>
      <c r="U48">
        <v>33667</v>
      </c>
      <c r="V48">
        <v>44983</v>
      </c>
      <c r="W48">
        <f>AVERAGE(Q48:V48)</f>
        <v>41626.400000000001</v>
      </c>
      <c r="X48">
        <f>W48/$W$54</f>
        <v>1.145786114732112</v>
      </c>
      <c r="AB48" s="2">
        <v>44604</v>
      </c>
      <c r="AC48">
        <v>30241.37900037393</v>
      </c>
      <c r="AD48">
        <v>6</v>
      </c>
      <c r="AF48">
        <v>0.71892521692640232</v>
      </c>
      <c r="AH48">
        <f t="shared" si="2"/>
        <v>21741.289957997375</v>
      </c>
      <c r="AL48" s="7" t="s">
        <v>274</v>
      </c>
      <c r="AM48">
        <v>36856</v>
      </c>
    </row>
    <row r="49" spans="1:39" x14ac:dyDescent="0.3">
      <c r="A49" s="1" t="s">
        <v>47</v>
      </c>
      <c r="B49">
        <v>27495</v>
      </c>
      <c r="C49">
        <f t="shared" si="3"/>
        <v>4</v>
      </c>
      <c r="J49" s="1" t="s">
        <v>37</v>
      </c>
      <c r="K49">
        <v>20521</v>
      </c>
      <c r="L49">
        <f t="shared" si="6"/>
        <v>6</v>
      </c>
      <c r="P49">
        <v>2</v>
      </c>
      <c r="R49">
        <v>46392</v>
      </c>
      <c r="S49">
        <v>36082</v>
      </c>
      <c r="T49">
        <v>48273</v>
      </c>
      <c r="U49">
        <v>30227</v>
      </c>
      <c r="W49">
        <f t="shared" ref="W49:W53" si="11">AVERAGE(Q49:V49)</f>
        <v>40243.5</v>
      </c>
      <c r="X49">
        <f t="shared" ref="X49:X53" si="12">W49/$W$54</f>
        <v>1.1077211459127321</v>
      </c>
      <c r="AB49" s="2">
        <v>44606</v>
      </c>
      <c r="AC49">
        <v>31892.667034656559</v>
      </c>
      <c r="AD49">
        <v>1</v>
      </c>
      <c r="AF49">
        <v>1.137254637236411</v>
      </c>
      <c r="AH49">
        <f t="shared" si="2"/>
        <v>36270.083478999986</v>
      </c>
      <c r="AL49" s="7" t="s">
        <v>275</v>
      </c>
      <c r="AM49">
        <v>30100</v>
      </c>
    </row>
    <row r="50" spans="1:39" x14ac:dyDescent="0.3">
      <c r="A50" s="1" t="s">
        <v>48</v>
      </c>
      <c r="B50">
        <v>31024</v>
      </c>
      <c r="C50">
        <f t="shared" si="3"/>
        <v>5</v>
      </c>
      <c r="J50" s="1" t="s">
        <v>38</v>
      </c>
      <c r="K50">
        <v>35430</v>
      </c>
      <c r="L50">
        <f t="shared" si="6"/>
        <v>1</v>
      </c>
      <c r="P50">
        <v>3</v>
      </c>
      <c r="R50">
        <v>43817</v>
      </c>
      <c r="S50">
        <v>37634</v>
      </c>
      <c r="T50">
        <v>40611</v>
      </c>
      <c r="U50">
        <v>31017</v>
      </c>
      <c r="W50">
        <f t="shared" si="11"/>
        <v>38269.75</v>
      </c>
      <c r="X50">
        <f t="shared" si="12"/>
        <v>1.0533927547006046</v>
      </c>
      <c r="AB50" s="2">
        <v>44607</v>
      </c>
      <c r="AC50">
        <v>32336.427557922689</v>
      </c>
      <c r="AD50">
        <v>2</v>
      </c>
      <c r="AF50">
        <v>1.13744257036354</v>
      </c>
      <c r="AH50">
        <f t="shared" si="2"/>
        <v>36780.829277857993</v>
      </c>
      <c r="AL50" s="7" t="s">
        <v>276</v>
      </c>
      <c r="AM50">
        <v>28812</v>
      </c>
    </row>
    <row r="51" spans="1:39" x14ac:dyDescent="0.3">
      <c r="A51" s="1" t="s">
        <v>49</v>
      </c>
      <c r="B51">
        <v>28721</v>
      </c>
      <c r="C51">
        <f t="shared" si="3"/>
        <v>6</v>
      </c>
      <c r="J51" s="1" t="s">
        <v>39</v>
      </c>
      <c r="K51">
        <v>36488</v>
      </c>
      <c r="L51">
        <f t="shared" si="6"/>
        <v>2</v>
      </c>
      <c r="P51">
        <v>4</v>
      </c>
      <c r="R51">
        <v>40157</v>
      </c>
      <c r="S51">
        <v>39867</v>
      </c>
      <c r="T51">
        <v>33179</v>
      </c>
      <c r="U51">
        <v>31729</v>
      </c>
      <c r="W51">
        <f t="shared" si="11"/>
        <v>36233</v>
      </c>
      <c r="X51">
        <f t="shared" si="12"/>
        <v>0.99733025904446726</v>
      </c>
      <c r="AB51" s="2">
        <v>44608</v>
      </c>
      <c r="AC51">
        <v>31634.11457690844</v>
      </c>
      <c r="AD51">
        <v>3</v>
      </c>
      <c r="AF51">
        <v>1.0868107937339422</v>
      </c>
      <c r="AH51">
        <f t="shared" si="2"/>
        <v>34380.297172400329</v>
      </c>
      <c r="AL51" s="7" t="s">
        <v>277</v>
      </c>
      <c r="AM51">
        <v>18924</v>
      </c>
    </row>
    <row r="52" spans="1:39" x14ac:dyDescent="0.3">
      <c r="A52" s="1" t="s">
        <v>50</v>
      </c>
      <c r="B52">
        <v>41325</v>
      </c>
      <c r="C52">
        <f t="shared" si="3"/>
        <v>1</v>
      </c>
      <c r="J52" s="1" t="s">
        <v>40</v>
      </c>
      <c r="K52">
        <v>32290</v>
      </c>
      <c r="L52">
        <f t="shared" si="6"/>
        <v>3</v>
      </c>
      <c r="P52">
        <v>5</v>
      </c>
      <c r="R52">
        <v>34234</v>
      </c>
      <c r="S52">
        <v>45075</v>
      </c>
      <c r="T52">
        <v>30081</v>
      </c>
      <c r="U52">
        <v>33764</v>
      </c>
      <c r="W52">
        <f t="shared" si="11"/>
        <v>35788.5</v>
      </c>
      <c r="X52">
        <f t="shared" si="12"/>
        <v>0.98509518880062152</v>
      </c>
      <c r="AB52" s="2">
        <v>44609</v>
      </c>
      <c r="AC52">
        <v>31459.266273229579</v>
      </c>
      <c r="AD52">
        <v>4</v>
      </c>
      <c r="AF52">
        <v>0.99167936880391094</v>
      </c>
      <c r="AH52">
        <f t="shared" si="2"/>
        <v>31197.505320870474</v>
      </c>
      <c r="AL52" s="7" t="s">
        <v>278</v>
      </c>
      <c r="AM52">
        <v>34123</v>
      </c>
    </row>
    <row r="53" spans="1:39" x14ac:dyDescent="0.3">
      <c r="A53" s="1" t="s">
        <v>51</v>
      </c>
      <c r="B53">
        <v>39895</v>
      </c>
      <c r="C53">
        <f t="shared" si="3"/>
        <v>2</v>
      </c>
      <c r="J53" s="1" t="s">
        <v>41</v>
      </c>
      <c r="K53">
        <v>27380</v>
      </c>
      <c r="L53">
        <f t="shared" si="6"/>
        <v>4</v>
      </c>
      <c r="P53">
        <v>6</v>
      </c>
      <c r="Q53">
        <v>23363</v>
      </c>
      <c r="R53">
        <v>25443</v>
      </c>
      <c r="S53">
        <v>40496</v>
      </c>
      <c r="T53">
        <v>22433</v>
      </c>
      <c r="U53">
        <v>17359</v>
      </c>
      <c r="W53">
        <f t="shared" si="11"/>
        <v>25818.799999999999</v>
      </c>
      <c r="X53">
        <f t="shared" si="12"/>
        <v>0.71067453680946358</v>
      </c>
      <c r="AB53" s="2">
        <v>44610</v>
      </c>
      <c r="AC53">
        <v>31962.929606909649</v>
      </c>
      <c r="AD53">
        <v>5</v>
      </c>
      <c r="AF53">
        <v>0.92788741293579358</v>
      </c>
      <c r="AH53">
        <f t="shared" si="2"/>
        <v>29658.000062804276</v>
      </c>
      <c r="AL53" s="7" t="s">
        <v>279</v>
      </c>
      <c r="AM53">
        <v>28079</v>
      </c>
    </row>
    <row r="54" spans="1:39" x14ac:dyDescent="0.3">
      <c r="A54" s="1" t="s">
        <v>52</v>
      </c>
      <c r="B54">
        <v>36582</v>
      </c>
      <c r="C54">
        <f t="shared" si="3"/>
        <v>3</v>
      </c>
      <c r="J54" s="1" t="s">
        <v>42</v>
      </c>
      <c r="K54">
        <v>25495</v>
      </c>
      <c r="L54">
        <f t="shared" si="6"/>
        <v>5</v>
      </c>
      <c r="W54">
        <f>AVERAGE(W48:W53)</f>
        <v>36329.991666666661</v>
      </c>
      <c r="X54">
        <f>AVERAGE(X48:X53)</f>
        <v>1.0000000000000002</v>
      </c>
      <c r="AB54" s="2">
        <v>44611</v>
      </c>
      <c r="AC54">
        <v>30311.864940885029</v>
      </c>
      <c r="AD54">
        <v>6</v>
      </c>
      <c r="AF54">
        <v>0.71892521692640232</v>
      </c>
      <c r="AH54">
        <f t="shared" si="2"/>
        <v>21791.964078069577</v>
      </c>
      <c r="AL54" s="7" t="s">
        <v>280</v>
      </c>
      <c r="AM54">
        <v>27234</v>
      </c>
    </row>
    <row r="55" spans="1:39" x14ac:dyDescent="0.3">
      <c r="A55" s="1" t="s">
        <v>53</v>
      </c>
      <c r="B55">
        <v>33789</v>
      </c>
      <c r="C55">
        <f t="shared" si="3"/>
        <v>4</v>
      </c>
      <c r="J55" s="1" t="s">
        <v>43</v>
      </c>
      <c r="K55">
        <v>19026</v>
      </c>
      <c r="L55">
        <f t="shared" si="6"/>
        <v>6</v>
      </c>
      <c r="AB55" s="2">
        <v>44613</v>
      </c>
      <c r="AC55">
        <v>31815.17400033589</v>
      </c>
      <c r="AD55">
        <v>1</v>
      </c>
      <c r="AF55">
        <v>1.137254637236411</v>
      </c>
      <c r="AH55">
        <f t="shared" si="2"/>
        <v>36181.954166365285</v>
      </c>
      <c r="AL55" s="7" t="s">
        <v>281</v>
      </c>
      <c r="AM55">
        <v>25277</v>
      </c>
    </row>
    <row r="56" spans="1:39" x14ac:dyDescent="0.3">
      <c r="A56" s="1" t="s">
        <v>54</v>
      </c>
      <c r="B56">
        <v>31169</v>
      </c>
      <c r="C56">
        <f t="shared" si="3"/>
        <v>5</v>
      </c>
      <c r="J56" s="1" t="s">
        <v>44</v>
      </c>
      <c r="K56">
        <v>29125</v>
      </c>
      <c r="L56">
        <f t="shared" si="6"/>
        <v>1</v>
      </c>
      <c r="AB56" s="2">
        <v>44614</v>
      </c>
      <c r="AC56">
        <v>32001.331922014298</v>
      </c>
      <c r="AD56">
        <v>2</v>
      </c>
      <c r="AF56">
        <v>1.13744257036354</v>
      </c>
      <c r="AH56">
        <f t="shared" si="2"/>
        <v>36399.677236432748</v>
      </c>
      <c r="AL56" s="7" t="s">
        <v>282</v>
      </c>
      <c r="AM56">
        <v>27668</v>
      </c>
    </row>
    <row r="57" spans="1:39" x14ac:dyDescent="0.3">
      <c r="A57" s="1" t="s">
        <v>55</v>
      </c>
      <c r="B57">
        <v>22418</v>
      </c>
      <c r="C57">
        <f t="shared" si="3"/>
        <v>6</v>
      </c>
      <c r="J57" s="1" t="s">
        <v>45</v>
      </c>
      <c r="K57">
        <v>26382</v>
      </c>
      <c r="L57">
        <f t="shared" si="6"/>
        <v>2</v>
      </c>
      <c r="AB57" s="2">
        <v>44615</v>
      </c>
      <c r="AC57">
        <v>30810.045833750679</v>
      </c>
      <c r="AD57">
        <v>3</v>
      </c>
      <c r="AF57">
        <v>1.0868107937339422</v>
      </c>
      <c r="AH57">
        <f t="shared" si="2"/>
        <v>33484.690367557712</v>
      </c>
      <c r="AL57" s="7" t="s">
        <v>283</v>
      </c>
      <c r="AM57">
        <v>20387</v>
      </c>
    </row>
    <row r="58" spans="1:39" x14ac:dyDescent="0.3">
      <c r="A58" s="1" t="s">
        <v>56</v>
      </c>
      <c r="B58">
        <v>30780</v>
      </c>
      <c r="C58">
        <f t="shared" si="3"/>
        <v>1</v>
      </c>
      <c r="J58" s="1" t="s">
        <v>46</v>
      </c>
      <c r="K58">
        <v>26038</v>
      </c>
      <c r="L58">
        <f t="shared" si="6"/>
        <v>3</v>
      </c>
      <c r="AB58" s="2">
        <v>44616</v>
      </c>
      <c r="AC58">
        <v>29470.191044126212</v>
      </c>
      <c r="AD58">
        <v>4</v>
      </c>
      <c r="AF58">
        <v>0.99167936880391094</v>
      </c>
      <c r="AH58">
        <f t="shared" si="2"/>
        <v>29224.980453169752</v>
      </c>
      <c r="AL58" s="7" t="s">
        <v>284</v>
      </c>
      <c r="AM58">
        <v>35230</v>
      </c>
    </row>
    <row r="59" spans="1:39" x14ac:dyDescent="0.3">
      <c r="A59" s="1" t="s">
        <v>57</v>
      </c>
      <c r="B59">
        <v>26604</v>
      </c>
      <c r="C59">
        <f t="shared" si="3"/>
        <v>2</v>
      </c>
      <c r="J59" s="1" t="s">
        <v>47</v>
      </c>
      <c r="K59">
        <v>27495</v>
      </c>
      <c r="L59">
        <f t="shared" si="6"/>
        <v>4</v>
      </c>
      <c r="AB59" s="2">
        <v>44617</v>
      </c>
      <c r="AC59">
        <v>31962.929606909649</v>
      </c>
      <c r="AD59">
        <v>5</v>
      </c>
      <c r="AF59">
        <v>0.92788741293579358</v>
      </c>
      <c r="AH59">
        <f t="shared" si="2"/>
        <v>29658.000062804276</v>
      </c>
      <c r="AL59" s="7" t="s">
        <v>285</v>
      </c>
      <c r="AM59">
        <v>36125</v>
      </c>
    </row>
    <row r="60" spans="1:39" x14ac:dyDescent="0.3">
      <c r="A60" s="1" t="s">
        <v>58</v>
      </c>
      <c r="B60">
        <v>27950</v>
      </c>
      <c r="C60">
        <f t="shared" si="3"/>
        <v>3</v>
      </c>
      <c r="J60" s="1" t="s">
        <v>48</v>
      </c>
      <c r="K60">
        <v>31024</v>
      </c>
      <c r="L60">
        <f t="shared" si="6"/>
        <v>5</v>
      </c>
      <c r="AB60" s="2">
        <v>44618</v>
      </c>
      <c r="AC60">
        <v>30146.191709868301</v>
      </c>
      <c r="AD60">
        <v>6</v>
      </c>
      <c r="AF60">
        <v>0.71892521692640232</v>
      </c>
      <c r="AH60">
        <f t="shared" si="2"/>
        <v>21672.857414521979</v>
      </c>
      <c r="AL60" s="7" t="s">
        <v>286</v>
      </c>
      <c r="AM60">
        <v>40488</v>
      </c>
    </row>
    <row r="61" spans="1:39" x14ac:dyDescent="0.3">
      <c r="A61" s="1" t="s">
        <v>59</v>
      </c>
      <c r="B61">
        <v>27195</v>
      </c>
      <c r="C61">
        <f t="shared" si="3"/>
        <v>4</v>
      </c>
      <c r="J61" s="1" t="s">
        <v>49</v>
      </c>
      <c r="K61">
        <v>28721</v>
      </c>
      <c r="L61">
        <f t="shared" si="6"/>
        <v>6</v>
      </c>
      <c r="AB61" s="2">
        <v>44620</v>
      </c>
      <c r="AC61">
        <v>31308.443722985528</v>
      </c>
      <c r="AD61">
        <v>1</v>
      </c>
      <c r="AF61">
        <v>1.137254637236411</v>
      </c>
      <c r="AH61">
        <f t="shared" si="2"/>
        <v>35605.672808620497</v>
      </c>
      <c r="AL61" s="7" t="s">
        <v>287</v>
      </c>
      <c r="AM61">
        <v>34977</v>
      </c>
    </row>
    <row r="62" spans="1:39" x14ac:dyDescent="0.3">
      <c r="A62" s="1" t="s">
        <v>60</v>
      </c>
      <c r="B62">
        <v>27761</v>
      </c>
      <c r="C62">
        <f t="shared" si="3"/>
        <v>5</v>
      </c>
      <c r="J62" s="4" t="s">
        <v>50</v>
      </c>
      <c r="K62" s="5">
        <v>41325</v>
      </c>
      <c r="L62" s="5">
        <f t="shared" si="6"/>
        <v>1</v>
      </c>
      <c r="AB62" s="6">
        <v>44621</v>
      </c>
      <c r="AC62">
        <v>31556.71678670546</v>
      </c>
      <c r="AD62">
        <v>2</v>
      </c>
      <c r="AF62">
        <v>1.13744257036354</v>
      </c>
      <c r="AH62">
        <f t="shared" si="2"/>
        <v>35893.953054104531</v>
      </c>
      <c r="AL62" s="7" t="s">
        <v>288</v>
      </c>
      <c r="AM62">
        <v>33132</v>
      </c>
    </row>
    <row r="63" spans="1:39" x14ac:dyDescent="0.3">
      <c r="A63" s="1" t="s">
        <v>61</v>
      </c>
      <c r="B63">
        <v>21990</v>
      </c>
      <c r="C63">
        <f t="shared" si="3"/>
        <v>6</v>
      </c>
      <c r="J63" s="1" t="s">
        <v>51</v>
      </c>
      <c r="K63">
        <v>39895</v>
      </c>
      <c r="L63">
        <f t="shared" si="6"/>
        <v>2</v>
      </c>
      <c r="AB63" s="2">
        <v>44622</v>
      </c>
      <c r="AC63">
        <v>27906.693329938342</v>
      </c>
      <c r="AD63">
        <v>3</v>
      </c>
      <c r="AF63">
        <v>1.0868107937339422</v>
      </c>
      <c r="AH63">
        <f t="shared" si="2"/>
        <v>30329.295528399998</v>
      </c>
      <c r="AL63" s="7" t="s">
        <v>289</v>
      </c>
      <c r="AM63">
        <v>21973</v>
      </c>
    </row>
    <row r="64" spans="1:39" x14ac:dyDescent="0.3">
      <c r="A64" s="1" t="s">
        <v>62</v>
      </c>
      <c r="B64">
        <v>35638</v>
      </c>
      <c r="C64">
        <f t="shared" si="3"/>
        <v>1</v>
      </c>
      <c r="J64" s="1" t="s">
        <v>52</v>
      </c>
      <c r="K64">
        <v>36582</v>
      </c>
      <c r="L64">
        <f t="shared" si="6"/>
        <v>3</v>
      </c>
      <c r="AB64" s="2">
        <v>44623</v>
      </c>
      <c r="AC64">
        <v>27712.374660469512</v>
      </c>
      <c r="AD64">
        <v>4</v>
      </c>
      <c r="AF64">
        <v>0.99167936880391094</v>
      </c>
      <c r="AH64">
        <f t="shared" si="2"/>
        <v>27481.790211351901</v>
      </c>
      <c r="AL64" s="7" t="s">
        <v>290</v>
      </c>
      <c r="AM64">
        <v>36344</v>
      </c>
    </row>
    <row r="65" spans="1:39" x14ac:dyDescent="0.3">
      <c r="A65" s="1" t="s">
        <v>63</v>
      </c>
      <c r="B65">
        <v>47742</v>
      </c>
      <c r="C65">
        <f t="shared" si="3"/>
        <v>2</v>
      </c>
      <c r="J65" s="1" t="s">
        <v>53</v>
      </c>
      <c r="K65">
        <v>33789</v>
      </c>
      <c r="L65">
        <f t="shared" si="6"/>
        <v>4</v>
      </c>
      <c r="AB65" s="2">
        <v>44624</v>
      </c>
      <c r="AC65">
        <v>31857.682610017881</v>
      </c>
      <c r="AD65">
        <v>5</v>
      </c>
      <c r="AF65">
        <v>0.92788741293579358</v>
      </c>
      <c r="AH65">
        <f t="shared" si="2"/>
        <v>29560.34269913911</v>
      </c>
      <c r="AL65" s="7" t="s">
        <v>291</v>
      </c>
      <c r="AM65">
        <v>30398</v>
      </c>
    </row>
    <row r="66" spans="1:39" x14ac:dyDescent="0.3">
      <c r="A66" s="1" t="s">
        <v>64</v>
      </c>
      <c r="B66">
        <v>43191</v>
      </c>
      <c r="C66">
        <f t="shared" si="3"/>
        <v>3</v>
      </c>
      <c r="J66" s="1" t="s">
        <v>54</v>
      </c>
      <c r="K66">
        <v>31169</v>
      </c>
      <c r="L66">
        <f t="shared" si="6"/>
        <v>5</v>
      </c>
      <c r="AB66" s="2">
        <v>44625</v>
      </c>
      <c r="AC66">
        <v>30455.510963612302</v>
      </c>
      <c r="AD66">
        <v>6</v>
      </c>
      <c r="AF66">
        <v>0.71892521692640232</v>
      </c>
      <c r="AH66">
        <f t="shared" si="2"/>
        <v>21895.234826119398</v>
      </c>
      <c r="AL66" s="7" t="s">
        <v>292</v>
      </c>
      <c r="AM66">
        <v>16985</v>
      </c>
    </row>
    <row r="67" spans="1:39" x14ac:dyDescent="0.3">
      <c r="A67" s="1" t="s">
        <v>65</v>
      </c>
      <c r="B67">
        <v>34908</v>
      </c>
      <c r="C67">
        <f t="shared" si="3"/>
        <v>4</v>
      </c>
      <c r="J67" s="1" t="s">
        <v>55</v>
      </c>
      <c r="K67">
        <v>22418</v>
      </c>
      <c r="L67">
        <f t="shared" si="6"/>
        <v>6</v>
      </c>
      <c r="AB67" s="2">
        <v>44627</v>
      </c>
      <c r="AC67">
        <v>32171.299897401779</v>
      </c>
      <c r="AD67">
        <v>1</v>
      </c>
      <c r="AF67">
        <v>1.137254637236411</v>
      </c>
      <c r="AH67">
        <f t="shared" si="2"/>
        <v>36586.959994243443</v>
      </c>
      <c r="AL67" s="7" t="s">
        <v>293</v>
      </c>
      <c r="AM67">
        <v>29558</v>
      </c>
    </row>
    <row r="68" spans="1:39" x14ac:dyDescent="0.3">
      <c r="A68" s="1" t="s">
        <v>66</v>
      </c>
      <c r="B68">
        <v>29133</v>
      </c>
      <c r="C68">
        <f t="shared" si="3"/>
        <v>5</v>
      </c>
      <c r="J68" s="1" t="s">
        <v>56</v>
      </c>
      <c r="K68">
        <v>30780</v>
      </c>
      <c r="L68">
        <f t="shared" si="6"/>
        <v>1</v>
      </c>
      <c r="AB68" s="2">
        <v>44628</v>
      </c>
      <c r="AC68">
        <v>32424.99508200866</v>
      </c>
      <c r="AD68">
        <v>2</v>
      </c>
      <c r="AF68">
        <v>1.13744257036354</v>
      </c>
      <c r="AH68">
        <f t="shared" si="2"/>
        <v>36881.569750105074</v>
      </c>
      <c r="AL68" s="7" t="s">
        <v>294</v>
      </c>
      <c r="AM68">
        <v>26031</v>
      </c>
    </row>
    <row r="69" spans="1:39" x14ac:dyDescent="0.3">
      <c r="A69" s="1" t="s">
        <v>67</v>
      </c>
      <c r="B69">
        <v>22120</v>
      </c>
      <c r="C69">
        <f t="shared" si="3"/>
        <v>6</v>
      </c>
      <c r="J69" s="1" t="s">
        <v>57</v>
      </c>
      <c r="K69">
        <v>26604</v>
      </c>
      <c r="L69">
        <f t="shared" si="6"/>
        <v>2</v>
      </c>
      <c r="AB69" s="2">
        <v>44629</v>
      </c>
      <c r="AC69">
        <v>30776.349232385852</v>
      </c>
      <c r="AD69">
        <v>3</v>
      </c>
      <c r="AF69">
        <v>1.0868107937339422</v>
      </c>
      <c r="AH69">
        <f t="shared" si="2"/>
        <v>33448.068537482271</v>
      </c>
      <c r="AL69" s="7" t="s">
        <v>295</v>
      </c>
      <c r="AM69">
        <v>17019</v>
      </c>
    </row>
    <row r="70" spans="1:39" x14ac:dyDescent="0.3">
      <c r="A70" s="1" t="s">
        <v>68</v>
      </c>
      <c r="B70">
        <v>35094</v>
      </c>
      <c r="C70">
        <f t="shared" si="3"/>
        <v>1</v>
      </c>
      <c r="J70" s="1" t="s">
        <v>58</v>
      </c>
      <c r="K70">
        <v>27950</v>
      </c>
      <c r="L70">
        <f t="shared" si="6"/>
        <v>3</v>
      </c>
      <c r="AB70" s="2">
        <v>44630</v>
      </c>
      <c r="AC70">
        <v>29306.869089284151</v>
      </c>
      <c r="AD70">
        <v>4</v>
      </c>
      <c r="AF70">
        <v>0.99167936880391094</v>
      </c>
      <c r="AH70">
        <f t="shared" si="2"/>
        <v>29063.017440080155</v>
      </c>
      <c r="AL70" s="7" t="s">
        <v>296</v>
      </c>
      <c r="AM70">
        <v>29399</v>
      </c>
    </row>
    <row r="71" spans="1:39" x14ac:dyDescent="0.3">
      <c r="A71" s="1" t="s">
        <v>69</v>
      </c>
      <c r="B71">
        <v>28995</v>
      </c>
      <c r="C71">
        <f t="shared" si="3"/>
        <v>2</v>
      </c>
      <c r="J71" s="1" t="s">
        <v>59</v>
      </c>
      <c r="K71">
        <v>27195</v>
      </c>
      <c r="L71">
        <f t="shared" si="6"/>
        <v>4</v>
      </c>
      <c r="AB71" s="2">
        <v>44631</v>
      </c>
      <c r="AC71">
        <v>32221.186759964901</v>
      </c>
      <c r="AD71">
        <v>5</v>
      </c>
      <c r="AF71">
        <v>0.92788741293579358</v>
      </c>
      <c r="AH71">
        <f t="shared" si="2"/>
        <v>29897.633624424878</v>
      </c>
      <c r="AL71" s="7" t="s">
        <v>297</v>
      </c>
      <c r="AM71">
        <v>28400</v>
      </c>
    </row>
    <row r="72" spans="1:39" x14ac:dyDescent="0.3">
      <c r="A72" s="1" t="s">
        <v>70</v>
      </c>
      <c r="B72">
        <v>27695</v>
      </c>
      <c r="C72">
        <f t="shared" si="3"/>
        <v>3</v>
      </c>
      <c r="J72" s="1" t="s">
        <v>60</v>
      </c>
      <c r="K72">
        <v>27761</v>
      </c>
      <c r="L72">
        <f t="shared" si="6"/>
        <v>5</v>
      </c>
      <c r="AB72" s="2">
        <v>44632</v>
      </c>
      <c r="AC72">
        <v>29854.506225313809</v>
      </c>
      <c r="AD72">
        <v>6</v>
      </c>
      <c r="AF72">
        <v>0.71892521692640232</v>
      </c>
      <c r="AH72">
        <f t="shared" si="2"/>
        <v>21463.15736426436</v>
      </c>
      <c r="AL72" s="7" t="s">
        <v>298</v>
      </c>
      <c r="AM72">
        <v>32696</v>
      </c>
    </row>
    <row r="73" spans="1:39" x14ac:dyDescent="0.3">
      <c r="A73" s="1" t="s">
        <v>71</v>
      </c>
      <c r="B73">
        <v>26529</v>
      </c>
      <c r="C73">
        <f t="shared" si="3"/>
        <v>4</v>
      </c>
      <c r="J73" s="1" t="s">
        <v>61</v>
      </c>
      <c r="K73">
        <v>21990</v>
      </c>
      <c r="L73">
        <f t="shared" si="6"/>
        <v>6</v>
      </c>
      <c r="AB73" s="2">
        <v>44634</v>
      </c>
      <c r="AC73">
        <v>31849.590323601809</v>
      </c>
      <c r="AD73">
        <v>1</v>
      </c>
      <c r="AF73">
        <v>1.137254637236411</v>
      </c>
      <c r="AH73">
        <f t="shared" si="2"/>
        <v>36221.094289596083</v>
      </c>
      <c r="AL73" s="7" t="s">
        <v>299</v>
      </c>
      <c r="AM73">
        <v>32091</v>
      </c>
    </row>
    <row r="74" spans="1:39" x14ac:dyDescent="0.3">
      <c r="A74" s="1" t="s">
        <v>72</v>
      </c>
      <c r="B74">
        <v>26483</v>
      </c>
      <c r="C74">
        <f t="shared" si="3"/>
        <v>5</v>
      </c>
      <c r="J74" s="1" t="s">
        <v>62</v>
      </c>
      <c r="K74">
        <v>35638</v>
      </c>
      <c r="L74">
        <f t="shared" si="6"/>
        <v>1</v>
      </c>
      <c r="AB74" s="2">
        <v>44635</v>
      </c>
      <c r="AC74">
        <v>32374.836697533079</v>
      </c>
      <c r="AD74">
        <v>2</v>
      </c>
      <c r="AF74">
        <v>1.13744257036354</v>
      </c>
      <c r="AH74">
        <f t="shared" si="2"/>
        <v>36824.517468341888</v>
      </c>
      <c r="AL74" s="7" t="s">
        <v>300</v>
      </c>
      <c r="AM74">
        <v>25544</v>
      </c>
    </row>
    <row r="75" spans="1:39" x14ac:dyDescent="0.3">
      <c r="A75" s="1" t="s">
        <v>73</v>
      </c>
      <c r="B75">
        <v>22222</v>
      </c>
      <c r="C75">
        <f t="shared" si="3"/>
        <v>6</v>
      </c>
      <c r="J75" s="1" t="s">
        <v>63</v>
      </c>
      <c r="K75">
        <v>47742</v>
      </c>
      <c r="L75">
        <f t="shared" si="6"/>
        <v>2</v>
      </c>
      <c r="AB75" s="2">
        <v>44636</v>
      </c>
      <c r="AC75">
        <v>31319.336612398831</v>
      </c>
      <c r="AD75">
        <v>3</v>
      </c>
      <c r="AF75">
        <v>1.0868107937339422</v>
      </c>
      <c r="AH75">
        <f t="shared" si="2"/>
        <v>34038.193082941689</v>
      </c>
      <c r="AL75" s="7" t="s">
        <v>301</v>
      </c>
      <c r="AM75">
        <v>17191</v>
      </c>
    </row>
    <row r="76" spans="1:39" x14ac:dyDescent="0.3">
      <c r="A76" s="1" t="s">
        <v>74</v>
      </c>
      <c r="B76">
        <v>32653</v>
      </c>
      <c r="C76">
        <f t="shared" si="3"/>
        <v>1</v>
      </c>
      <c r="J76" s="1" t="s">
        <v>64</v>
      </c>
      <c r="K76">
        <v>43191</v>
      </c>
      <c r="L76">
        <f t="shared" si="6"/>
        <v>3</v>
      </c>
      <c r="AB76" s="2">
        <v>44637</v>
      </c>
      <c r="AC76">
        <v>29453.284602675089</v>
      </c>
      <c r="AD76">
        <v>4</v>
      </c>
      <c r="AF76">
        <v>0.99167936880391094</v>
      </c>
      <c r="AH76">
        <f t="shared" si="2"/>
        <v>29208.21468398278</v>
      </c>
      <c r="AL76" s="7" t="s">
        <v>302</v>
      </c>
      <c r="AM76">
        <v>30905</v>
      </c>
    </row>
    <row r="77" spans="1:39" x14ac:dyDescent="0.3">
      <c r="A77" s="1" t="s">
        <v>75</v>
      </c>
      <c r="B77">
        <v>32283</v>
      </c>
      <c r="C77">
        <f t="shared" si="3"/>
        <v>2</v>
      </c>
      <c r="J77" s="1" t="s">
        <v>65</v>
      </c>
      <c r="K77">
        <v>34908</v>
      </c>
      <c r="L77">
        <f t="shared" si="6"/>
        <v>4</v>
      </c>
      <c r="AB77" s="2">
        <v>44638</v>
      </c>
      <c r="AC77">
        <v>31857.682610017881</v>
      </c>
      <c r="AD77">
        <v>5</v>
      </c>
      <c r="AF77">
        <v>0.92788741293579358</v>
      </c>
      <c r="AH77">
        <f t="shared" ref="AH77:AH140" si="13">AC77*AF77</f>
        <v>29560.34269913911</v>
      </c>
      <c r="AL77" s="7" t="s">
        <v>303</v>
      </c>
      <c r="AM77">
        <v>27018</v>
      </c>
    </row>
    <row r="78" spans="1:39" x14ac:dyDescent="0.3">
      <c r="A78" s="1" t="s">
        <v>76</v>
      </c>
      <c r="B78">
        <v>32288</v>
      </c>
      <c r="C78">
        <f t="shared" si="3"/>
        <v>3</v>
      </c>
      <c r="J78" s="1" t="s">
        <v>66</v>
      </c>
      <c r="K78">
        <v>29133</v>
      </c>
      <c r="L78">
        <f t="shared" si="6"/>
        <v>5</v>
      </c>
      <c r="AB78" s="2">
        <v>44639</v>
      </c>
      <c r="AC78">
        <v>30120.151650749311</v>
      </c>
      <c r="AD78">
        <v>6</v>
      </c>
      <c r="AF78">
        <v>0.71892521692640232</v>
      </c>
      <c r="AH78">
        <f t="shared" si="13"/>
        <v>21654.136559371083</v>
      </c>
      <c r="AL78" s="7" t="s">
        <v>304</v>
      </c>
      <c r="AM78">
        <v>23727</v>
      </c>
    </row>
    <row r="79" spans="1:39" x14ac:dyDescent="0.3">
      <c r="A79" s="1" t="s">
        <v>77</v>
      </c>
      <c r="B79">
        <v>20315</v>
      </c>
      <c r="C79">
        <f t="shared" si="3"/>
        <v>4</v>
      </c>
      <c r="J79" s="1" t="s">
        <v>67</v>
      </c>
      <c r="K79">
        <v>22120</v>
      </c>
      <c r="L79">
        <f t="shared" si="6"/>
        <v>6</v>
      </c>
      <c r="AB79" s="2">
        <v>44641</v>
      </c>
      <c r="AC79">
        <v>32087.881547525642</v>
      </c>
      <c r="AD79">
        <v>1</v>
      </c>
      <c r="AF79">
        <v>1.137254637236411</v>
      </c>
      <c r="AH79">
        <f t="shared" si="13"/>
        <v>36492.092089016201</v>
      </c>
      <c r="AL79" s="7" t="s">
        <v>305</v>
      </c>
      <c r="AM79">
        <v>24336</v>
      </c>
    </row>
    <row r="80" spans="1:39" x14ac:dyDescent="0.3">
      <c r="A80" s="1" t="s">
        <v>78</v>
      </c>
      <c r="B80">
        <v>11843</v>
      </c>
      <c r="C80">
        <f t="shared" si="3"/>
        <v>5</v>
      </c>
      <c r="J80" s="1" t="s">
        <v>68</v>
      </c>
      <c r="K80">
        <v>35094</v>
      </c>
      <c r="L80">
        <f t="shared" si="6"/>
        <v>1</v>
      </c>
      <c r="AB80" s="2">
        <v>44642</v>
      </c>
      <c r="AC80">
        <v>31914.42404483027</v>
      </c>
      <c r="AD80">
        <v>2</v>
      </c>
      <c r="AF80">
        <v>1.13744257036354</v>
      </c>
      <c r="AH80">
        <f t="shared" si="13"/>
        <v>36300.824517223708</v>
      </c>
      <c r="AL80" s="7" t="s">
        <v>306</v>
      </c>
      <c r="AM80">
        <v>16756</v>
      </c>
    </row>
    <row r="81" spans="1:39" x14ac:dyDescent="0.3">
      <c r="A81" s="1" t="s">
        <v>79</v>
      </c>
      <c r="B81">
        <v>19090</v>
      </c>
      <c r="C81">
        <f t="shared" si="3"/>
        <v>6</v>
      </c>
      <c r="J81" s="1" t="s">
        <v>69</v>
      </c>
      <c r="K81">
        <v>28995</v>
      </c>
      <c r="L81">
        <f t="shared" si="6"/>
        <v>2</v>
      </c>
      <c r="AB81" s="2">
        <v>44643</v>
      </c>
      <c r="AC81">
        <v>29458.47148100764</v>
      </c>
      <c r="AD81">
        <v>3</v>
      </c>
      <c r="AF81">
        <v>1.0868107937339422</v>
      </c>
      <c r="AH81">
        <f t="shared" si="13"/>
        <v>32015.784772462612</v>
      </c>
      <c r="AL81" s="7" t="s">
        <v>307</v>
      </c>
      <c r="AM81">
        <v>46</v>
      </c>
    </row>
    <row r="82" spans="1:39" x14ac:dyDescent="0.3">
      <c r="A82" s="1" t="s">
        <v>80</v>
      </c>
      <c r="B82">
        <v>42615</v>
      </c>
      <c r="C82">
        <f t="shared" ref="C82:C145" si="14">C70</f>
        <v>1</v>
      </c>
      <c r="J82" s="1" t="s">
        <v>70</v>
      </c>
      <c r="K82">
        <v>27695</v>
      </c>
      <c r="L82">
        <f t="shared" si="6"/>
        <v>3</v>
      </c>
      <c r="AB82" s="2">
        <v>44644</v>
      </c>
      <c r="AC82">
        <v>28872.834692086559</v>
      </c>
      <c r="AD82">
        <v>4</v>
      </c>
      <c r="AF82">
        <v>0.99167936880391094</v>
      </c>
      <c r="AH82">
        <f t="shared" si="13"/>
        <v>28632.59448302806</v>
      </c>
      <c r="AL82" s="7" t="s">
        <v>308</v>
      </c>
      <c r="AM82">
        <v>31958</v>
      </c>
    </row>
    <row r="83" spans="1:39" x14ac:dyDescent="0.3">
      <c r="A83" s="1" t="s">
        <v>81</v>
      </c>
      <c r="B83">
        <v>38929</v>
      </c>
      <c r="C83">
        <f t="shared" si="14"/>
        <v>2</v>
      </c>
      <c r="J83" s="1" t="s">
        <v>71</v>
      </c>
      <c r="K83">
        <v>26529</v>
      </c>
      <c r="L83">
        <f t="shared" si="6"/>
        <v>4</v>
      </c>
      <c r="AB83" s="2">
        <v>44645</v>
      </c>
      <c r="AC83">
        <v>31881.759348371899</v>
      </c>
      <c r="AD83">
        <v>5</v>
      </c>
      <c r="AF83">
        <v>0.92788741293579358</v>
      </c>
      <c r="AH83">
        <f t="shared" si="13"/>
        <v>29582.683201602355</v>
      </c>
      <c r="AL83" s="7" t="s">
        <v>309</v>
      </c>
      <c r="AM83">
        <v>27859</v>
      </c>
    </row>
    <row r="84" spans="1:39" x14ac:dyDescent="0.3">
      <c r="A84" s="1" t="s">
        <v>82</v>
      </c>
      <c r="B84">
        <v>33479</v>
      </c>
      <c r="C84">
        <f t="shared" si="14"/>
        <v>3</v>
      </c>
      <c r="J84" s="1" t="s">
        <v>72</v>
      </c>
      <c r="K84">
        <v>26483</v>
      </c>
      <c r="L84">
        <f t="shared" si="6"/>
        <v>5</v>
      </c>
      <c r="AB84" s="2">
        <v>44646</v>
      </c>
      <c r="AC84">
        <v>28222.467658137361</v>
      </c>
      <c r="AD84">
        <v>6</v>
      </c>
      <c r="AF84">
        <v>0.71892521692640232</v>
      </c>
      <c r="AH84">
        <f t="shared" si="13"/>
        <v>20289.843683324776</v>
      </c>
      <c r="AL84" s="7" t="s">
        <v>310</v>
      </c>
      <c r="AM84">
        <v>25835</v>
      </c>
    </row>
    <row r="85" spans="1:39" x14ac:dyDescent="0.3">
      <c r="A85" s="1" t="s">
        <v>83</v>
      </c>
      <c r="B85">
        <v>27966</v>
      </c>
      <c r="C85">
        <f t="shared" si="14"/>
        <v>4</v>
      </c>
      <c r="J85" s="1" t="s">
        <v>73</v>
      </c>
      <c r="K85">
        <v>22222</v>
      </c>
      <c r="L85">
        <f t="shared" si="6"/>
        <v>6</v>
      </c>
      <c r="AB85" s="2">
        <v>44648</v>
      </c>
      <c r="AC85">
        <v>30292.837257763389</v>
      </c>
      <c r="AD85">
        <v>1</v>
      </c>
      <c r="AF85">
        <v>1.137254637236411</v>
      </c>
      <c r="AH85">
        <f t="shared" si="13"/>
        <v>34450.669646439339</v>
      </c>
      <c r="AL85" s="7" t="s">
        <v>311</v>
      </c>
      <c r="AM85">
        <v>26178</v>
      </c>
    </row>
    <row r="86" spans="1:39" x14ac:dyDescent="0.3">
      <c r="A86" s="1" t="s">
        <v>84</v>
      </c>
      <c r="B86">
        <v>26044</v>
      </c>
      <c r="C86">
        <f t="shared" si="14"/>
        <v>5</v>
      </c>
      <c r="J86" s="1" t="s">
        <v>74</v>
      </c>
      <c r="K86">
        <v>32653</v>
      </c>
      <c r="L86">
        <f t="shared" si="6"/>
        <v>1</v>
      </c>
      <c r="AB86" s="2">
        <v>44649</v>
      </c>
      <c r="AC86">
        <v>31996.805813727009</v>
      </c>
      <c r="AD86">
        <v>2</v>
      </c>
      <c r="AF86">
        <v>1.13744257036354</v>
      </c>
      <c r="AH86">
        <f t="shared" si="13"/>
        <v>36394.529048188713</v>
      </c>
      <c r="AL86" s="7" t="s">
        <v>312</v>
      </c>
      <c r="AM86">
        <v>21160</v>
      </c>
    </row>
    <row r="87" spans="1:39" x14ac:dyDescent="0.3">
      <c r="A87" s="1" t="s">
        <v>85</v>
      </c>
      <c r="B87">
        <v>21095</v>
      </c>
      <c r="C87">
        <f t="shared" si="14"/>
        <v>6</v>
      </c>
      <c r="J87" s="1" t="s">
        <v>75</v>
      </c>
      <c r="K87">
        <v>32283</v>
      </c>
      <c r="L87">
        <f t="shared" si="6"/>
        <v>2</v>
      </c>
      <c r="AB87" s="2">
        <v>44650</v>
      </c>
      <c r="AC87">
        <v>31469.565459451471</v>
      </c>
      <c r="AD87">
        <v>3</v>
      </c>
      <c r="AF87">
        <v>1.0868107937339422</v>
      </c>
      <c r="AH87">
        <f t="shared" si="13"/>
        <v>34201.463415448707</v>
      </c>
      <c r="AL87" s="7">
        <v>44562</v>
      </c>
      <c r="AM87">
        <v>19562.19399809403</v>
      </c>
    </row>
    <row r="88" spans="1:39" x14ac:dyDescent="0.3">
      <c r="A88" s="1" t="s">
        <v>86</v>
      </c>
      <c r="B88">
        <v>28248</v>
      </c>
      <c r="C88">
        <f t="shared" si="14"/>
        <v>1</v>
      </c>
      <c r="J88" s="1" t="s">
        <v>76</v>
      </c>
      <c r="K88">
        <v>32288</v>
      </c>
      <c r="L88">
        <f t="shared" si="6"/>
        <v>3</v>
      </c>
      <c r="AB88" s="2">
        <v>44651</v>
      </c>
      <c r="AC88">
        <v>31391.790593145201</v>
      </c>
      <c r="AD88">
        <v>4</v>
      </c>
      <c r="AF88">
        <v>0.99167936880391094</v>
      </c>
      <c r="AH88">
        <f t="shared" si="13"/>
        <v>31130.591081034781</v>
      </c>
      <c r="AL88" s="7">
        <v>44564</v>
      </c>
      <c r="AM88">
        <v>37658.965117988744</v>
      </c>
    </row>
    <row r="89" spans="1:39" x14ac:dyDescent="0.3">
      <c r="A89" s="1" t="s">
        <v>87</v>
      </c>
      <c r="B89">
        <v>25306</v>
      </c>
      <c r="C89">
        <f t="shared" si="14"/>
        <v>2</v>
      </c>
      <c r="J89" s="4" t="s">
        <v>77</v>
      </c>
      <c r="K89" s="5">
        <v>20315</v>
      </c>
      <c r="L89" s="5">
        <f t="shared" si="6"/>
        <v>4</v>
      </c>
      <c r="AB89" s="6">
        <v>44652</v>
      </c>
      <c r="AC89">
        <v>32254.861482189659</v>
      </c>
      <c r="AD89">
        <v>5</v>
      </c>
      <c r="AF89">
        <v>0.92597537053182211</v>
      </c>
      <c r="AH89">
        <f t="shared" si="13"/>
        <v>29867.207312423165</v>
      </c>
      <c r="AL89" s="7">
        <v>44565</v>
      </c>
      <c r="AM89">
        <v>35117.007798746861</v>
      </c>
    </row>
    <row r="90" spans="1:39" x14ac:dyDescent="0.3">
      <c r="A90" s="1" t="s">
        <v>88</v>
      </c>
      <c r="B90">
        <v>25432</v>
      </c>
      <c r="C90">
        <f t="shared" si="14"/>
        <v>3</v>
      </c>
      <c r="J90" s="1" t="s">
        <v>78</v>
      </c>
      <c r="K90">
        <v>11843</v>
      </c>
      <c r="L90">
        <f t="shared" si="6"/>
        <v>5</v>
      </c>
      <c r="AB90" s="2">
        <v>44653</v>
      </c>
      <c r="AC90">
        <v>30412.375590832631</v>
      </c>
      <c r="AD90">
        <v>6</v>
      </c>
      <c r="AF90">
        <v>0.75332698442577473</v>
      </c>
      <c r="AH90">
        <f t="shared" si="13"/>
        <v>22910.463193065985</v>
      </c>
      <c r="AL90" s="7">
        <v>44566</v>
      </c>
      <c r="AM90">
        <v>33285.88240008834</v>
      </c>
    </row>
    <row r="91" spans="1:39" x14ac:dyDescent="0.3">
      <c r="A91" s="1" t="s">
        <v>89</v>
      </c>
      <c r="B91">
        <v>28875</v>
      </c>
      <c r="C91">
        <f t="shared" si="14"/>
        <v>4</v>
      </c>
      <c r="J91" s="1" t="s">
        <v>79</v>
      </c>
      <c r="K91">
        <v>19090</v>
      </c>
      <c r="L91">
        <f t="shared" si="6"/>
        <v>6</v>
      </c>
      <c r="AB91" s="2">
        <v>44655</v>
      </c>
      <c r="AC91">
        <v>32171.299897401779</v>
      </c>
      <c r="AD91">
        <v>1</v>
      </c>
      <c r="AF91">
        <v>1.2247612348418799</v>
      </c>
      <c r="AH91">
        <f t="shared" si="13"/>
        <v>39402.160988810247</v>
      </c>
      <c r="AL91" s="7">
        <v>44567</v>
      </c>
      <c r="AM91">
        <v>31692.945044191027</v>
      </c>
    </row>
    <row r="92" spans="1:39" x14ac:dyDescent="0.3">
      <c r="A92" s="1" t="s">
        <v>90</v>
      </c>
      <c r="B92">
        <v>26535</v>
      </c>
      <c r="C92">
        <f t="shared" si="14"/>
        <v>5</v>
      </c>
      <c r="J92" s="1" t="s">
        <v>80</v>
      </c>
      <c r="K92">
        <v>42615</v>
      </c>
      <c r="L92">
        <f t="shared" ref="L92:L140" si="15">L80</f>
        <v>1</v>
      </c>
      <c r="AB92" s="2">
        <v>44656</v>
      </c>
      <c r="AC92">
        <v>32424.99508200866</v>
      </c>
      <c r="AD92">
        <v>2</v>
      </c>
      <c r="AF92">
        <v>1.0914125039629072</v>
      </c>
      <c r="AH92">
        <f t="shared" si="13"/>
        <v>35389.045073440022</v>
      </c>
      <c r="AL92" s="7">
        <v>44568</v>
      </c>
      <c r="AM92">
        <v>30771.773434331975</v>
      </c>
    </row>
    <row r="93" spans="1:39" x14ac:dyDescent="0.3">
      <c r="A93" s="1" t="s">
        <v>91</v>
      </c>
      <c r="B93">
        <v>20058</v>
      </c>
      <c r="C93">
        <f t="shared" si="14"/>
        <v>6</v>
      </c>
      <c r="J93" s="1" t="s">
        <v>81</v>
      </c>
      <c r="K93">
        <v>38929</v>
      </c>
      <c r="L93">
        <f t="shared" si="15"/>
        <v>2</v>
      </c>
      <c r="AB93" s="2">
        <v>44657</v>
      </c>
      <c r="AC93">
        <v>31617.856203865311</v>
      </c>
      <c r="AD93">
        <v>3</v>
      </c>
      <c r="AF93">
        <v>1.048752427280653</v>
      </c>
      <c r="AH93">
        <f t="shared" si="13"/>
        <v>33159.303439214396</v>
      </c>
      <c r="AL93" s="7">
        <v>44569</v>
      </c>
      <c r="AM93">
        <v>22901.270404214956</v>
      </c>
    </row>
    <row r="94" spans="1:39" x14ac:dyDescent="0.3">
      <c r="A94" s="1" t="s">
        <v>92</v>
      </c>
      <c r="B94">
        <v>30346</v>
      </c>
      <c r="C94">
        <f t="shared" si="14"/>
        <v>1</v>
      </c>
      <c r="J94" s="1" t="s">
        <v>82</v>
      </c>
      <c r="K94">
        <v>33479</v>
      </c>
      <c r="L94">
        <f t="shared" si="15"/>
        <v>3</v>
      </c>
      <c r="AB94" s="2">
        <v>44658</v>
      </c>
      <c r="AC94">
        <v>29677.484024958849</v>
      </c>
      <c r="AD94">
        <v>4</v>
      </c>
      <c r="AF94">
        <v>0.95577147895696279</v>
      </c>
      <c r="AH94">
        <f t="shared" si="13"/>
        <v>28364.892798256555</v>
      </c>
      <c r="AL94" s="7">
        <v>44571</v>
      </c>
      <c r="AM94">
        <v>37324.374188697831</v>
      </c>
    </row>
    <row r="95" spans="1:39" x14ac:dyDescent="0.3">
      <c r="A95" s="1" t="s">
        <v>93</v>
      </c>
      <c r="B95">
        <v>26441</v>
      </c>
      <c r="C95">
        <f t="shared" si="14"/>
        <v>2</v>
      </c>
      <c r="J95" s="1" t="s">
        <v>83</v>
      </c>
      <c r="K95">
        <v>27966</v>
      </c>
      <c r="L95">
        <f t="shared" si="15"/>
        <v>4</v>
      </c>
      <c r="AB95" s="2">
        <v>44659</v>
      </c>
      <c r="AC95">
        <v>31757.77692415244</v>
      </c>
      <c r="AD95">
        <v>5</v>
      </c>
      <c r="AF95">
        <v>0.92597537053182211</v>
      </c>
      <c r="AH95">
        <f t="shared" si="13"/>
        <v>29406.919254609005</v>
      </c>
      <c r="AL95" s="7">
        <v>44572</v>
      </c>
      <c r="AM95">
        <v>34253.386663490011</v>
      </c>
    </row>
    <row r="96" spans="1:39" x14ac:dyDescent="0.3">
      <c r="A96" s="1" t="s">
        <v>94</v>
      </c>
      <c r="B96">
        <v>26072</v>
      </c>
      <c r="C96">
        <f t="shared" si="14"/>
        <v>3</v>
      </c>
      <c r="J96" s="1" t="s">
        <v>84</v>
      </c>
      <c r="K96">
        <v>26044</v>
      </c>
      <c r="L96">
        <f t="shared" si="15"/>
        <v>5</v>
      </c>
      <c r="AB96" s="2">
        <v>44660</v>
      </c>
      <c r="AC96">
        <v>29090.97805772689</v>
      </c>
      <c r="AD96">
        <v>6</v>
      </c>
      <c r="AF96">
        <v>0.75332698442577473</v>
      </c>
      <c r="AH96">
        <f t="shared" si="13"/>
        <v>21915.018774223779</v>
      </c>
      <c r="AL96" s="7">
        <v>44573</v>
      </c>
      <c r="AM96">
        <v>32248.631891899935</v>
      </c>
    </row>
    <row r="97" spans="1:39" x14ac:dyDescent="0.3">
      <c r="A97" s="1" t="s">
        <v>95</v>
      </c>
      <c r="B97">
        <v>24862</v>
      </c>
      <c r="C97">
        <f t="shared" si="14"/>
        <v>4</v>
      </c>
      <c r="J97" s="1" t="s">
        <v>85</v>
      </c>
      <c r="K97">
        <v>21095</v>
      </c>
      <c r="L97">
        <f t="shared" si="15"/>
        <v>6</v>
      </c>
      <c r="AB97" s="2">
        <v>44662</v>
      </c>
      <c r="AC97">
        <v>32116.03831911895</v>
      </c>
      <c r="AD97">
        <v>1</v>
      </c>
      <c r="AF97">
        <v>1.2247612348418799</v>
      </c>
      <c r="AH97">
        <f t="shared" si="13"/>
        <v>39334.478749953261</v>
      </c>
      <c r="AL97" s="7">
        <v>44574</v>
      </c>
      <c r="AM97">
        <v>31079.54079489108</v>
      </c>
    </row>
    <row r="98" spans="1:39" x14ac:dyDescent="0.3">
      <c r="A98" s="1" t="s">
        <v>96</v>
      </c>
      <c r="B98">
        <v>28684</v>
      </c>
      <c r="C98">
        <f t="shared" si="14"/>
        <v>5</v>
      </c>
      <c r="J98" s="1" t="s">
        <v>86</v>
      </c>
      <c r="K98">
        <v>28248</v>
      </c>
      <c r="L98">
        <f t="shared" si="15"/>
        <v>1</v>
      </c>
      <c r="AB98" s="2">
        <v>44663</v>
      </c>
      <c r="AC98">
        <v>31249.24064426633</v>
      </c>
      <c r="AD98">
        <v>2</v>
      </c>
      <c r="AF98">
        <v>1.0914125039629072</v>
      </c>
      <c r="AH98">
        <f t="shared" si="13"/>
        <v>34105.811978498168</v>
      </c>
      <c r="AL98" s="7">
        <v>44575</v>
      </c>
      <c r="AM98">
        <v>30554.108526399537</v>
      </c>
    </row>
    <row r="99" spans="1:39" x14ac:dyDescent="0.3">
      <c r="A99" s="1" t="s">
        <v>97</v>
      </c>
      <c r="B99">
        <v>20864</v>
      </c>
      <c r="C99">
        <f t="shared" si="14"/>
        <v>6</v>
      </c>
      <c r="J99" s="1" t="s">
        <v>87</v>
      </c>
      <c r="K99">
        <v>25306</v>
      </c>
      <c r="L99">
        <f t="shared" si="15"/>
        <v>2</v>
      </c>
      <c r="AB99" s="2">
        <v>44664</v>
      </c>
      <c r="AC99">
        <v>30382.94431759866</v>
      </c>
      <c r="AD99">
        <v>3</v>
      </c>
      <c r="AF99">
        <v>1.048752427280653</v>
      </c>
      <c r="AH99">
        <f t="shared" si="13"/>
        <v>31864.186601014517</v>
      </c>
      <c r="AL99" s="7">
        <v>44576</v>
      </c>
      <c r="AM99">
        <v>23478.131929686271</v>
      </c>
    </row>
    <row r="100" spans="1:39" x14ac:dyDescent="0.3">
      <c r="A100" s="1" t="s">
        <v>98</v>
      </c>
      <c r="B100">
        <v>30655</v>
      </c>
      <c r="C100">
        <f t="shared" si="14"/>
        <v>1</v>
      </c>
      <c r="J100" s="1" t="s">
        <v>88</v>
      </c>
      <c r="K100">
        <v>25432</v>
      </c>
      <c r="L100">
        <f t="shared" si="15"/>
        <v>3</v>
      </c>
      <c r="AB100" s="2">
        <v>44665</v>
      </c>
      <c r="AC100">
        <v>24064.951546637491</v>
      </c>
      <c r="AD100">
        <v>4</v>
      </c>
      <c r="AF100">
        <v>0.95577147895696279</v>
      </c>
      <c r="AH100">
        <f t="shared" si="13"/>
        <v>23000.594330757365</v>
      </c>
      <c r="AL100" s="7">
        <v>44578</v>
      </c>
      <c r="AM100">
        <v>37491.776331982212</v>
      </c>
    </row>
    <row r="101" spans="1:39" x14ac:dyDescent="0.3">
      <c r="A101" s="1" t="s">
        <v>99</v>
      </c>
      <c r="B101">
        <v>26831</v>
      </c>
      <c r="C101">
        <f t="shared" si="14"/>
        <v>2</v>
      </c>
      <c r="J101" s="1" t="s">
        <v>89</v>
      </c>
      <c r="K101">
        <v>28875</v>
      </c>
      <c r="L101">
        <f t="shared" si="15"/>
        <v>4</v>
      </c>
      <c r="AB101" s="2">
        <v>44666</v>
      </c>
      <c r="AC101">
        <v>27162.692501746951</v>
      </c>
      <c r="AD101">
        <v>5</v>
      </c>
      <c r="AF101">
        <v>0.92597537053182211</v>
      </c>
      <c r="AH101">
        <f t="shared" si="13"/>
        <v>25151.984253947077</v>
      </c>
      <c r="AL101" s="7">
        <v>44579</v>
      </c>
      <c r="AM101">
        <v>35057.457685304922</v>
      </c>
    </row>
    <row r="102" spans="1:39" x14ac:dyDescent="0.3">
      <c r="A102" s="1" t="s">
        <v>100</v>
      </c>
      <c r="B102">
        <v>27931</v>
      </c>
      <c r="C102">
        <f t="shared" si="14"/>
        <v>3</v>
      </c>
      <c r="J102" s="1" t="s">
        <v>90</v>
      </c>
      <c r="K102">
        <v>26535</v>
      </c>
      <c r="L102">
        <f t="shared" si="15"/>
        <v>5</v>
      </c>
      <c r="AB102" s="2">
        <v>44667</v>
      </c>
      <c r="AC102">
        <v>30517.61247394951</v>
      </c>
      <c r="AD102">
        <v>6</v>
      </c>
      <c r="AF102">
        <v>0.75332698442577473</v>
      </c>
      <c r="AH102">
        <f t="shared" si="13"/>
        <v>22989.740976874789</v>
      </c>
      <c r="AL102" s="7">
        <v>44580</v>
      </c>
      <c r="AM102">
        <v>32229.031040998008</v>
      </c>
    </row>
    <row r="103" spans="1:39" x14ac:dyDescent="0.3">
      <c r="A103" s="1" t="s">
        <v>101</v>
      </c>
      <c r="B103">
        <v>26611</v>
      </c>
      <c r="C103">
        <f t="shared" si="14"/>
        <v>4</v>
      </c>
      <c r="J103" s="1" t="s">
        <v>91</v>
      </c>
      <c r="K103">
        <v>20058</v>
      </c>
      <c r="L103">
        <f t="shared" si="15"/>
        <v>6</v>
      </c>
      <c r="AB103" s="2">
        <v>44669</v>
      </c>
      <c r="AC103">
        <v>32226.378396043088</v>
      </c>
      <c r="AD103">
        <v>1</v>
      </c>
      <c r="AF103">
        <v>1.2247612348418799</v>
      </c>
      <c r="AH103">
        <f t="shared" si="13"/>
        <v>39469.618998819416</v>
      </c>
      <c r="AL103" s="7">
        <v>44581</v>
      </c>
      <c r="AM103">
        <v>27663.462232048114</v>
      </c>
    </row>
    <row r="104" spans="1:39" x14ac:dyDescent="0.3">
      <c r="A104" s="1" t="s">
        <v>102</v>
      </c>
      <c r="B104">
        <v>31513</v>
      </c>
      <c r="C104">
        <f t="shared" si="14"/>
        <v>5</v>
      </c>
      <c r="J104" s="1" t="s">
        <v>92</v>
      </c>
      <c r="K104">
        <v>30346</v>
      </c>
      <c r="L104">
        <f t="shared" si="15"/>
        <v>1</v>
      </c>
      <c r="AB104" s="2">
        <v>44670</v>
      </c>
      <c r="AC104">
        <v>31969.499075784832</v>
      </c>
      <c r="AD104">
        <v>2</v>
      </c>
      <c r="AF104">
        <v>1.0914125039629072</v>
      </c>
      <c r="AH104">
        <f t="shared" si="13"/>
        <v>34891.911036742174</v>
      </c>
      <c r="AL104" s="7">
        <v>44582</v>
      </c>
      <c r="AM104">
        <v>30501.374937499859</v>
      </c>
    </row>
    <row r="105" spans="1:39" x14ac:dyDescent="0.3">
      <c r="A105" s="1" t="s">
        <v>103</v>
      </c>
      <c r="B105">
        <v>23363</v>
      </c>
      <c r="C105">
        <f t="shared" si="14"/>
        <v>6</v>
      </c>
      <c r="J105" s="1" t="s">
        <v>93</v>
      </c>
      <c r="K105">
        <v>26441</v>
      </c>
      <c r="L105">
        <f t="shared" si="15"/>
        <v>2</v>
      </c>
      <c r="AB105" s="2">
        <v>44671</v>
      </c>
      <c r="AC105">
        <v>31134.35027995714</v>
      </c>
      <c r="AD105">
        <v>3</v>
      </c>
      <c r="AF105">
        <v>1.048752427280653</v>
      </c>
      <c r="AH105">
        <f t="shared" si="13"/>
        <v>32652.225427911129</v>
      </c>
      <c r="AL105" s="7">
        <v>44583</v>
      </c>
      <c r="AM105">
        <v>23194.121441825424</v>
      </c>
    </row>
    <row r="106" spans="1:39" x14ac:dyDescent="0.3">
      <c r="A106" s="1" t="s">
        <v>104</v>
      </c>
      <c r="B106">
        <v>44590</v>
      </c>
      <c r="C106">
        <f t="shared" si="14"/>
        <v>1</v>
      </c>
      <c r="J106" s="1" t="s">
        <v>94</v>
      </c>
      <c r="K106">
        <v>26072</v>
      </c>
      <c r="L106">
        <f t="shared" si="15"/>
        <v>3</v>
      </c>
      <c r="AB106" s="2">
        <v>44672</v>
      </c>
      <c r="AC106">
        <v>29317.447030770669</v>
      </c>
      <c r="AD106">
        <v>4</v>
      </c>
      <c r="AF106">
        <v>0.95577147895696279</v>
      </c>
      <c r="AH106">
        <f t="shared" si="13"/>
        <v>28020.779707842099</v>
      </c>
      <c r="AL106" s="7">
        <v>44585</v>
      </c>
      <c r="AM106">
        <v>36277.535940271526</v>
      </c>
    </row>
    <row r="107" spans="1:39" x14ac:dyDescent="0.3">
      <c r="A107" s="1" t="s">
        <v>105</v>
      </c>
      <c r="B107">
        <v>46392</v>
      </c>
      <c r="C107">
        <f t="shared" si="14"/>
        <v>2</v>
      </c>
      <c r="J107" s="1" t="s">
        <v>95</v>
      </c>
      <c r="K107">
        <v>24862</v>
      </c>
      <c r="L107">
        <f t="shared" si="15"/>
        <v>4</v>
      </c>
      <c r="AB107" s="2">
        <v>44673</v>
      </c>
      <c r="AC107">
        <v>32106.575629636929</v>
      </c>
      <c r="AD107">
        <v>5</v>
      </c>
      <c r="AF107">
        <v>0.92597537053182211</v>
      </c>
      <c r="AH107">
        <f t="shared" si="13"/>
        <v>29729.898265161024</v>
      </c>
      <c r="AL107" s="7">
        <v>44586</v>
      </c>
      <c r="AM107">
        <v>32018.293033398382</v>
      </c>
    </row>
    <row r="108" spans="1:39" x14ac:dyDescent="0.3">
      <c r="A108" s="1" t="s">
        <v>106</v>
      </c>
      <c r="B108">
        <v>43817</v>
      </c>
      <c r="C108">
        <f t="shared" si="14"/>
        <v>3</v>
      </c>
      <c r="J108" s="1" t="s">
        <v>96</v>
      </c>
      <c r="K108">
        <v>28684</v>
      </c>
      <c r="L108">
        <f t="shared" si="15"/>
        <v>5</v>
      </c>
      <c r="AB108" s="2">
        <v>44674</v>
      </c>
      <c r="AC108">
        <v>30282.510589080299</v>
      </c>
      <c r="AD108">
        <v>6</v>
      </c>
      <c r="AF108">
        <v>0.75332698442577473</v>
      </c>
      <c r="AH108">
        <f t="shared" si="13"/>
        <v>22812.632382913453</v>
      </c>
      <c r="AL108" s="7">
        <v>44587</v>
      </c>
      <c r="AM108">
        <v>30145.749393586029</v>
      </c>
    </row>
    <row r="109" spans="1:39" x14ac:dyDescent="0.3">
      <c r="A109" s="1" t="s">
        <v>107</v>
      </c>
      <c r="B109">
        <v>40157</v>
      </c>
      <c r="C109">
        <f t="shared" si="14"/>
        <v>4</v>
      </c>
      <c r="J109" s="1" t="s">
        <v>97</v>
      </c>
      <c r="K109">
        <v>20864</v>
      </c>
      <c r="L109">
        <f t="shared" si="15"/>
        <v>6</v>
      </c>
      <c r="AB109" s="2">
        <v>44676</v>
      </c>
      <c r="AC109">
        <v>32094.546100431471</v>
      </c>
      <c r="AD109">
        <v>1</v>
      </c>
      <c r="AF109">
        <v>1.2247612348418799</v>
      </c>
      <c r="AH109">
        <f t="shared" si="13"/>
        <v>39308.155913654089</v>
      </c>
      <c r="AL109" s="7">
        <v>44588</v>
      </c>
      <c r="AM109">
        <v>30475.996801892088</v>
      </c>
    </row>
    <row r="110" spans="1:39" x14ac:dyDescent="0.3">
      <c r="A110" s="1" t="s">
        <v>108</v>
      </c>
      <c r="B110">
        <v>34234</v>
      </c>
      <c r="C110">
        <f t="shared" si="14"/>
        <v>5</v>
      </c>
      <c r="J110" s="1" t="s">
        <v>98</v>
      </c>
      <c r="K110">
        <v>30655</v>
      </c>
      <c r="L110">
        <f t="shared" si="15"/>
        <v>1</v>
      </c>
      <c r="AB110" s="2">
        <v>44677</v>
      </c>
      <c r="AC110">
        <v>30752.054052248819</v>
      </c>
      <c r="AD110">
        <v>2</v>
      </c>
      <c r="AF110">
        <v>1.0914125039629072</v>
      </c>
      <c r="AH110">
        <f t="shared" si="13"/>
        <v>33563.176315167555</v>
      </c>
      <c r="AL110" s="7">
        <v>44589</v>
      </c>
      <c r="AM110">
        <v>30771.773434331975</v>
      </c>
    </row>
    <row r="111" spans="1:39" x14ac:dyDescent="0.3">
      <c r="A111" s="1" t="s">
        <v>109</v>
      </c>
      <c r="B111">
        <v>25443</v>
      </c>
      <c r="C111">
        <f t="shared" si="14"/>
        <v>6</v>
      </c>
      <c r="J111" s="1" t="s">
        <v>99</v>
      </c>
      <c r="K111">
        <v>26831</v>
      </c>
      <c r="L111">
        <f t="shared" si="15"/>
        <v>2</v>
      </c>
      <c r="AB111" s="2">
        <v>44678</v>
      </c>
      <c r="AC111">
        <v>29777.369232789119</v>
      </c>
      <c r="AD111">
        <v>3</v>
      </c>
      <c r="AF111">
        <v>1.048752427280653</v>
      </c>
      <c r="AH111">
        <f t="shared" si="13"/>
        <v>31229.088260919823</v>
      </c>
      <c r="AL111" s="7">
        <v>44590</v>
      </c>
      <c r="AM111">
        <v>23309.335025571072</v>
      </c>
    </row>
    <row r="112" spans="1:39" x14ac:dyDescent="0.3">
      <c r="A112" s="1" t="s">
        <v>110</v>
      </c>
      <c r="B112">
        <v>37147</v>
      </c>
      <c r="C112">
        <f t="shared" si="14"/>
        <v>1</v>
      </c>
      <c r="J112" s="1" t="s">
        <v>100</v>
      </c>
      <c r="K112">
        <v>27931</v>
      </c>
      <c r="L112">
        <f t="shared" si="15"/>
        <v>3</v>
      </c>
      <c r="AB112" s="2">
        <v>44679</v>
      </c>
      <c r="AC112">
        <v>27146.288396865719</v>
      </c>
      <c r="AD112">
        <v>4</v>
      </c>
      <c r="AF112">
        <v>0.95577147895696279</v>
      </c>
      <c r="AH112">
        <f t="shared" si="13"/>
        <v>25945.648209264586</v>
      </c>
      <c r="AL112" s="7">
        <v>44592</v>
      </c>
      <c r="AM112">
        <v>36739.694360633912</v>
      </c>
    </row>
    <row r="113" spans="1:39" x14ac:dyDescent="0.3">
      <c r="A113" s="1" t="s">
        <v>111</v>
      </c>
      <c r="B113">
        <v>36082</v>
      </c>
      <c r="C113">
        <f t="shared" si="14"/>
        <v>2</v>
      </c>
      <c r="J113" s="1" t="s">
        <v>101</v>
      </c>
      <c r="K113">
        <v>26611</v>
      </c>
      <c r="L113">
        <f t="shared" si="15"/>
        <v>4</v>
      </c>
      <c r="AB113" s="2">
        <v>44680</v>
      </c>
      <c r="AC113">
        <v>31897.52096109082</v>
      </c>
      <c r="AD113">
        <v>5</v>
      </c>
      <c r="AF113">
        <v>0.92597537053182211</v>
      </c>
      <c r="AH113">
        <f t="shared" si="13"/>
        <v>29536.318790992635</v>
      </c>
      <c r="AL113" s="7">
        <v>44593</v>
      </c>
      <c r="AM113">
        <v>35411.102626481559</v>
      </c>
    </row>
    <row r="114" spans="1:39" x14ac:dyDescent="0.3">
      <c r="A114" s="1" t="s">
        <v>112</v>
      </c>
      <c r="B114">
        <v>37634</v>
      </c>
      <c r="C114">
        <f t="shared" si="14"/>
        <v>3</v>
      </c>
      <c r="J114" s="1" t="s">
        <v>102</v>
      </c>
      <c r="K114">
        <v>31513</v>
      </c>
      <c r="L114">
        <f t="shared" si="15"/>
        <v>5</v>
      </c>
      <c r="AB114" s="2">
        <v>44681</v>
      </c>
      <c r="AC114">
        <v>29838.00571668542</v>
      </c>
      <c r="AD114">
        <v>6</v>
      </c>
      <c r="AF114">
        <v>0.75332698442577473</v>
      </c>
      <c r="AH114">
        <f t="shared" si="13"/>
        <v>22477.774867829656</v>
      </c>
      <c r="AL114" s="7">
        <v>44594</v>
      </c>
      <c r="AM114">
        <v>31610.707090356795</v>
      </c>
    </row>
    <row r="115" spans="1:39" x14ac:dyDescent="0.3">
      <c r="A115" s="1" t="s">
        <v>113</v>
      </c>
      <c r="B115">
        <v>39867</v>
      </c>
      <c r="C115">
        <f t="shared" si="14"/>
        <v>4</v>
      </c>
      <c r="J115" s="4" t="s">
        <v>103</v>
      </c>
      <c r="K115">
        <v>23363</v>
      </c>
      <c r="L115">
        <f t="shared" si="15"/>
        <v>6</v>
      </c>
      <c r="AB115" s="6">
        <v>44683</v>
      </c>
      <c r="AC115">
        <v>30891.45012908143</v>
      </c>
      <c r="AD115">
        <v>1</v>
      </c>
      <c r="AF115">
        <v>1.145786114732112</v>
      </c>
      <c r="AH115">
        <f t="shared" si="13"/>
        <v>35394.994621841011</v>
      </c>
      <c r="AL115" s="7">
        <v>44595</v>
      </c>
      <c r="AM115">
        <v>31471.160442727411</v>
      </c>
    </row>
    <row r="116" spans="1:39" x14ac:dyDescent="0.3">
      <c r="A116" s="1" t="s">
        <v>114</v>
      </c>
      <c r="B116">
        <v>45075</v>
      </c>
      <c r="C116">
        <f t="shared" si="14"/>
        <v>5</v>
      </c>
      <c r="J116" s="1" t="s">
        <v>104</v>
      </c>
      <c r="K116">
        <v>44590</v>
      </c>
      <c r="L116">
        <f t="shared" si="15"/>
        <v>1</v>
      </c>
      <c r="AB116" s="2">
        <v>44684</v>
      </c>
      <c r="AC116">
        <v>29635.060184610029</v>
      </c>
      <c r="AD116">
        <v>2</v>
      </c>
      <c r="AF116">
        <v>1.1077211459127321</v>
      </c>
      <c r="AH116">
        <f t="shared" si="13"/>
        <v>32827.382826888999</v>
      </c>
      <c r="AL116" s="7">
        <v>44596</v>
      </c>
      <c r="AM116">
        <v>29709.27658571189</v>
      </c>
    </row>
    <row r="117" spans="1:39" x14ac:dyDescent="0.3">
      <c r="A117" s="1" t="s">
        <v>115</v>
      </c>
      <c r="B117">
        <v>40496</v>
      </c>
      <c r="C117">
        <f t="shared" si="14"/>
        <v>6</v>
      </c>
      <c r="J117" s="1" t="s">
        <v>105</v>
      </c>
      <c r="K117">
        <v>46392</v>
      </c>
      <c r="L117">
        <f t="shared" si="15"/>
        <v>2</v>
      </c>
      <c r="AB117" s="2">
        <v>44685</v>
      </c>
      <c r="AC117">
        <v>29096.817122080771</v>
      </c>
      <c r="AD117">
        <v>3</v>
      </c>
      <c r="AF117">
        <v>1.0533927547006046</v>
      </c>
      <c r="AH117">
        <f t="shared" si="13"/>
        <v>30650.376341248379</v>
      </c>
      <c r="AL117" s="7">
        <v>44597</v>
      </c>
      <c r="AM117">
        <v>21892.550029042402</v>
      </c>
    </row>
    <row r="118" spans="1:39" x14ac:dyDescent="0.3">
      <c r="A118" s="1" t="s">
        <v>116</v>
      </c>
      <c r="B118">
        <v>47745</v>
      </c>
      <c r="C118">
        <f t="shared" si="14"/>
        <v>1</v>
      </c>
      <c r="J118" s="1" t="s">
        <v>106</v>
      </c>
      <c r="K118">
        <v>43817</v>
      </c>
      <c r="L118">
        <f t="shared" si="15"/>
        <v>3</v>
      </c>
      <c r="AB118" s="2">
        <v>44686</v>
      </c>
      <c r="AC118">
        <v>29336.09597176121</v>
      </c>
      <c r="AD118">
        <v>4</v>
      </c>
      <c r="AF118">
        <v>0.99733025904446726</v>
      </c>
      <c r="AH118">
        <f t="shared" si="13"/>
        <v>29257.776194869959</v>
      </c>
      <c r="AL118" s="7">
        <v>44599</v>
      </c>
      <c r="AM118">
        <v>36813.570621654013</v>
      </c>
    </row>
    <row r="119" spans="1:39" x14ac:dyDescent="0.3">
      <c r="A119" s="1" t="s">
        <v>117</v>
      </c>
      <c r="B119">
        <v>48273</v>
      </c>
      <c r="C119">
        <f t="shared" si="14"/>
        <v>2</v>
      </c>
      <c r="J119" s="1" t="s">
        <v>107</v>
      </c>
      <c r="K119">
        <v>40157</v>
      </c>
      <c r="L119">
        <f t="shared" si="15"/>
        <v>4</v>
      </c>
      <c r="AB119" s="2">
        <v>44687</v>
      </c>
      <c r="AC119">
        <v>32259.68434184623</v>
      </c>
      <c r="AD119">
        <v>5</v>
      </c>
      <c r="AF119">
        <v>0.98509518880062152</v>
      </c>
      <c r="AH119">
        <f t="shared" si="13"/>
        <v>31778.859837379467</v>
      </c>
      <c r="AL119" s="7">
        <v>44600</v>
      </c>
      <c r="AM119">
        <v>36901.784096154326</v>
      </c>
    </row>
    <row r="120" spans="1:39" x14ac:dyDescent="0.3">
      <c r="A120" s="1" t="s">
        <v>118</v>
      </c>
      <c r="B120">
        <v>40611</v>
      </c>
      <c r="C120">
        <f t="shared" si="14"/>
        <v>3</v>
      </c>
      <c r="J120" s="1" t="s">
        <v>108</v>
      </c>
      <c r="K120">
        <v>34234</v>
      </c>
      <c r="L120">
        <f t="shared" si="15"/>
        <v>5</v>
      </c>
      <c r="AB120" s="2">
        <v>44688</v>
      </c>
      <c r="AC120">
        <v>30239.019396729531</v>
      </c>
      <c r="AD120">
        <v>6</v>
      </c>
      <c r="AF120">
        <v>0.71067453680946358</v>
      </c>
      <c r="AH120">
        <f t="shared" si="13"/>
        <v>21490.101103343142</v>
      </c>
      <c r="AL120" s="7">
        <v>44601</v>
      </c>
      <c r="AM120">
        <v>34301.206956965398</v>
      </c>
    </row>
    <row r="121" spans="1:39" x14ac:dyDescent="0.3">
      <c r="A121" s="1" t="s">
        <v>119</v>
      </c>
      <c r="B121">
        <v>33179</v>
      </c>
      <c r="C121">
        <f t="shared" si="14"/>
        <v>4</v>
      </c>
      <c r="J121" s="1" t="s">
        <v>109</v>
      </c>
      <c r="K121">
        <v>25443</v>
      </c>
      <c r="L121">
        <f t="shared" si="15"/>
        <v>6</v>
      </c>
      <c r="AB121" s="2">
        <v>44690</v>
      </c>
      <c r="AC121">
        <v>32236.862242560419</v>
      </c>
      <c r="AD121">
        <v>1</v>
      </c>
      <c r="AF121">
        <v>1.145786114732112</v>
      </c>
      <c r="AH121">
        <f t="shared" si="13"/>
        <v>36936.549140057621</v>
      </c>
      <c r="AL121" s="7">
        <v>44602</v>
      </c>
      <c r="AM121">
        <v>29018.146401103106</v>
      </c>
    </row>
    <row r="122" spans="1:39" x14ac:dyDescent="0.3">
      <c r="A122" s="1" t="s">
        <v>120</v>
      </c>
      <c r="B122">
        <v>30081</v>
      </c>
      <c r="C122">
        <f t="shared" si="14"/>
        <v>5</v>
      </c>
      <c r="J122" s="1" t="s">
        <v>110</v>
      </c>
      <c r="K122">
        <v>37147</v>
      </c>
      <c r="L122">
        <f t="shared" si="15"/>
        <v>1</v>
      </c>
      <c r="AB122" s="2">
        <v>44691</v>
      </c>
      <c r="AC122">
        <v>31694.817017471869</v>
      </c>
      <c r="AD122">
        <v>2</v>
      </c>
      <c r="AF122">
        <v>1.1077211459127321</v>
      </c>
      <c r="AH122">
        <f t="shared" si="13"/>
        <v>35109.019026088303</v>
      </c>
      <c r="AL122" s="7">
        <v>44603</v>
      </c>
      <c r="AM122">
        <v>29658.000062804276</v>
      </c>
    </row>
    <row r="123" spans="1:39" x14ac:dyDescent="0.3">
      <c r="A123" s="1" t="s">
        <v>121</v>
      </c>
      <c r="B123">
        <v>22433</v>
      </c>
      <c r="C123">
        <f t="shared" si="14"/>
        <v>6</v>
      </c>
      <c r="J123" s="1" t="s">
        <v>111</v>
      </c>
      <c r="K123">
        <v>36082</v>
      </c>
      <c r="L123">
        <f t="shared" si="15"/>
        <v>2</v>
      </c>
      <c r="AB123" s="2">
        <v>44692</v>
      </c>
      <c r="AC123">
        <v>29501.938656186168</v>
      </c>
      <c r="AD123">
        <v>3</v>
      </c>
      <c r="AF123">
        <v>1.0533927547006046</v>
      </c>
      <c r="AH123">
        <f t="shared" si="13"/>
        <v>31077.1284300482</v>
      </c>
      <c r="AL123" s="7">
        <v>44604</v>
      </c>
      <c r="AM123">
        <v>21741.289957997375</v>
      </c>
    </row>
    <row r="124" spans="1:39" x14ac:dyDescent="0.3">
      <c r="A124" s="1" t="s">
        <v>122</v>
      </c>
      <c r="B124">
        <v>33667</v>
      </c>
      <c r="C124">
        <f t="shared" si="14"/>
        <v>1</v>
      </c>
      <c r="J124" s="1" t="s">
        <v>112</v>
      </c>
      <c r="K124">
        <v>37634</v>
      </c>
      <c r="L124">
        <f t="shared" si="15"/>
        <v>3</v>
      </c>
      <c r="AB124" s="2">
        <v>44693</v>
      </c>
      <c r="AC124">
        <v>28881.74204338398</v>
      </c>
      <c r="AD124">
        <v>4</v>
      </c>
      <c r="AF124">
        <v>0.99733025904446726</v>
      </c>
      <c r="AH124">
        <f t="shared" si="13"/>
        <v>28804.635273783624</v>
      </c>
      <c r="AL124" s="7">
        <v>44606</v>
      </c>
      <c r="AM124">
        <v>36270.083478999986</v>
      </c>
    </row>
    <row r="125" spans="1:39" x14ac:dyDescent="0.3">
      <c r="A125" s="1" t="s">
        <v>123</v>
      </c>
      <c r="B125">
        <v>30227</v>
      </c>
      <c r="C125">
        <f t="shared" si="14"/>
        <v>2</v>
      </c>
      <c r="J125" s="1" t="s">
        <v>113</v>
      </c>
      <c r="K125">
        <v>39867</v>
      </c>
      <c r="L125">
        <f t="shared" si="15"/>
        <v>4</v>
      </c>
      <c r="AB125" s="2">
        <v>44694</v>
      </c>
      <c r="AC125">
        <v>32211.452536642151</v>
      </c>
      <c r="AD125">
        <v>5</v>
      </c>
      <c r="AF125">
        <v>0.98509518880062152</v>
      </c>
      <c r="AH125">
        <f t="shared" si="13"/>
        <v>31731.346918125761</v>
      </c>
      <c r="AL125" s="7">
        <v>44607</v>
      </c>
      <c r="AM125">
        <v>36780.829277857993</v>
      </c>
    </row>
    <row r="126" spans="1:39" x14ac:dyDescent="0.3">
      <c r="A126" s="1" t="s">
        <v>124</v>
      </c>
      <c r="B126">
        <v>31017</v>
      </c>
      <c r="C126">
        <f t="shared" si="14"/>
        <v>3</v>
      </c>
      <c r="J126" s="1" t="s">
        <v>114</v>
      </c>
      <c r="K126">
        <v>45075</v>
      </c>
      <c r="L126">
        <f t="shared" si="15"/>
        <v>5</v>
      </c>
      <c r="AB126" s="2">
        <v>44695</v>
      </c>
      <c r="AC126">
        <v>28268.664320833472</v>
      </c>
      <c r="AD126">
        <v>6</v>
      </c>
      <c r="AF126">
        <v>0.71067453680946358</v>
      </c>
      <c r="AH126">
        <f t="shared" si="13"/>
        <v>20089.819922430535</v>
      </c>
      <c r="AL126" s="7">
        <v>44608</v>
      </c>
      <c r="AM126">
        <v>34380.297172400329</v>
      </c>
    </row>
    <row r="127" spans="1:39" x14ac:dyDescent="0.3">
      <c r="A127" s="1" t="s">
        <v>125</v>
      </c>
      <c r="B127">
        <v>31729</v>
      </c>
      <c r="C127">
        <f t="shared" si="14"/>
        <v>4</v>
      </c>
      <c r="J127" s="1" t="s">
        <v>115</v>
      </c>
      <c r="K127">
        <v>40496</v>
      </c>
      <c r="L127">
        <f t="shared" si="15"/>
        <v>6</v>
      </c>
      <c r="AB127" s="2">
        <v>44697</v>
      </c>
      <c r="AC127">
        <v>30648.046042283651</v>
      </c>
      <c r="AD127">
        <v>1</v>
      </c>
      <c r="AF127">
        <v>1.145786114732112</v>
      </c>
      <c r="AH127">
        <f t="shared" si="13"/>
        <v>35116.105598919065</v>
      </c>
      <c r="AL127" s="7">
        <v>44609</v>
      </c>
      <c r="AM127">
        <v>31197.505320870474</v>
      </c>
    </row>
    <row r="128" spans="1:39" x14ac:dyDescent="0.3">
      <c r="A128" s="1" t="s">
        <v>126</v>
      </c>
      <c r="B128">
        <v>33764</v>
      </c>
      <c r="C128">
        <f t="shared" si="14"/>
        <v>5</v>
      </c>
      <c r="J128" s="1" t="s">
        <v>116</v>
      </c>
      <c r="K128">
        <v>47745</v>
      </c>
      <c r="L128">
        <f t="shared" si="15"/>
        <v>1</v>
      </c>
      <c r="AB128" s="2">
        <v>44698</v>
      </c>
      <c r="AC128">
        <v>32239.90152293547</v>
      </c>
      <c r="AD128">
        <v>2</v>
      </c>
      <c r="AF128">
        <v>1.1077211459127321</v>
      </c>
      <c r="AH128">
        <f t="shared" si="13"/>
        <v>35712.820659099714</v>
      </c>
      <c r="AL128" s="7">
        <v>44610</v>
      </c>
      <c r="AM128">
        <v>29658.000062804276</v>
      </c>
    </row>
    <row r="129" spans="1:39" x14ac:dyDescent="0.3">
      <c r="A129" s="1" t="s">
        <v>127</v>
      </c>
      <c r="B129">
        <v>17359</v>
      </c>
      <c r="C129">
        <f t="shared" si="14"/>
        <v>6</v>
      </c>
      <c r="J129" s="1" t="s">
        <v>117</v>
      </c>
      <c r="K129">
        <v>48273</v>
      </c>
      <c r="L129">
        <f t="shared" si="15"/>
        <v>2</v>
      </c>
      <c r="AB129" s="2">
        <v>44699</v>
      </c>
      <c r="AC129">
        <v>29973.364212268982</v>
      </c>
      <c r="AD129">
        <v>3</v>
      </c>
      <c r="AF129">
        <v>1.0533927547006046</v>
      </c>
      <c r="AH129">
        <f t="shared" si="13"/>
        <v>31573.72469520654</v>
      </c>
      <c r="AL129" s="7">
        <v>44611</v>
      </c>
      <c r="AM129">
        <v>21791.964078069577</v>
      </c>
    </row>
    <row r="130" spans="1:39" x14ac:dyDescent="0.3">
      <c r="A130" s="1" t="s">
        <v>128</v>
      </c>
      <c r="B130">
        <v>44983</v>
      </c>
      <c r="C130">
        <f t="shared" si="14"/>
        <v>1</v>
      </c>
      <c r="J130" s="1" t="s">
        <v>118</v>
      </c>
      <c r="K130">
        <v>40611</v>
      </c>
      <c r="L130">
        <f t="shared" si="15"/>
        <v>3</v>
      </c>
      <c r="AB130" s="2">
        <v>44700</v>
      </c>
      <c r="AC130">
        <v>28963.509375007849</v>
      </c>
      <c r="AD130">
        <v>4</v>
      </c>
      <c r="AF130">
        <v>0.99733025904446726</v>
      </c>
      <c r="AH130">
        <f t="shared" si="13"/>
        <v>28886.184307813433</v>
      </c>
      <c r="AL130" s="7">
        <v>44613</v>
      </c>
      <c r="AM130">
        <v>36181.954166365285</v>
      </c>
    </row>
    <row r="131" spans="1:39" x14ac:dyDescent="0.3">
      <c r="A131" s="1" t="s">
        <v>129</v>
      </c>
      <c r="B131">
        <v>47708</v>
      </c>
      <c r="C131">
        <f t="shared" si="14"/>
        <v>2</v>
      </c>
      <c r="J131" s="1" t="s">
        <v>119</v>
      </c>
      <c r="K131">
        <v>33179</v>
      </c>
      <c r="L131">
        <f t="shared" si="15"/>
        <v>4</v>
      </c>
      <c r="AB131" s="2">
        <v>44701</v>
      </c>
      <c r="AC131">
        <v>32259.68434184623</v>
      </c>
      <c r="AD131">
        <v>5</v>
      </c>
      <c r="AF131">
        <v>0.98509518880062152</v>
      </c>
      <c r="AH131">
        <f t="shared" si="13"/>
        <v>31778.859837379467</v>
      </c>
      <c r="AL131" s="7">
        <v>44614</v>
      </c>
      <c r="AM131">
        <v>36399.677236432748</v>
      </c>
    </row>
    <row r="132" spans="1:39" x14ac:dyDescent="0.3">
      <c r="A132" s="1" t="s">
        <v>130</v>
      </c>
      <c r="B132">
        <v>45563</v>
      </c>
      <c r="C132">
        <f t="shared" si="14"/>
        <v>3</v>
      </c>
      <c r="J132" s="1" t="s">
        <v>120</v>
      </c>
      <c r="K132">
        <v>30081</v>
      </c>
      <c r="L132">
        <f t="shared" si="15"/>
        <v>5</v>
      </c>
      <c r="AB132" s="2">
        <v>44702</v>
      </c>
      <c r="AC132">
        <v>28398.13304199242</v>
      </c>
      <c r="AD132">
        <v>6</v>
      </c>
      <c r="AF132">
        <v>0.71067453680946358</v>
      </c>
      <c r="AH132">
        <f t="shared" si="13"/>
        <v>20181.830045871488</v>
      </c>
      <c r="AL132" s="7">
        <v>44615</v>
      </c>
      <c r="AM132">
        <v>33484.690367557712</v>
      </c>
    </row>
    <row r="133" spans="1:39" x14ac:dyDescent="0.3">
      <c r="A133" s="1" t="s">
        <v>131</v>
      </c>
      <c r="B133">
        <v>38523</v>
      </c>
      <c r="C133">
        <f t="shared" si="14"/>
        <v>4</v>
      </c>
      <c r="J133" s="1" t="s">
        <v>121</v>
      </c>
      <c r="K133">
        <v>22433</v>
      </c>
      <c r="L133">
        <f t="shared" si="15"/>
        <v>6</v>
      </c>
      <c r="AB133" s="2">
        <v>44704</v>
      </c>
      <c r="AC133">
        <v>29697.19908428425</v>
      </c>
      <c r="AD133">
        <v>1</v>
      </c>
      <c r="AF133">
        <v>1.145786114732112</v>
      </c>
      <c r="AH133">
        <f t="shared" si="13"/>
        <v>34026.638357208081</v>
      </c>
      <c r="AL133" s="7">
        <v>44616</v>
      </c>
      <c r="AM133">
        <v>29224.980453169752</v>
      </c>
    </row>
    <row r="134" spans="1:39" x14ac:dyDescent="0.3">
      <c r="A134" s="1" t="s">
        <v>132</v>
      </c>
      <c r="B134">
        <v>35547</v>
      </c>
      <c r="C134">
        <f t="shared" si="14"/>
        <v>5</v>
      </c>
      <c r="J134" s="1" t="s">
        <v>122</v>
      </c>
      <c r="K134">
        <v>33667</v>
      </c>
      <c r="L134">
        <f t="shared" si="15"/>
        <v>1</v>
      </c>
      <c r="AB134" s="2">
        <v>44705</v>
      </c>
      <c r="AC134">
        <v>30016.608730288921</v>
      </c>
      <c r="AD134">
        <v>2</v>
      </c>
      <c r="AF134">
        <v>1.1077211459127321</v>
      </c>
      <c r="AH134">
        <f t="shared" si="13"/>
        <v>33250.03221912976</v>
      </c>
      <c r="AL134" s="7">
        <v>44617</v>
      </c>
      <c r="AM134">
        <v>29658.000062804276</v>
      </c>
    </row>
    <row r="135" spans="1:39" x14ac:dyDescent="0.3">
      <c r="A135" s="1" t="s">
        <v>133</v>
      </c>
      <c r="B135">
        <v>26628</v>
      </c>
      <c r="C135">
        <f t="shared" si="14"/>
        <v>6</v>
      </c>
      <c r="J135" s="1" t="s">
        <v>123</v>
      </c>
      <c r="K135">
        <v>30227</v>
      </c>
      <c r="L135">
        <f t="shared" si="15"/>
        <v>2</v>
      </c>
      <c r="AB135" s="2">
        <v>44706</v>
      </c>
      <c r="AC135">
        <v>31400.532105756189</v>
      </c>
      <c r="AD135">
        <v>3</v>
      </c>
      <c r="AF135">
        <v>1.0533927547006046</v>
      </c>
      <c r="AH135">
        <f t="shared" si="13"/>
        <v>33077.093013947284</v>
      </c>
      <c r="AL135" s="7">
        <v>44618</v>
      </c>
      <c r="AM135">
        <v>21672.857414521979</v>
      </c>
    </row>
    <row r="136" spans="1:39" x14ac:dyDescent="0.3">
      <c r="A136" s="1" t="s">
        <v>134</v>
      </c>
      <c r="B136">
        <v>34183</v>
      </c>
      <c r="C136">
        <f t="shared" si="14"/>
        <v>1</v>
      </c>
      <c r="J136" s="1" t="s">
        <v>124</v>
      </c>
      <c r="K136">
        <v>31017</v>
      </c>
      <c r="L136">
        <f t="shared" si="15"/>
        <v>3</v>
      </c>
      <c r="AB136" s="2">
        <v>44707</v>
      </c>
      <c r="AC136">
        <v>29273.218790088529</v>
      </c>
      <c r="AD136">
        <v>4</v>
      </c>
      <c r="AF136">
        <v>0.99733025904446726</v>
      </c>
      <c r="AH136">
        <f t="shared" si="13"/>
        <v>29195.066878984358</v>
      </c>
      <c r="AL136" s="7">
        <v>44620</v>
      </c>
      <c r="AM136">
        <v>35605.672808620497</v>
      </c>
    </row>
    <row r="137" spans="1:39" x14ac:dyDescent="0.3">
      <c r="A137" s="1" t="s">
        <v>135</v>
      </c>
      <c r="B137">
        <v>30843</v>
      </c>
      <c r="C137">
        <f t="shared" si="14"/>
        <v>2</v>
      </c>
      <c r="J137" s="1" t="s">
        <v>125</v>
      </c>
      <c r="K137">
        <v>31729</v>
      </c>
      <c r="L137">
        <f t="shared" si="15"/>
        <v>4</v>
      </c>
      <c r="AB137" s="2">
        <v>44708</v>
      </c>
      <c r="AC137">
        <v>32066.0630142849</v>
      </c>
      <c r="AD137">
        <v>5</v>
      </c>
      <c r="AF137">
        <v>0.98509518880062152</v>
      </c>
      <c r="AH137">
        <f t="shared" si="13"/>
        <v>31588.124399149612</v>
      </c>
      <c r="AL137" s="7">
        <v>44621</v>
      </c>
      <c r="AM137">
        <v>35893.953054104531</v>
      </c>
    </row>
    <row r="138" spans="1:39" x14ac:dyDescent="0.3">
      <c r="A138" s="1" t="s">
        <v>136</v>
      </c>
      <c r="B138">
        <v>28517</v>
      </c>
      <c r="C138">
        <f t="shared" si="14"/>
        <v>3</v>
      </c>
      <c r="J138" s="1" t="s">
        <v>126</v>
      </c>
      <c r="K138">
        <v>33764</v>
      </c>
      <c r="L138">
        <f t="shared" si="15"/>
        <v>5</v>
      </c>
      <c r="AB138" s="2">
        <v>44709</v>
      </c>
      <c r="AC138">
        <v>28940.750896967209</v>
      </c>
      <c r="AD138">
        <v>6</v>
      </c>
      <c r="AF138">
        <v>0.71067453680946358</v>
      </c>
      <c r="AH138">
        <f t="shared" si="13"/>
        <v>20567.454738620239</v>
      </c>
      <c r="AL138" s="7">
        <v>44622</v>
      </c>
      <c r="AM138">
        <v>30329.295528399998</v>
      </c>
    </row>
    <row r="139" spans="1:39" x14ac:dyDescent="0.3">
      <c r="A139" s="1" t="s">
        <v>137</v>
      </c>
      <c r="B139">
        <v>25767</v>
      </c>
      <c r="C139">
        <f t="shared" si="14"/>
        <v>4</v>
      </c>
      <c r="J139" s="1" t="s">
        <v>127</v>
      </c>
      <c r="K139">
        <v>17359</v>
      </c>
      <c r="L139">
        <f t="shared" si="15"/>
        <v>6</v>
      </c>
      <c r="AB139" s="2">
        <v>44711</v>
      </c>
      <c r="AC139">
        <v>31358.946791652528</v>
      </c>
      <c r="AD139">
        <v>1</v>
      </c>
      <c r="AF139">
        <v>1.145786114732112</v>
      </c>
      <c r="AH139">
        <f t="shared" si="13"/>
        <v>35930.645806498578</v>
      </c>
      <c r="AL139" s="7">
        <v>44623</v>
      </c>
      <c r="AM139">
        <v>27481.790211351901</v>
      </c>
    </row>
    <row r="140" spans="1:39" x14ac:dyDescent="0.3">
      <c r="A140" s="1" t="s">
        <v>138</v>
      </c>
      <c r="B140">
        <v>24523</v>
      </c>
      <c r="C140">
        <f t="shared" si="14"/>
        <v>5</v>
      </c>
      <c r="J140" s="1" t="s">
        <v>128</v>
      </c>
      <c r="K140">
        <v>44983</v>
      </c>
      <c r="L140">
        <f t="shared" si="15"/>
        <v>1</v>
      </c>
      <c r="AB140" s="2">
        <v>44712</v>
      </c>
      <c r="AC140">
        <v>30646.721944241559</v>
      </c>
      <c r="AD140">
        <v>2</v>
      </c>
      <c r="AF140">
        <v>1.1077211459127321</v>
      </c>
      <c r="AH140">
        <f t="shared" si="13"/>
        <v>33948.021950544135</v>
      </c>
      <c r="AL140" s="7">
        <v>44624</v>
      </c>
      <c r="AM140">
        <v>29560.34269913911</v>
      </c>
    </row>
    <row r="141" spans="1:39" x14ac:dyDescent="0.3">
      <c r="A141" s="1" t="s">
        <v>139</v>
      </c>
      <c r="B141">
        <v>20379</v>
      </c>
      <c r="C141">
        <f t="shared" si="14"/>
        <v>6</v>
      </c>
      <c r="AL141" s="7">
        <v>44625</v>
      </c>
      <c r="AM141">
        <v>21895.234826119398</v>
      </c>
    </row>
    <row r="142" spans="1:39" x14ac:dyDescent="0.3">
      <c r="A142" s="1" t="s">
        <v>140</v>
      </c>
      <c r="B142">
        <v>37816</v>
      </c>
      <c r="C142">
        <f t="shared" si="14"/>
        <v>1</v>
      </c>
      <c r="AL142" s="7">
        <v>44627</v>
      </c>
      <c r="AM142">
        <v>36586.959994243443</v>
      </c>
    </row>
    <row r="143" spans="1:39" x14ac:dyDescent="0.3">
      <c r="A143" s="1" t="s">
        <v>141</v>
      </c>
      <c r="B143">
        <v>40504</v>
      </c>
      <c r="C143">
        <f t="shared" si="14"/>
        <v>2</v>
      </c>
      <c r="AL143" s="7">
        <v>44628</v>
      </c>
      <c r="AM143">
        <v>36881.569750105074</v>
      </c>
    </row>
    <row r="144" spans="1:39" x14ac:dyDescent="0.3">
      <c r="A144" s="1" t="s">
        <v>142</v>
      </c>
      <c r="B144">
        <v>38952</v>
      </c>
      <c r="C144">
        <f t="shared" si="14"/>
        <v>3</v>
      </c>
      <c r="AL144" s="7">
        <v>44629</v>
      </c>
      <c r="AM144">
        <v>33448.068537482271</v>
      </c>
    </row>
    <row r="145" spans="1:39" x14ac:dyDescent="0.3">
      <c r="A145" s="1" t="s">
        <v>143</v>
      </c>
      <c r="B145">
        <v>39178</v>
      </c>
      <c r="C145">
        <f t="shared" si="14"/>
        <v>4</v>
      </c>
      <c r="AL145" s="7">
        <v>44630</v>
      </c>
      <c r="AM145">
        <v>29063.017440080155</v>
      </c>
    </row>
    <row r="146" spans="1:39" x14ac:dyDescent="0.3">
      <c r="A146" s="1" t="s">
        <v>144</v>
      </c>
      <c r="B146">
        <v>33797</v>
      </c>
      <c r="C146">
        <f t="shared" ref="C146:C209" si="16">C134</f>
        <v>5</v>
      </c>
      <c r="AL146" s="7">
        <v>44631</v>
      </c>
      <c r="AM146">
        <v>29897.633624424878</v>
      </c>
    </row>
    <row r="147" spans="1:39" x14ac:dyDescent="0.3">
      <c r="A147" s="1" t="s">
        <v>145</v>
      </c>
      <c r="B147">
        <v>26251</v>
      </c>
      <c r="C147">
        <f t="shared" si="16"/>
        <v>6</v>
      </c>
      <c r="AL147" s="7">
        <v>44632</v>
      </c>
      <c r="AM147">
        <v>21463.15736426436</v>
      </c>
    </row>
    <row r="148" spans="1:39" x14ac:dyDescent="0.3">
      <c r="A148" s="1" t="s">
        <v>146</v>
      </c>
      <c r="B148">
        <v>37445</v>
      </c>
      <c r="C148">
        <f t="shared" si="16"/>
        <v>1</v>
      </c>
      <c r="AL148" s="7">
        <v>44634</v>
      </c>
      <c r="AM148">
        <v>36221.094289596083</v>
      </c>
    </row>
    <row r="149" spans="1:39" x14ac:dyDescent="0.3">
      <c r="A149" s="1" t="s">
        <v>147</v>
      </c>
      <c r="B149">
        <v>36463</v>
      </c>
      <c r="C149">
        <f t="shared" si="16"/>
        <v>2</v>
      </c>
      <c r="AL149" s="7">
        <v>44635</v>
      </c>
      <c r="AM149">
        <v>36824.517468341888</v>
      </c>
    </row>
    <row r="150" spans="1:39" x14ac:dyDescent="0.3">
      <c r="A150" s="1" t="s">
        <v>148</v>
      </c>
      <c r="B150">
        <v>30829</v>
      </c>
      <c r="C150">
        <f t="shared" si="16"/>
        <v>3</v>
      </c>
      <c r="AL150" s="7">
        <v>44636</v>
      </c>
      <c r="AM150">
        <v>34038.193082941689</v>
      </c>
    </row>
    <row r="151" spans="1:39" x14ac:dyDescent="0.3">
      <c r="A151" s="1" t="s">
        <v>149</v>
      </c>
      <c r="B151">
        <v>32038</v>
      </c>
      <c r="C151">
        <f t="shared" si="16"/>
        <v>4</v>
      </c>
      <c r="AL151" s="7">
        <v>44637</v>
      </c>
      <c r="AM151">
        <v>29208.21468398278</v>
      </c>
    </row>
    <row r="152" spans="1:39" x14ac:dyDescent="0.3">
      <c r="A152" s="1" t="s">
        <v>150</v>
      </c>
      <c r="B152">
        <v>33206</v>
      </c>
      <c r="C152">
        <f t="shared" si="16"/>
        <v>5</v>
      </c>
      <c r="AL152" s="7">
        <v>44638</v>
      </c>
      <c r="AM152">
        <v>29560.34269913911</v>
      </c>
    </row>
    <row r="153" spans="1:39" x14ac:dyDescent="0.3">
      <c r="A153" s="1" t="s">
        <v>151</v>
      </c>
      <c r="B153">
        <v>29587</v>
      </c>
      <c r="C153">
        <f t="shared" si="16"/>
        <v>6</v>
      </c>
      <c r="AL153" s="7">
        <v>44639</v>
      </c>
      <c r="AM153">
        <v>21654.136559371083</v>
      </c>
    </row>
    <row r="154" spans="1:39" x14ac:dyDescent="0.3">
      <c r="A154" s="1" t="s">
        <v>152</v>
      </c>
      <c r="B154">
        <v>45656</v>
      </c>
      <c r="C154">
        <f t="shared" si="16"/>
        <v>1</v>
      </c>
      <c r="AL154" s="7">
        <v>44641</v>
      </c>
      <c r="AM154">
        <v>36492.092089016201</v>
      </c>
    </row>
    <row r="155" spans="1:39" x14ac:dyDescent="0.3">
      <c r="A155" s="1" t="s">
        <v>153</v>
      </c>
      <c r="B155">
        <v>25610</v>
      </c>
      <c r="C155">
        <f t="shared" si="16"/>
        <v>2</v>
      </c>
      <c r="AL155" s="7">
        <v>44642</v>
      </c>
      <c r="AM155">
        <v>36300.824517223708</v>
      </c>
    </row>
    <row r="156" spans="1:39" x14ac:dyDescent="0.3">
      <c r="A156" s="1" t="s">
        <v>154</v>
      </c>
      <c r="B156">
        <v>47545</v>
      </c>
      <c r="C156">
        <f t="shared" si="16"/>
        <v>3</v>
      </c>
      <c r="AL156" s="7">
        <v>44643</v>
      </c>
      <c r="AM156">
        <v>32015.784772462612</v>
      </c>
    </row>
    <row r="157" spans="1:39" x14ac:dyDescent="0.3">
      <c r="A157" s="1" t="s">
        <v>155</v>
      </c>
      <c r="B157">
        <v>53594</v>
      </c>
      <c r="C157">
        <f t="shared" si="16"/>
        <v>4</v>
      </c>
      <c r="AL157" s="7">
        <v>44644</v>
      </c>
      <c r="AM157">
        <v>28632.59448302806</v>
      </c>
    </row>
    <row r="158" spans="1:39" x14ac:dyDescent="0.3">
      <c r="A158" s="1" t="s">
        <v>156</v>
      </c>
      <c r="B158">
        <v>46949</v>
      </c>
      <c r="C158">
        <f t="shared" si="16"/>
        <v>5</v>
      </c>
      <c r="AL158" s="7">
        <v>44645</v>
      </c>
      <c r="AM158">
        <v>29582.683201602355</v>
      </c>
    </row>
    <row r="159" spans="1:39" x14ac:dyDescent="0.3">
      <c r="A159" s="1" t="s">
        <v>157</v>
      </c>
      <c r="B159">
        <v>35949</v>
      </c>
      <c r="C159">
        <f t="shared" si="16"/>
        <v>6</v>
      </c>
      <c r="AL159" s="7">
        <v>44646</v>
      </c>
      <c r="AM159">
        <v>20289.843683324776</v>
      </c>
    </row>
    <row r="160" spans="1:39" x14ac:dyDescent="0.3">
      <c r="A160" s="1" t="s">
        <v>158</v>
      </c>
      <c r="B160">
        <v>48004</v>
      </c>
      <c r="C160">
        <f t="shared" si="16"/>
        <v>1</v>
      </c>
      <c r="AL160" s="7">
        <v>44648</v>
      </c>
      <c r="AM160">
        <v>34450.669646439339</v>
      </c>
    </row>
    <row r="161" spans="1:39" x14ac:dyDescent="0.3">
      <c r="A161" s="1" t="s">
        <v>159</v>
      </c>
      <c r="B161">
        <v>45939</v>
      </c>
      <c r="C161">
        <f t="shared" si="16"/>
        <v>2</v>
      </c>
      <c r="AL161" s="7">
        <v>44649</v>
      </c>
      <c r="AM161">
        <v>36394.529048188713</v>
      </c>
    </row>
    <row r="162" spans="1:39" x14ac:dyDescent="0.3">
      <c r="A162" s="1" t="s">
        <v>160</v>
      </c>
      <c r="B162">
        <v>44680</v>
      </c>
      <c r="C162">
        <f t="shared" si="16"/>
        <v>3</v>
      </c>
      <c r="AL162" s="7">
        <v>44650</v>
      </c>
      <c r="AM162">
        <v>34201.463415448707</v>
      </c>
    </row>
    <row r="163" spans="1:39" x14ac:dyDescent="0.3">
      <c r="A163" s="1" t="s">
        <v>161</v>
      </c>
      <c r="B163">
        <v>40636</v>
      </c>
      <c r="C163">
        <f t="shared" si="16"/>
        <v>4</v>
      </c>
      <c r="AL163" s="7">
        <v>44651</v>
      </c>
      <c r="AM163">
        <v>31130.591081034781</v>
      </c>
    </row>
    <row r="164" spans="1:39" x14ac:dyDescent="0.3">
      <c r="A164" s="1" t="s">
        <v>162</v>
      </c>
      <c r="B164">
        <v>36103</v>
      </c>
      <c r="C164">
        <f t="shared" si="16"/>
        <v>5</v>
      </c>
      <c r="AL164" s="7">
        <v>44652</v>
      </c>
      <c r="AM164">
        <v>29867.207312423165</v>
      </c>
    </row>
    <row r="165" spans="1:39" x14ac:dyDescent="0.3">
      <c r="A165" s="1" t="s">
        <v>163</v>
      </c>
      <c r="B165">
        <v>28201</v>
      </c>
      <c r="C165">
        <f t="shared" si="16"/>
        <v>6</v>
      </c>
      <c r="AL165" s="7">
        <v>44653</v>
      </c>
      <c r="AM165">
        <v>22910.463193065985</v>
      </c>
    </row>
    <row r="166" spans="1:39" x14ac:dyDescent="0.3">
      <c r="A166" s="1" t="s">
        <v>164</v>
      </c>
      <c r="B166">
        <v>44142</v>
      </c>
      <c r="C166">
        <f t="shared" si="16"/>
        <v>1</v>
      </c>
      <c r="AL166" s="7">
        <v>44655</v>
      </c>
      <c r="AM166">
        <v>39402.160988810247</v>
      </c>
    </row>
    <row r="167" spans="1:39" x14ac:dyDescent="0.3">
      <c r="A167" s="1" t="s">
        <v>165</v>
      </c>
      <c r="B167">
        <v>37689</v>
      </c>
      <c r="C167">
        <f t="shared" si="16"/>
        <v>2</v>
      </c>
      <c r="AL167" s="7">
        <v>44656</v>
      </c>
      <c r="AM167">
        <v>35389.045073440022</v>
      </c>
    </row>
    <row r="168" spans="1:39" x14ac:dyDescent="0.3">
      <c r="A168" s="1" t="s">
        <v>166</v>
      </c>
      <c r="B168">
        <v>36854</v>
      </c>
      <c r="C168">
        <f t="shared" si="16"/>
        <v>3</v>
      </c>
      <c r="AL168" s="7">
        <v>44657</v>
      </c>
      <c r="AM168">
        <v>33159.303439214396</v>
      </c>
    </row>
    <row r="169" spans="1:39" x14ac:dyDescent="0.3">
      <c r="A169" s="1" t="s">
        <v>167</v>
      </c>
      <c r="B169">
        <v>39995</v>
      </c>
      <c r="C169">
        <f t="shared" si="16"/>
        <v>4</v>
      </c>
      <c r="AL169" s="7">
        <v>44658</v>
      </c>
      <c r="AM169">
        <v>28364.892798256555</v>
      </c>
    </row>
    <row r="170" spans="1:39" x14ac:dyDescent="0.3">
      <c r="A170" s="1" t="s">
        <v>168</v>
      </c>
      <c r="B170">
        <v>37169</v>
      </c>
      <c r="C170">
        <f t="shared" si="16"/>
        <v>5</v>
      </c>
      <c r="AL170" s="7">
        <v>44659</v>
      </c>
      <c r="AM170">
        <v>29406.919254609005</v>
      </c>
    </row>
    <row r="171" spans="1:39" x14ac:dyDescent="0.3">
      <c r="A171" s="1" t="s">
        <v>169</v>
      </c>
      <c r="B171">
        <v>28011</v>
      </c>
      <c r="C171">
        <f t="shared" si="16"/>
        <v>6</v>
      </c>
      <c r="AL171" s="7">
        <v>44660</v>
      </c>
      <c r="AM171">
        <v>21915.018774223779</v>
      </c>
    </row>
    <row r="172" spans="1:39" x14ac:dyDescent="0.3">
      <c r="A172" s="1" t="s">
        <v>170</v>
      </c>
      <c r="B172">
        <v>42402</v>
      </c>
      <c r="C172">
        <f t="shared" si="16"/>
        <v>1</v>
      </c>
      <c r="AL172" s="7">
        <v>44662</v>
      </c>
      <c r="AM172">
        <v>39334.478749953261</v>
      </c>
    </row>
    <row r="173" spans="1:39" x14ac:dyDescent="0.3">
      <c r="A173" s="1" t="s">
        <v>171</v>
      </c>
      <c r="B173">
        <v>36628</v>
      </c>
      <c r="C173">
        <f t="shared" si="16"/>
        <v>2</v>
      </c>
      <c r="AL173" s="7">
        <v>44663</v>
      </c>
      <c r="AM173">
        <v>34105.811978498168</v>
      </c>
    </row>
    <row r="174" spans="1:39" x14ac:dyDescent="0.3">
      <c r="A174" s="1" t="s">
        <v>172</v>
      </c>
      <c r="B174">
        <v>33366</v>
      </c>
      <c r="C174">
        <f t="shared" si="16"/>
        <v>3</v>
      </c>
      <c r="AL174" s="7">
        <v>44664</v>
      </c>
      <c r="AM174">
        <v>31864.186601014517</v>
      </c>
    </row>
    <row r="175" spans="1:39" x14ac:dyDescent="0.3">
      <c r="A175" s="1" t="s">
        <v>173</v>
      </c>
      <c r="B175">
        <v>20295</v>
      </c>
      <c r="C175">
        <f t="shared" si="16"/>
        <v>4</v>
      </c>
      <c r="AL175" s="7">
        <v>44665</v>
      </c>
      <c r="AM175">
        <v>23000.594330757365</v>
      </c>
    </row>
    <row r="176" spans="1:39" x14ac:dyDescent="0.3">
      <c r="A176" s="1" t="s">
        <v>174</v>
      </c>
      <c r="B176">
        <v>31340</v>
      </c>
      <c r="C176">
        <f t="shared" si="16"/>
        <v>5</v>
      </c>
      <c r="AL176" s="7">
        <v>44666</v>
      </c>
      <c r="AM176">
        <v>25151.984253947077</v>
      </c>
    </row>
    <row r="177" spans="1:39" x14ac:dyDescent="0.3">
      <c r="A177" s="1" t="s">
        <v>175</v>
      </c>
      <c r="B177">
        <v>27229</v>
      </c>
      <c r="C177">
        <f t="shared" si="16"/>
        <v>6</v>
      </c>
      <c r="AL177" s="7">
        <v>44667</v>
      </c>
      <c r="AM177">
        <v>22989.740976874789</v>
      </c>
    </row>
    <row r="178" spans="1:39" x14ac:dyDescent="0.3">
      <c r="A178" s="1" t="s">
        <v>176</v>
      </c>
      <c r="B178">
        <v>42719</v>
      </c>
      <c r="C178">
        <f t="shared" si="16"/>
        <v>1</v>
      </c>
      <c r="AL178" s="7">
        <v>44669</v>
      </c>
      <c r="AM178">
        <v>39469.618998819416</v>
      </c>
    </row>
    <row r="179" spans="1:39" x14ac:dyDescent="0.3">
      <c r="A179" s="1" t="s">
        <v>177</v>
      </c>
      <c r="B179">
        <v>38316</v>
      </c>
      <c r="C179">
        <f t="shared" si="16"/>
        <v>2</v>
      </c>
      <c r="AL179" s="7">
        <v>44670</v>
      </c>
      <c r="AM179">
        <v>34891.911036742174</v>
      </c>
    </row>
    <row r="180" spans="1:39" x14ac:dyDescent="0.3">
      <c r="A180" s="1" t="s">
        <v>178</v>
      </c>
      <c r="B180">
        <v>11271</v>
      </c>
      <c r="C180">
        <f t="shared" si="16"/>
        <v>3</v>
      </c>
      <c r="AL180" s="7">
        <v>44671</v>
      </c>
      <c r="AM180">
        <v>32652.225427911129</v>
      </c>
    </row>
    <row r="181" spans="1:39" x14ac:dyDescent="0.3">
      <c r="A181" s="1" t="s">
        <v>179</v>
      </c>
      <c r="B181">
        <v>12438</v>
      </c>
      <c r="C181">
        <f t="shared" si="16"/>
        <v>4</v>
      </c>
      <c r="AL181" s="7">
        <v>44672</v>
      </c>
      <c r="AM181">
        <v>28020.779707842099</v>
      </c>
    </row>
    <row r="182" spans="1:39" x14ac:dyDescent="0.3">
      <c r="A182" s="1" t="s">
        <v>180</v>
      </c>
      <c r="B182">
        <v>45398</v>
      </c>
      <c r="C182">
        <f t="shared" si="16"/>
        <v>5</v>
      </c>
      <c r="AL182" s="7">
        <v>44673</v>
      </c>
      <c r="AM182">
        <v>29729.898265161024</v>
      </c>
    </row>
    <row r="183" spans="1:39" x14ac:dyDescent="0.3">
      <c r="A183" s="1" t="s">
        <v>181</v>
      </c>
      <c r="B183">
        <v>48195</v>
      </c>
      <c r="C183">
        <f t="shared" si="16"/>
        <v>6</v>
      </c>
      <c r="AL183" s="7">
        <v>44674</v>
      </c>
      <c r="AM183">
        <v>22812.632382913453</v>
      </c>
    </row>
    <row r="184" spans="1:39" x14ac:dyDescent="0.3">
      <c r="A184" s="1" t="s">
        <v>182</v>
      </c>
      <c r="B184">
        <v>70026</v>
      </c>
      <c r="C184">
        <f t="shared" si="16"/>
        <v>1</v>
      </c>
      <c r="AL184" s="7">
        <v>44676</v>
      </c>
      <c r="AM184">
        <v>39308.155913654089</v>
      </c>
    </row>
    <row r="185" spans="1:39" x14ac:dyDescent="0.3">
      <c r="A185" s="1" t="s">
        <v>183</v>
      </c>
      <c r="B185">
        <v>69512</v>
      </c>
      <c r="C185">
        <f t="shared" si="16"/>
        <v>2</v>
      </c>
      <c r="AL185" s="7">
        <v>44677</v>
      </c>
      <c r="AM185">
        <v>33563.176315167555</v>
      </c>
    </row>
    <row r="186" spans="1:39" x14ac:dyDescent="0.3">
      <c r="A186" s="1" t="s">
        <v>184</v>
      </c>
      <c r="B186">
        <v>48638</v>
      </c>
      <c r="C186">
        <f t="shared" si="16"/>
        <v>3</v>
      </c>
      <c r="AL186" s="7">
        <v>44678</v>
      </c>
      <c r="AM186">
        <v>31229.088260919823</v>
      </c>
    </row>
    <row r="187" spans="1:39" x14ac:dyDescent="0.3">
      <c r="A187" s="1" t="s">
        <v>185</v>
      </c>
      <c r="B187">
        <v>36412</v>
      </c>
      <c r="C187">
        <f t="shared" si="16"/>
        <v>4</v>
      </c>
      <c r="AL187" s="7">
        <v>44679</v>
      </c>
      <c r="AM187">
        <v>25945.648209264586</v>
      </c>
    </row>
    <row r="188" spans="1:39" x14ac:dyDescent="0.3">
      <c r="A188" s="1" t="s">
        <v>186</v>
      </c>
      <c r="B188">
        <v>43658</v>
      </c>
      <c r="C188">
        <f t="shared" si="16"/>
        <v>5</v>
      </c>
      <c r="AL188" s="7">
        <v>44680</v>
      </c>
      <c r="AM188">
        <v>29536.318790992635</v>
      </c>
    </row>
    <row r="189" spans="1:39" x14ac:dyDescent="0.3">
      <c r="A189" s="1" t="s">
        <v>187</v>
      </c>
      <c r="B189">
        <v>28960</v>
      </c>
      <c r="C189">
        <f t="shared" si="16"/>
        <v>6</v>
      </c>
      <c r="AL189" s="7">
        <v>44681</v>
      </c>
      <c r="AM189">
        <v>22477.774867829656</v>
      </c>
    </row>
    <row r="190" spans="1:39" x14ac:dyDescent="0.3">
      <c r="A190" s="1" t="s">
        <v>188</v>
      </c>
      <c r="B190">
        <v>46511</v>
      </c>
      <c r="C190">
        <f t="shared" si="16"/>
        <v>1</v>
      </c>
      <c r="AL190" s="8">
        <v>44683</v>
      </c>
      <c r="AM190" s="5">
        <v>35394.994621841011</v>
      </c>
    </row>
    <row r="191" spans="1:39" x14ac:dyDescent="0.3">
      <c r="A191" s="1" t="s">
        <v>189</v>
      </c>
      <c r="B191">
        <v>41300</v>
      </c>
      <c r="C191">
        <f t="shared" si="16"/>
        <v>2</v>
      </c>
      <c r="AL191" s="8">
        <v>44684</v>
      </c>
      <c r="AM191" s="5">
        <v>32827.382826888999</v>
      </c>
    </row>
    <row r="192" spans="1:39" x14ac:dyDescent="0.3">
      <c r="A192" s="1" t="s">
        <v>190</v>
      </c>
      <c r="B192">
        <v>42636</v>
      </c>
      <c r="C192">
        <f t="shared" si="16"/>
        <v>3</v>
      </c>
      <c r="AL192" s="8">
        <v>44685</v>
      </c>
      <c r="AM192" s="5">
        <v>30650.376341248379</v>
      </c>
    </row>
    <row r="193" spans="1:39" x14ac:dyDescent="0.3">
      <c r="A193" s="1" t="s">
        <v>191</v>
      </c>
      <c r="B193">
        <v>41907</v>
      </c>
      <c r="C193">
        <f t="shared" si="16"/>
        <v>4</v>
      </c>
      <c r="AL193" s="8">
        <v>44686</v>
      </c>
      <c r="AM193" s="5">
        <v>29257.776194869959</v>
      </c>
    </row>
    <row r="194" spans="1:39" x14ac:dyDescent="0.3">
      <c r="A194" s="1" t="s">
        <v>192</v>
      </c>
      <c r="B194">
        <v>41616</v>
      </c>
      <c r="C194">
        <f t="shared" si="16"/>
        <v>5</v>
      </c>
      <c r="AL194" s="8">
        <v>44687</v>
      </c>
      <c r="AM194" s="5">
        <v>31778.859837379467</v>
      </c>
    </row>
    <row r="195" spans="1:39" x14ac:dyDescent="0.3">
      <c r="A195" s="1" t="s">
        <v>193</v>
      </c>
      <c r="B195">
        <v>32015</v>
      </c>
      <c r="C195">
        <f t="shared" si="16"/>
        <v>6</v>
      </c>
      <c r="AL195" s="8">
        <v>44688</v>
      </c>
      <c r="AM195" s="5">
        <v>21490.101103343142</v>
      </c>
    </row>
    <row r="196" spans="1:39" x14ac:dyDescent="0.3">
      <c r="A196" s="1" t="s">
        <v>194</v>
      </c>
      <c r="B196">
        <v>57793</v>
      </c>
      <c r="C196">
        <f t="shared" si="16"/>
        <v>1</v>
      </c>
      <c r="AL196" s="8">
        <v>44690</v>
      </c>
      <c r="AM196" s="5">
        <v>36936.549140057621</v>
      </c>
    </row>
    <row r="197" spans="1:39" x14ac:dyDescent="0.3">
      <c r="A197" s="1" t="s">
        <v>195</v>
      </c>
      <c r="B197">
        <v>50797</v>
      </c>
      <c r="C197">
        <f t="shared" si="16"/>
        <v>2</v>
      </c>
      <c r="AL197" s="8">
        <v>44691</v>
      </c>
      <c r="AM197" s="5">
        <v>35109.019026088303</v>
      </c>
    </row>
    <row r="198" spans="1:39" x14ac:dyDescent="0.3">
      <c r="A198" s="1" t="s">
        <v>196</v>
      </c>
      <c r="B198">
        <v>44494</v>
      </c>
      <c r="C198">
        <f t="shared" si="16"/>
        <v>3</v>
      </c>
      <c r="AL198" s="8">
        <v>44692</v>
      </c>
      <c r="AM198" s="5">
        <v>31077.1284300482</v>
      </c>
    </row>
    <row r="199" spans="1:39" x14ac:dyDescent="0.3">
      <c r="A199" s="1" t="s">
        <v>197</v>
      </c>
      <c r="B199">
        <v>40033</v>
      </c>
      <c r="C199">
        <f t="shared" si="16"/>
        <v>4</v>
      </c>
      <c r="AL199" s="8">
        <v>44693</v>
      </c>
      <c r="AM199" s="5">
        <v>28804.635273783624</v>
      </c>
    </row>
    <row r="200" spans="1:39" x14ac:dyDescent="0.3">
      <c r="A200" s="1" t="s">
        <v>198</v>
      </c>
      <c r="B200">
        <v>35926</v>
      </c>
      <c r="C200">
        <f t="shared" si="16"/>
        <v>5</v>
      </c>
      <c r="AL200" s="8">
        <v>44694</v>
      </c>
      <c r="AM200" s="5">
        <v>31731.346918125761</v>
      </c>
    </row>
    <row r="201" spans="1:39" x14ac:dyDescent="0.3">
      <c r="A201" s="1" t="s">
        <v>199</v>
      </c>
      <c r="B201">
        <v>26164</v>
      </c>
      <c r="C201">
        <f t="shared" si="16"/>
        <v>6</v>
      </c>
      <c r="AL201" s="8">
        <v>44695</v>
      </c>
      <c r="AM201" s="5">
        <v>20089.819922430535</v>
      </c>
    </row>
    <row r="202" spans="1:39" x14ac:dyDescent="0.3">
      <c r="A202" s="1" t="s">
        <v>200</v>
      </c>
      <c r="B202">
        <v>44019</v>
      </c>
      <c r="C202">
        <f t="shared" si="16"/>
        <v>1</v>
      </c>
      <c r="AL202" s="8">
        <v>44697</v>
      </c>
      <c r="AM202" s="5">
        <v>35116.105598919065</v>
      </c>
    </row>
    <row r="203" spans="1:39" x14ac:dyDescent="0.3">
      <c r="A203" s="1" t="s">
        <v>201</v>
      </c>
      <c r="B203">
        <v>38380</v>
      </c>
      <c r="C203">
        <f t="shared" si="16"/>
        <v>2</v>
      </c>
      <c r="AL203" s="8">
        <v>44698</v>
      </c>
      <c r="AM203" s="5">
        <v>35712.820659099714</v>
      </c>
    </row>
    <row r="204" spans="1:39" x14ac:dyDescent="0.3">
      <c r="A204" s="1" t="s">
        <v>202</v>
      </c>
      <c r="B204">
        <v>35880</v>
      </c>
      <c r="C204">
        <f t="shared" si="16"/>
        <v>3</v>
      </c>
      <c r="AL204" s="8">
        <v>44699</v>
      </c>
      <c r="AM204" s="5">
        <v>31573.72469520654</v>
      </c>
    </row>
    <row r="205" spans="1:39" x14ac:dyDescent="0.3">
      <c r="A205" s="1" t="s">
        <v>203</v>
      </c>
      <c r="B205">
        <v>34796</v>
      </c>
      <c r="C205">
        <f t="shared" si="16"/>
        <v>4</v>
      </c>
      <c r="AL205" s="8">
        <v>44700</v>
      </c>
      <c r="AM205" s="5">
        <v>28886.184307813433</v>
      </c>
    </row>
    <row r="206" spans="1:39" x14ac:dyDescent="0.3">
      <c r="A206" s="1" t="s">
        <v>204</v>
      </c>
      <c r="B206">
        <v>31450</v>
      </c>
      <c r="C206">
        <f t="shared" si="16"/>
        <v>5</v>
      </c>
      <c r="AL206" s="8">
        <v>44701</v>
      </c>
      <c r="AM206" s="5">
        <v>31778.859837379467</v>
      </c>
    </row>
    <row r="207" spans="1:39" x14ac:dyDescent="0.3">
      <c r="A207" s="1" t="s">
        <v>205</v>
      </c>
      <c r="B207">
        <v>27815</v>
      </c>
      <c r="C207">
        <f t="shared" si="16"/>
        <v>6</v>
      </c>
      <c r="AL207" s="8">
        <v>44702</v>
      </c>
      <c r="AM207" s="5">
        <v>20181.830045871488</v>
      </c>
    </row>
    <row r="208" spans="1:39" x14ac:dyDescent="0.3">
      <c r="A208" s="1" t="s">
        <v>206</v>
      </c>
      <c r="B208">
        <v>18743</v>
      </c>
      <c r="C208">
        <f t="shared" si="16"/>
        <v>1</v>
      </c>
      <c r="AL208" s="8">
        <v>44704</v>
      </c>
      <c r="AM208" s="5">
        <v>34026.638357208081</v>
      </c>
    </row>
    <row r="209" spans="1:39" x14ac:dyDescent="0.3">
      <c r="A209" s="1" t="s">
        <v>207</v>
      </c>
      <c r="B209">
        <v>42831</v>
      </c>
      <c r="C209">
        <f t="shared" si="16"/>
        <v>2</v>
      </c>
      <c r="AL209" s="8">
        <v>44705</v>
      </c>
      <c r="AM209" s="5">
        <v>33250.03221912976</v>
      </c>
    </row>
    <row r="210" spans="1:39" x14ac:dyDescent="0.3">
      <c r="A210" s="1" t="s">
        <v>208</v>
      </c>
      <c r="B210">
        <v>53274</v>
      </c>
      <c r="C210">
        <f t="shared" ref="C210:C273" si="17">C198</f>
        <v>3</v>
      </c>
      <c r="AL210" s="8">
        <v>44706</v>
      </c>
      <c r="AM210" s="5">
        <v>33077.093013947284</v>
      </c>
    </row>
    <row r="211" spans="1:39" x14ac:dyDescent="0.3">
      <c r="A211" s="1" t="s">
        <v>209</v>
      </c>
      <c r="B211">
        <v>50230</v>
      </c>
      <c r="C211">
        <f t="shared" si="17"/>
        <v>4</v>
      </c>
      <c r="AL211" s="8">
        <v>44707</v>
      </c>
      <c r="AM211" s="5">
        <v>29195.066878984358</v>
      </c>
    </row>
    <row r="212" spans="1:39" x14ac:dyDescent="0.3">
      <c r="A212" s="1" t="s">
        <v>210</v>
      </c>
      <c r="B212">
        <v>42088</v>
      </c>
      <c r="C212">
        <f t="shared" si="17"/>
        <v>5</v>
      </c>
      <c r="AL212" s="8">
        <v>44708</v>
      </c>
      <c r="AM212" s="5">
        <v>31588.124399149612</v>
      </c>
    </row>
    <row r="213" spans="1:39" x14ac:dyDescent="0.3">
      <c r="A213" s="1" t="s">
        <v>211</v>
      </c>
      <c r="B213">
        <v>27665</v>
      </c>
      <c r="C213">
        <f t="shared" si="17"/>
        <v>6</v>
      </c>
      <c r="AL213" s="8">
        <v>44709</v>
      </c>
      <c r="AM213" s="5">
        <v>20567.454738620239</v>
      </c>
    </row>
    <row r="214" spans="1:39" x14ac:dyDescent="0.3">
      <c r="A214" s="1" t="s">
        <v>212</v>
      </c>
      <c r="B214">
        <v>50522</v>
      </c>
      <c r="C214">
        <f t="shared" si="17"/>
        <v>1</v>
      </c>
      <c r="AL214" s="8">
        <v>44711</v>
      </c>
      <c r="AM214" s="5">
        <v>35930.645806498578</v>
      </c>
    </row>
    <row r="215" spans="1:39" x14ac:dyDescent="0.3">
      <c r="A215" s="1" t="s">
        <v>213</v>
      </c>
      <c r="B215">
        <v>36367</v>
      </c>
      <c r="C215">
        <f t="shared" si="17"/>
        <v>2</v>
      </c>
      <c r="AL215" s="8">
        <v>44712</v>
      </c>
      <c r="AM215" s="5">
        <v>33948.021950544135</v>
      </c>
    </row>
    <row r="216" spans="1:39" x14ac:dyDescent="0.3">
      <c r="A216" s="1" t="s">
        <v>214</v>
      </c>
      <c r="B216">
        <v>30075</v>
      </c>
      <c r="C216">
        <f t="shared" si="17"/>
        <v>3</v>
      </c>
    </row>
    <row r="217" spans="1:39" x14ac:dyDescent="0.3">
      <c r="A217" s="1" t="s">
        <v>215</v>
      </c>
      <c r="B217">
        <v>27374</v>
      </c>
      <c r="C217">
        <f t="shared" si="17"/>
        <v>4</v>
      </c>
    </row>
    <row r="218" spans="1:39" x14ac:dyDescent="0.3">
      <c r="A218" s="1" t="s">
        <v>216</v>
      </c>
      <c r="B218">
        <v>25028</v>
      </c>
      <c r="C218">
        <f t="shared" si="17"/>
        <v>5</v>
      </c>
    </row>
    <row r="219" spans="1:39" x14ac:dyDescent="0.3">
      <c r="A219" s="1" t="s">
        <v>217</v>
      </c>
      <c r="B219">
        <v>20020</v>
      </c>
      <c r="C219">
        <f t="shared" si="17"/>
        <v>6</v>
      </c>
    </row>
    <row r="220" spans="1:39" x14ac:dyDescent="0.3">
      <c r="A220" s="1" t="s">
        <v>218</v>
      </c>
      <c r="B220">
        <v>36054</v>
      </c>
      <c r="C220">
        <f t="shared" si="17"/>
        <v>1</v>
      </c>
    </row>
    <row r="221" spans="1:39" x14ac:dyDescent="0.3">
      <c r="A221" s="1" t="s">
        <v>219</v>
      </c>
      <c r="B221">
        <v>31096</v>
      </c>
      <c r="C221">
        <f t="shared" si="17"/>
        <v>2</v>
      </c>
    </row>
    <row r="222" spans="1:39" x14ac:dyDescent="0.3">
      <c r="A222" s="1" t="s">
        <v>220</v>
      </c>
      <c r="B222">
        <v>32933</v>
      </c>
      <c r="C222">
        <f t="shared" si="17"/>
        <v>3</v>
      </c>
    </row>
    <row r="223" spans="1:39" x14ac:dyDescent="0.3">
      <c r="A223" s="1" t="s">
        <v>221</v>
      </c>
      <c r="B223">
        <v>31498</v>
      </c>
      <c r="C223">
        <f t="shared" si="17"/>
        <v>4</v>
      </c>
    </row>
    <row r="224" spans="1:39" x14ac:dyDescent="0.3">
      <c r="A224" s="1" t="s">
        <v>222</v>
      </c>
      <c r="B224">
        <v>27754</v>
      </c>
      <c r="C224">
        <f t="shared" si="17"/>
        <v>5</v>
      </c>
    </row>
    <row r="225" spans="1:3" x14ac:dyDescent="0.3">
      <c r="A225" s="1" t="s">
        <v>223</v>
      </c>
      <c r="B225">
        <v>19159</v>
      </c>
      <c r="C225">
        <f t="shared" si="17"/>
        <v>6</v>
      </c>
    </row>
    <row r="226" spans="1:3" x14ac:dyDescent="0.3">
      <c r="A226" s="1" t="s">
        <v>224</v>
      </c>
      <c r="B226">
        <v>31757</v>
      </c>
      <c r="C226">
        <f t="shared" si="17"/>
        <v>1</v>
      </c>
    </row>
    <row r="227" spans="1:3" x14ac:dyDescent="0.3">
      <c r="A227" s="1" t="s">
        <v>225</v>
      </c>
      <c r="B227">
        <v>26243</v>
      </c>
      <c r="C227">
        <f t="shared" si="17"/>
        <v>2</v>
      </c>
    </row>
    <row r="228" spans="1:3" x14ac:dyDescent="0.3">
      <c r="A228" s="1" t="s">
        <v>226</v>
      </c>
      <c r="B228">
        <v>24188</v>
      </c>
      <c r="C228">
        <f t="shared" si="17"/>
        <v>3</v>
      </c>
    </row>
    <row r="229" spans="1:3" x14ac:dyDescent="0.3">
      <c r="A229" s="1" t="s">
        <v>227</v>
      </c>
      <c r="B229">
        <v>24129</v>
      </c>
      <c r="C229">
        <f t="shared" si="17"/>
        <v>4</v>
      </c>
    </row>
    <row r="230" spans="1:3" x14ac:dyDescent="0.3">
      <c r="A230" s="1" t="s">
        <v>228</v>
      </c>
      <c r="B230">
        <v>24504</v>
      </c>
      <c r="C230">
        <f t="shared" si="17"/>
        <v>5</v>
      </c>
    </row>
    <row r="231" spans="1:3" x14ac:dyDescent="0.3">
      <c r="A231" s="1" t="s">
        <v>229</v>
      </c>
      <c r="B231">
        <v>18715</v>
      </c>
      <c r="C231">
        <f t="shared" si="17"/>
        <v>6</v>
      </c>
    </row>
    <row r="232" spans="1:3" x14ac:dyDescent="0.3">
      <c r="A232" s="1" t="s">
        <v>230</v>
      </c>
      <c r="B232">
        <v>32881</v>
      </c>
      <c r="C232">
        <f t="shared" si="17"/>
        <v>1</v>
      </c>
    </row>
    <row r="233" spans="1:3" x14ac:dyDescent="0.3">
      <c r="A233" s="1" t="s">
        <v>231</v>
      </c>
      <c r="B233">
        <v>31340</v>
      </c>
      <c r="C233">
        <f t="shared" si="17"/>
        <v>2</v>
      </c>
    </row>
    <row r="234" spans="1:3" x14ac:dyDescent="0.3">
      <c r="A234" s="1" t="s">
        <v>232</v>
      </c>
      <c r="B234">
        <v>28481</v>
      </c>
      <c r="C234">
        <f t="shared" si="17"/>
        <v>3</v>
      </c>
    </row>
    <row r="235" spans="1:3" x14ac:dyDescent="0.3">
      <c r="A235" s="1" t="s">
        <v>233</v>
      </c>
      <c r="B235">
        <v>30370</v>
      </c>
      <c r="C235">
        <f t="shared" si="17"/>
        <v>4</v>
      </c>
    </row>
    <row r="236" spans="1:3" x14ac:dyDescent="0.3">
      <c r="A236" s="1" t="s">
        <v>234</v>
      </c>
      <c r="B236">
        <v>33831</v>
      </c>
      <c r="C236">
        <f t="shared" si="17"/>
        <v>5</v>
      </c>
    </row>
    <row r="237" spans="1:3" x14ac:dyDescent="0.3">
      <c r="A237" s="1" t="s">
        <v>235</v>
      </c>
      <c r="B237">
        <v>24828</v>
      </c>
      <c r="C237">
        <f t="shared" si="17"/>
        <v>6</v>
      </c>
    </row>
    <row r="238" spans="1:3" x14ac:dyDescent="0.3">
      <c r="A238" s="1" t="s">
        <v>236</v>
      </c>
      <c r="B238">
        <v>41747</v>
      </c>
      <c r="C238">
        <f t="shared" si="17"/>
        <v>1</v>
      </c>
    </row>
    <row r="239" spans="1:3" x14ac:dyDescent="0.3">
      <c r="A239" s="1" t="s">
        <v>237</v>
      </c>
      <c r="B239">
        <v>39293</v>
      </c>
      <c r="C239">
        <f t="shared" si="17"/>
        <v>2</v>
      </c>
    </row>
    <row r="240" spans="1:3" x14ac:dyDescent="0.3">
      <c r="A240" s="1" t="s">
        <v>238</v>
      </c>
      <c r="B240">
        <v>35998</v>
      </c>
      <c r="C240">
        <f t="shared" si="17"/>
        <v>3</v>
      </c>
    </row>
    <row r="241" spans="1:3" x14ac:dyDescent="0.3">
      <c r="A241" s="1" t="s">
        <v>239</v>
      </c>
      <c r="B241">
        <v>32060</v>
      </c>
      <c r="C241">
        <f t="shared" si="17"/>
        <v>4</v>
      </c>
    </row>
    <row r="242" spans="1:3" x14ac:dyDescent="0.3">
      <c r="A242" s="1" t="s">
        <v>240</v>
      </c>
      <c r="B242">
        <v>13045</v>
      </c>
      <c r="C242">
        <f t="shared" si="17"/>
        <v>5</v>
      </c>
    </row>
    <row r="243" spans="1:3" x14ac:dyDescent="0.3">
      <c r="A243" s="1" t="s">
        <v>241</v>
      </c>
      <c r="B243">
        <v>23432</v>
      </c>
      <c r="C243">
        <f t="shared" si="17"/>
        <v>6</v>
      </c>
    </row>
    <row r="244" spans="1:3" x14ac:dyDescent="0.3">
      <c r="A244" s="1" t="s">
        <v>242</v>
      </c>
      <c r="B244">
        <v>45277</v>
      </c>
      <c r="C244">
        <f t="shared" si="17"/>
        <v>1</v>
      </c>
    </row>
    <row r="245" spans="1:3" x14ac:dyDescent="0.3">
      <c r="A245" s="1" t="s">
        <v>243</v>
      </c>
      <c r="B245">
        <v>37347</v>
      </c>
      <c r="C245">
        <f t="shared" si="17"/>
        <v>2</v>
      </c>
    </row>
    <row r="246" spans="1:3" x14ac:dyDescent="0.3">
      <c r="A246" s="1" t="s">
        <v>244</v>
      </c>
      <c r="B246">
        <v>35115</v>
      </c>
      <c r="C246">
        <f t="shared" si="17"/>
        <v>3</v>
      </c>
    </row>
    <row r="247" spans="1:3" x14ac:dyDescent="0.3">
      <c r="A247" s="1" t="s">
        <v>245</v>
      </c>
      <c r="B247">
        <v>31599</v>
      </c>
      <c r="C247">
        <f t="shared" si="17"/>
        <v>4</v>
      </c>
    </row>
    <row r="248" spans="1:3" x14ac:dyDescent="0.3">
      <c r="A248" s="1" t="s">
        <v>246</v>
      </c>
      <c r="B248">
        <v>32115</v>
      </c>
      <c r="C248">
        <f t="shared" si="17"/>
        <v>5</v>
      </c>
    </row>
    <row r="249" spans="1:3" x14ac:dyDescent="0.3">
      <c r="A249" s="1" t="s">
        <v>247</v>
      </c>
      <c r="B249">
        <v>26023</v>
      </c>
      <c r="C249">
        <f t="shared" si="17"/>
        <v>6</v>
      </c>
    </row>
    <row r="250" spans="1:3" x14ac:dyDescent="0.3">
      <c r="A250" s="1" t="s">
        <v>248</v>
      </c>
      <c r="B250">
        <v>41618</v>
      </c>
      <c r="C250">
        <f t="shared" si="17"/>
        <v>1</v>
      </c>
    </row>
    <row r="251" spans="1:3" x14ac:dyDescent="0.3">
      <c r="A251" s="1" t="s">
        <v>249</v>
      </c>
      <c r="B251">
        <v>30661</v>
      </c>
      <c r="C251">
        <f t="shared" si="17"/>
        <v>2</v>
      </c>
    </row>
    <row r="252" spans="1:3" x14ac:dyDescent="0.3">
      <c r="A252" s="1" t="s">
        <v>250</v>
      </c>
      <c r="B252">
        <v>30367</v>
      </c>
      <c r="C252">
        <f t="shared" si="17"/>
        <v>3</v>
      </c>
    </row>
    <row r="253" spans="1:3" x14ac:dyDescent="0.3">
      <c r="A253" s="1" t="s">
        <v>251</v>
      </c>
      <c r="B253">
        <v>27620</v>
      </c>
      <c r="C253">
        <f t="shared" si="17"/>
        <v>4</v>
      </c>
    </row>
    <row r="254" spans="1:3" x14ac:dyDescent="0.3">
      <c r="A254" s="1" t="s">
        <v>252</v>
      </c>
      <c r="B254">
        <v>26191</v>
      </c>
      <c r="C254">
        <f t="shared" si="17"/>
        <v>5</v>
      </c>
    </row>
    <row r="255" spans="1:3" x14ac:dyDescent="0.3">
      <c r="A255" s="1" t="s">
        <v>253</v>
      </c>
      <c r="B255">
        <v>23060</v>
      </c>
      <c r="C255">
        <f t="shared" si="17"/>
        <v>6</v>
      </c>
    </row>
    <row r="256" spans="1:3" x14ac:dyDescent="0.3">
      <c r="A256" s="1" t="s">
        <v>254</v>
      </c>
      <c r="B256">
        <v>37450</v>
      </c>
      <c r="C256">
        <f t="shared" si="17"/>
        <v>1</v>
      </c>
    </row>
    <row r="257" spans="1:3" x14ac:dyDescent="0.3">
      <c r="A257" s="1" t="s">
        <v>255</v>
      </c>
      <c r="B257">
        <v>40360</v>
      </c>
      <c r="C257">
        <f t="shared" si="17"/>
        <v>2</v>
      </c>
    </row>
    <row r="258" spans="1:3" x14ac:dyDescent="0.3">
      <c r="A258" s="1" t="s">
        <v>256</v>
      </c>
      <c r="B258">
        <v>35243</v>
      </c>
      <c r="C258">
        <f t="shared" si="17"/>
        <v>3</v>
      </c>
    </row>
    <row r="259" spans="1:3" x14ac:dyDescent="0.3">
      <c r="A259" s="1" t="s">
        <v>257</v>
      </c>
      <c r="B259">
        <v>32218</v>
      </c>
      <c r="C259">
        <f t="shared" si="17"/>
        <v>4</v>
      </c>
    </row>
    <row r="260" spans="1:3" x14ac:dyDescent="0.3">
      <c r="A260" s="1" t="s">
        <v>258</v>
      </c>
      <c r="B260">
        <v>31501</v>
      </c>
      <c r="C260">
        <f t="shared" si="17"/>
        <v>5</v>
      </c>
    </row>
    <row r="261" spans="1:3" x14ac:dyDescent="0.3">
      <c r="A261" s="1" t="s">
        <v>259</v>
      </c>
      <c r="B261">
        <v>25605</v>
      </c>
      <c r="C261">
        <f t="shared" si="17"/>
        <v>6</v>
      </c>
    </row>
    <row r="262" spans="1:3" x14ac:dyDescent="0.3">
      <c r="A262" s="1" t="s">
        <v>260</v>
      </c>
      <c r="B262">
        <v>15854</v>
      </c>
      <c r="C262">
        <f t="shared" si="17"/>
        <v>1</v>
      </c>
    </row>
    <row r="263" spans="1:3" x14ac:dyDescent="0.3">
      <c r="A263" s="1" t="s">
        <v>261</v>
      </c>
      <c r="B263">
        <v>48400</v>
      </c>
      <c r="C263">
        <f t="shared" si="17"/>
        <v>2</v>
      </c>
    </row>
    <row r="264" spans="1:3" x14ac:dyDescent="0.3">
      <c r="A264" s="1" t="s">
        <v>262</v>
      </c>
      <c r="B264">
        <v>42444</v>
      </c>
      <c r="C264">
        <f t="shared" si="17"/>
        <v>3</v>
      </c>
    </row>
    <row r="265" spans="1:3" x14ac:dyDescent="0.3">
      <c r="A265" s="1" t="s">
        <v>263</v>
      </c>
      <c r="B265">
        <v>47484</v>
      </c>
      <c r="C265">
        <f t="shared" si="17"/>
        <v>4</v>
      </c>
    </row>
    <row r="266" spans="1:3" x14ac:dyDescent="0.3">
      <c r="A266" s="1" t="s">
        <v>264</v>
      </c>
      <c r="B266">
        <v>39948</v>
      </c>
      <c r="C266">
        <f t="shared" si="17"/>
        <v>5</v>
      </c>
    </row>
    <row r="267" spans="1:3" x14ac:dyDescent="0.3">
      <c r="A267" s="1" t="s">
        <v>265</v>
      </c>
      <c r="B267">
        <v>25536</v>
      </c>
      <c r="C267">
        <f t="shared" si="17"/>
        <v>6</v>
      </c>
    </row>
    <row r="268" spans="1:3" x14ac:dyDescent="0.3">
      <c r="A268" s="1" t="s">
        <v>266</v>
      </c>
      <c r="B268">
        <v>39590</v>
      </c>
      <c r="C268">
        <f t="shared" si="17"/>
        <v>1</v>
      </c>
    </row>
    <row r="269" spans="1:3" x14ac:dyDescent="0.3">
      <c r="A269" s="1" t="s">
        <v>267</v>
      </c>
      <c r="B269">
        <v>35627</v>
      </c>
      <c r="C269">
        <f t="shared" si="17"/>
        <v>2</v>
      </c>
    </row>
    <row r="270" spans="1:3" x14ac:dyDescent="0.3">
      <c r="A270" s="1" t="s">
        <v>268</v>
      </c>
      <c r="B270">
        <v>29855</v>
      </c>
      <c r="C270">
        <f t="shared" si="17"/>
        <v>3</v>
      </c>
    </row>
    <row r="271" spans="1:3" x14ac:dyDescent="0.3">
      <c r="A271" s="1" t="s">
        <v>269</v>
      </c>
      <c r="B271">
        <v>31015</v>
      </c>
      <c r="C271">
        <f t="shared" si="17"/>
        <v>4</v>
      </c>
    </row>
    <row r="272" spans="1:3" x14ac:dyDescent="0.3">
      <c r="A272" s="1" t="s">
        <v>270</v>
      </c>
      <c r="B272">
        <v>31127</v>
      </c>
      <c r="C272">
        <f t="shared" si="17"/>
        <v>5</v>
      </c>
    </row>
    <row r="273" spans="1:3" x14ac:dyDescent="0.3">
      <c r="A273" s="1" t="s">
        <v>271</v>
      </c>
      <c r="B273">
        <v>22895</v>
      </c>
      <c r="C273">
        <f t="shared" si="17"/>
        <v>6</v>
      </c>
    </row>
    <row r="274" spans="1:3" x14ac:dyDescent="0.3">
      <c r="A274" s="1" t="s">
        <v>272</v>
      </c>
      <c r="B274">
        <v>52567</v>
      </c>
      <c r="C274">
        <f t="shared" ref="C274:C337" si="18">C262</f>
        <v>1</v>
      </c>
    </row>
    <row r="275" spans="1:3" x14ac:dyDescent="0.3">
      <c r="A275" s="1" t="s">
        <v>273</v>
      </c>
      <c r="B275">
        <v>46594</v>
      </c>
      <c r="C275">
        <f t="shared" si="18"/>
        <v>2</v>
      </c>
    </row>
    <row r="276" spans="1:3" x14ac:dyDescent="0.3">
      <c r="A276" s="1" t="s">
        <v>274</v>
      </c>
      <c r="B276">
        <v>36856</v>
      </c>
      <c r="C276">
        <f t="shared" si="18"/>
        <v>3</v>
      </c>
    </row>
    <row r="277" spans="1:3" x14ac:dyDescent="0.3">
      <c r="A277" s="1" t="s">
        <v>275</v>
      </c>
      <c r="B277">
        <v>30100</v>
      </c>
      <c r="C277">
        <f t="shared" si="18"/>
        <v>4</v>
      </c>
    </row>
    <row r="278" spans="1:3" x14ac:dyDescent="0.3">
      <c r="A278" s="1" t="s">
        <v>276</v>
      </c>
      <c r="B278">
        <v>28812</v>
      </c>
      <c r="C278">
        <f t="shared" si="18"/>
        <v>5</v>
      </c>
    </row>
    <row r="279" spans="1:3" x14ac:dyDescent="0.3">
      <c r="A279" s="1" t="s">
        <v>277</v>
      </c>
      <c r="B279">
        <v>18924</v>
      </c>
      <c r="C279">
        <f t="shared" si="18"/>
        <v>6</v>
      </c>
    </row>
    <row r="280" spans="1:3" x14ac:dyDescent="0.3">
      <c r="A280" s="1" t="s">
        <v>278</v>
      </c>
      <c r="B280">
        <v>34123</v>
      </c>
      <c r="C280">
        <f t="shared" si="18"/>
        <v>1</v>
      </c>
    </row>
    <row r="281" spans="1:3" x14ac:dyDescent="0.3">
      <c r="A281" s="1" t="s">
        <v>279</v>
      </c>
      <c r="B281">
        <v>28079</v>
      </c>
      <c r="C281">
        <f t="shared" si="18"/>
        <v>2</v>
      </c>
    </row>
    <row r="282" spans="1:3" x14ac:dyDescent="0.3">
      <c r="A282" s="1" t="s">
        <v>280</v>
      </c>
      <c r="B282">
        <v>27234</v>
      </c>
      <c r="C282">
        <f t="shared" si="18"/>
        <v>3</v>
      </c>
    </row>
    <row r="283" spans="1:3" x14ac:dyDescent="0.3">
      <c r="A283" s="1" t="s">
        <v>281</v>
      </c>
      <c r="B283">
        <v>25277</v>
      </c>
      <c r="C283">
        <f t="shared" si="18"/>
        <v>4</v>
      </c>
    </row>
    <row r="284" spans="1:3" x14ac:dyDescent="0.3">
      <c r="A284" s="1" t="s">
        <v>282</v>
      </c>
      <c r="B284">
        <v>27668</v>
      </c>
      <c r="C284">
        <f t="shared" si="18"/>
        <v>5</v>
      </c>
    </row>
    <row r="285" spans="1:3" x14ac:dyDescent="0.3">
      <c r="A285" s="1" t="s">
        <v>283</v>
      </c>
      <c r="B285">
        <v>20387</v>
      </c>
      <c r="C285">
        <f t="shared" si="18"/>
        <v>6</v>
      </c>
    </row>
    <row r="286" spans="1:3" x14ac:dyDescent="0.3">
      <c r="A286" s="1" t="s">
        <v>284</v>
      </c>
      <c r="B286">
        <v>35230</v>
      </c>
      <c r="C286">
        <f t="shared" si="18"/>
        <v>1</v>
      </c>
    </row>
    <row r="287" spans="1:3" x14ac:dyDescent="0.3">
      <c r="A287" s="1" t="s">
        <v>285</v>
      </c>
      <c r="B287">
        <v>36125</v>
      </c>
      <c r="C287">
        <f t="shared" si="18"/>
        <v>2</v>
      </c>
    </row>
    <row r="288" spans="1:3" x14ac:dyDescent="0.3">
      <c r="A288" s="1" t="s">
        <v>286</v>
      </c>
      <c r="B288">
        <v>40488</v>
      </c>
      <c r="C288">
        <f t="shared" si="18"/>
        <v>3</v>
      </c>
    </row>
    <row r="289" spans="1:3" x14ac:dyDescent="0.3">
      <c r="A289" s="1" t="s">
        <v>287</v>
      </c>
      <c r="B289">
        <v>34977</v>
      </c>
      <c r="C289">
        <f t="shared" si="18"/>
        <v>4</v>
      </c>
    </row>
    <row r="290" spans="1:3" x14ac:dyDescent="0.3">
      <c r="A290" s="1" t="s">
        <v>288</v>
      </c>
      <c r="B290">
        <v>33132</v>
      </c>
      <c r="C290">
        <f t="shared" si="18"/>
        <v>5</v>
      </c>
    </row>
    <row r="291" spans="1:3" x14ac:dyDescent="0.3">
      <c r="A291" s="1" t="s">
        <v>289</v>
      </c>
      <c r="B291">
        <v>21973</v>
      </c>
      <c r="C291">
        <f t="shared" si="18"/>
        <v>6</v>
      </c>
    </row>
    <row r="292" spans="1:3" x14ac:dyDescent="0.3">
      <c r="A292" s="1" t="s">
        <v>290</v>
      </c>
      <c r="B292">
        <v>36344</v>
      </c>
      <c r="C292">
        <f t="shared" si="18"/>
        <v>1</v>
      </c>
    </row>
    <row r="293" spans="1:3" x14ac:dyDescent="0.3">
      <c r="A293" s="1" t="s">
        <v>291</v>
      </c>
      <c r="B293">
        <v>30398</v>
      </c>
      <c r="C293">
        <f t="shared" si="18"/>
        <v>2</v>
      </c>
    </row>
    <row r="294" spans="1:3" x14ac:dyDescent="0.3">
      <c r="A294" s="1" t="s">
        <v>292</v>
      </c>
      <c r="B294">
        <v>16985</v>
      </c>
      <c r="C294">
        <f t="shared" si="18"/>
        <v>3</v>
      </c>
    </row>
    <row r="295" spans="1:3" x14ac:dyDescent="0.3">
      <c r="A295" s="1" t="s">
        <v>293</v>
      </c>
      <c r="B295">
        <v>29558</v>
      </c>
      <c r="C295">
        <f t="shared" si="18"/>
        <v>4</v>
      </c>
    </row>
    <row r="296" spans="1:3" x14ac:dyDescent="0.3">
      <c r="A296" s="1" t="s">
        <v>294</v>
      </c>
      <c r="B296">
        <v>26031</v>
      </c>
      <c r="C296">
        <f t="shared" si="18"/>
        <v>5</v>
      </c>
    </row>
    <row r="297" spans="1:3" x14ac:dyDescent="0.3">
      <c r="A297" s="1" t="s">
        <v>295</v>
      </c>
      <c r="B297">
        <v>17019</v>
      </c>
      <c r="C297">
        <f t="shared" si="18"/>
        <v>6</v>
      </c>
    </row>
    <row r="298" spans="1:3" x14ac:dyDescent="0.3">
      <c r="A298" s="1" t="s">
        <v>296</v>
      </c>
      <c r="B298">
        <v>29399</v>
      </c>
      <c r="C298">
        <f t="shared" si="18"/>
        <v>1</v>
      </c>
    </row>
    <row r="299" spans="1:3" x14ac:dyDescent="0.3">
      <c r="A299" s="1" t="s">
        <v>297</v>
      </c>
      <c r="B299">
        <v>28400</v>
      </c>
      <c r="C299">
        <f t="shared" si="18"/>
        <v>2</v>
      </c>
    </row>
    <row r="300" spans="1:3" x14ac:dyDescent="0.3">
      <c r="A300" s="1" t="s">
        <v>298</v>
      </c>
      <c r="B300">
        <v>32696</v>
      </c>
      <c r="C300">
        <f t="shared" si="18"/>
        <v>3</v>
      </c>
    </row>
    <row r="301" spans="1:3" x14ac:dyDescent="0.3">
      <c r="A301" s="1" t="s">
        <v>299</v>
      </c>
      <c r="B301">
        <v>32091</v>
      </c>
      <c r="C301">
        <f t="shared" si="18"/>
        <v>4</v>
      </c>
    </row>
    <row r="302" spans="1:3" x14ac:dyDescent="0.3">
      <c r="A302" s="1" t="s">
        <v>300</v>
      </c>
      <c r="B302">
        <v>25544</v>
      </c>
      <c r="C302">
        <f t="shared" si="18"/>
        <v>5</v>
      </c>
    </row>
    <row r="303" spans="1:3" x14ac:dyDescent="0.3">
      <c r="A303" s="1" t="s">
        <v>301</v>
      </c>
      <c r="B303">
        <v>17191</v>
      </c>
      <c r="C303">
        <f t="shared" si="18"/>
        <v>6</v>
      </c>
    </row>
    <row r="304" spans="1:3" x14ac:dyDescent="0.3">
      <c r="A304" s="1" t="s">
        <v>302</v>
      </c>
      <c r="B304">
        <v>30905</v>
      </c>
      <c r="C304">
        <f t="shared" si="18"/>
        <v>1</v>
      </c>
    </row>
    <row r="305" spans="1:3" x14ac:dyDescent="0.3">
      <c r="A305" s="1" t="s">
        <v>303</v>
      </c>
      <c r="B305">
        <v>27018</v>
      </c>
      <c r="C305">
        <f t="shared" si="18"/>
        <v>2</v>
      </c>
    </row>
    <row r="306" spans="1:3" x14ac:dyDescent="0.3">
      <c r="A306" s="1" t="s">
        <v>304</v>
      </c>
      <c r="B306">
        <v>23727</v>
      </c>
      <c r="C306">
        <f t="shared" si="18"/>
        <v>3</v>
      </c>
    </row>
    <row r="307" spans="1:3" x14ac:dyDescent="0.3">
      <c r="A307" s="1" t="s">
        <v>305</v>
      </c>
      <c r="B307">
        <v>24336</v>
      </c>
      <c r="C307">
        <f t="shared" si="18"/>
        <v>4</v>
      </c>
    </row>
    <row r="308" spans="1:3" x14ac:dyDescent="0.3">
      <c r="A308" s="1" t="s">
        <v>306</v>
      </c>
      <c r="B308">
        <v>16756</v>
      </c>
      <c r="C308">
        <f t="shared" si="18"/>
        <v>5</v>
      </c>
    </row>
    <row r="309" spans="1:3" x14ac:dyDescent="0.3">
      <c r="A309" s="1" t="s">
        <v>307</v>
      </c>
      <c r="B309">
        <v>46</v>
      </c>
      <c r="C309">
        <f t="shared" si="18"/>
        <v>6</v>
      </c>
    </row>
    <row r="310" spans="1:3" x14ac:dyDescent="0.3">
      <c r="A310" s="1" t="s">
        <v>308</v>
      </c>
      <c r="B310">
        <v>31958</v>
      </c>
      <c r="C310">
        <f t="shared" si="18"/>
        <v>1</v>
      </c>
    </row>
    <row r="311" spans="1:3" x14ac:dyDescent="0.3">
      <c r="A311" s="1" t="s">
        <v>309</v>
      </c>
      <c r="B311">
        <v>27859</v>
      </c>
      <c r="C311">
        <f t="shared" si="18"/>
        <v>2</v>
      </c>
    </row>
    <row r="312" spans="1:3" x14ac:dyDescent="0.3">
      <c r="A312" s="1" t="s">
        <v>310</v>
      </c>
      <c r="B312">
        <v>25835</v>
      </c>
      <c r="C312">
        <f t="shared" si="18"/>
        <v>3</v>
      </c>
    </row>
    <row r="313" spans="1:3" x14ac:dyDescent="0.3">
      <c r="A313" s="1" t="s">
        <v>311</v>
      </c>
      <c r="B313">
        <v>26178</v>
      </c>
      <c r="C313">
        <f t="shared" si="18"/>
        <v>4</v>
      </c>
    </row>
    <row r="314" spans="1:3" x14ac:dyDescent="0.3">
      <c r="A314" s="1" t="s">
        <v>312</v>
      </c>
      <c r="B314">
        <v>21160</v>
      </c>
      <c r="C314">
        <f t="shared" si="18"/>
        <v>5</v>
      </c>
    </row>
    <row r="315" spans="1:3" x14ac:dyDescent="0.3">
      <c r="A315" s="2">
        <v>44562</v>
      </c>
      <c r="B315">
        <v>25521.336503093949</v>
      </c>
      <c r="C315">
        <f t="shared" si="18"/>
        <v>6</v>
      </c>
    </row>
    <row r="316" spans="1:3" x14ac:dyDescent="0.3">
      <c r="A316" s="2">
        <v>44564</v>
      </c>
      <c r="B316">
        <v>32314.762840487529</v>
      </c>
      <c r="C316">
        <f t="shared" si="18"/>
        <v>1</v>
      </c>
    </row>
    <row r="317" spans="1:3" x14ac:dyDescent="0.3">
      <c r="A317" s="2">
        <v>44565</v>
      </c>
      <c r="B317">
        <v>32480.073580649969</v>
      </c>
      <c r="C317">
        <f t="shared" si="18"/>
        <v>2</v>
      </c>
    </row>
    <row r="318" spans="1:3" x14ac:dyDescent="0.3">
      <c r="A318" s="2">
        <v>44566</v>
      </c>
      <c r="B318">
        <v>32267.15603468868</v>
      </c>
      <c r="C318">
        <f t="shared" si="18"/>
        <v>3</v>
      </c>
    </row>
    <row r="319" spans="1:3" x14ac:dyDescent="0.3">
      <c r="A319" s="2">
        <v>44567</v>
      </c>
      <c r="B319">
        <v>31758.589278277061</v>
      </c>
      <c r="C319">
        <f t="shared" si="18"/>
        <v>4</v>
      </c>
    </row>
    <row r="320" spans="1:3" x14ac:dyDescent="0.3">
      <c r="A320" s="2">
        <v>44568</v>
      </c>
      <c r="B320">
        <v>32140.104943698079</v>
      </c>
      <c r="C320">
        <f t="shared" si="18"/>
        <v>5</v>
      </c>
    </row>
    <row r="321" spans="1:3" x14ac:dyDescent="0.3">
      <c r="A321" s="2">
        <v>44569</v>
      </c>
      <c r="B321">
        <v>29877.580622667479</v>
      </c>
      <c r="C321">
        <f t="shared" si="18"/>
        <v>6</v>
      </c>
    </row>
    <row r="322" spans="1:3" x14ac:dyDescent="0.3">
      <c r="A322" s="2">
        <v>44571</v>
      </c>
      <c r="B322">
        <v>32027.65387467451</v>
      </c>
      <c r="C322">
        <f t="shared" si="18"/>
        <v>1</v>
      </c>
    </row>
    <row r="323" spans="1:3" x14ac:dyDescent="0.3">
      <c r="A323" s="2">
        <v>44572</v>
      </c>
      <c r="B323">
        <v>31681.301709774689</v>
      </c>
      <c r="C323">
        <f t="shared" si="18"/>
        <v>2</v>
      </c>
    </row>
    <row r="324" spans="1:3" x14ac:dyDescent="0.3">
      <c r="A324" s="2">
        <v>44573</v>
      </c>
      <c r="B324">
        <v>31261.650950206182</v>
      </c>
      <c r="C324">
        <f t="shared" si="18"/>
        <v>3</v>
      </c>
    </row>
    <row r="325" spans="1:3" x14ac:dyDescent="0.3">
      <c r="A325" s="2">
        <v>44574</v>
      </c>
      <c r="B325">
        <v>31143.91451113555</v>
      </c>
      <c r="C325">
        <f t="shared" si="18"/>
        <v>4</v>
      </c>
    </row>
    <row r="326" spans="1:3" x14ac:dyDescent="0.3">
      <c r="A326" s="2">
        <v>44575</v>
      </c>
      <c r="B326">
        <v>31912.76110865919</v>
      </c>
      <c r="C326">
        <f t="shared" si="18"/>
        <v>5</v>
      </c>
    </row>
    <row r="327" spans="1:3" x14ac:dyDescent="0.3">
      <c r="A327" s="2">
        <v>44576</v>
      </c>
      <c r="B327">
        <v>30630.168860401751</v>
      </c>
      <c r="C327">
        <f t="shared" si="18"/>
        <v>6</v>
      </c>
    </row>
    <row r="328" spans="1:3" x14ac:dyDescent="0.3">
      <c r="A328" s="2">
        <v>44578</v>
      </c>
      <c r="B328">
        <v>32171.299897401779</v>
      </c>
      <c r="C328">
        <f t="shared" si="18"/>
        <v>1</v>
      </c>
    </row>
    <row r="329" spans="1:3" x14ac:dyDescent="0.3">
      <c r="A329" s="2">
        <v>44579</v>
      </c>
      <c r="B329">
        <v>32424.99508200866</v>
      </c>
      <c r="C329">
        <f t="shared" si="18"/>
        <v>2</v>
      </c>
    </row>
    <row r="330" spans="1:3" x14ac:dyDescent="0.3">
      <c r="A330" s="2">
        <v>44580</v>
      </c>
      <c r="B330">
        <v>31242.649990373931</v>
      </c>
      <c r="C330">
        <f t="shared" si="18"/>
        <v>3</v>
      </c>
    </row>
    <row r="331" spans="1:3" x14ac:dyDescent="0.3">
      <c r="A331" s="2">
        <v>44581</v>
      </c>
      <c r="B331">
        <v>27720.760371676941</v>
      </c>
      <c r="C331">
        <f t="shared" si="18"/>
        <v>4</v>
      </c>
    </row>
    <row r="332" spans="1:3" x14ac:dyDescent="0.3">
      <c r="A332" s="2">
        <v>44582</v>
      </c>
      <c r="B332">
        <v>31857.682610017881</v>
      </c>
      <c r="C332">
        <f t="shared" si="18"/>
        <v>5</v>
      </c>
    </row>
    <row r="333" spans="1:3" x14ac:dyDescent="0.3">
      <c r="A333" s="2">
        <v>44583</v>
      </c>
      <c r="B333">
        <v>30259.64154471258</v>
      </c>
      <c r="C333">
        <f t="shared" si="18"/>
        <v>6</v>
      </c>
    </row>
    <row r="334" spans="1:3" x14ac:dyDescent="0.3">
      <c r="A334" s="2">
        <v>44585</v>
      </c>
      <c r="B334">
        <v>31129.372957388008</v>
      </c>
      <c r="C334">
        <f t="shared" si="18"/>
        <v>1</v>
      </c>
    </row>
    <row r="335" spans="1:3" x14ac:dyDescent="0.3">
      <c r="A335" s="2">
        <v>44586</v>
      </c>
      <c r="B335">
        <v>29614.04113959568</v>
      </c>
      <c r="C335">
        <f t="shared" si="18"/>
        <v>2</v>
      </c>
    </row>
    <row r="336" spans="1:3" x14ac:dyDescent="0.3">
      <c r="A336" s="2">
        <v>44587</v>
      </c>
      <c r="B336">
        <v>29223.127924734861</v>
      </c>
      <c r="C336">
        <f t="shared" si="18"/>
        <v>3</v>
      </c>
    </row>
    <row r="337" spans="1:3" x14ac:dyDescent="0.3">
      <c r="A337" s="2">
        <v>44588</v>
      </c>
      <c r="B337">
        <v>30539.120423419819</v>
      </c>
      <c r="C337">
        <f t="shared" si="18"/>
        <v>4</v>
      </c>
    </row>
    <row r="338" spans="1:3" x14ac:dyDescent="0.3">
      <c r="A338" s="2">
        <v>44589</v>
      </c>
      <c r="B338">
        <v>32140.104943698079</v>
      </c>
      <c r="C338">
        <f t="shared" ref="C338:C401" si="19">C326</f>
        <v>5</v>
      </c>
    </row>
    <row r="339" spans="1:3" x14ac:dyDescent="0.3">
      <c r="A339" s="2">
        <v>44590</v>
      </c>
      <c r="B339">
        <v>30409.95212034569</v>
      </c>
      <c r="C339">
        <f t="shared" si="19"/>
        <v>6</v>
      </c>
    </row>
    <row r="340" spans="1:3" x14ac:dyDescent="0.3">
      <c r="A340" s="2">
        <v>44592</v>
      </c>
      <c r="B340">
        <v>31525.946248819509</v>
      </c>
      <c r="C340">
        <f t="shared" si="19"/>
        <v>1</v>
      </c>
    </row>
    <row r="341" spans="1:3" x14ac:dyDescent="0.3">
      <c r="A341" s="2">
        <v>44593</v>
      </c>
      <c r="B341">
        <v>31132.21146203782</v>
      </c>
      <c r="C341">
        <f t="shared" si="19"/>
        <v>2</v>
      </c>
    </row>
    <row r="342" spans="1:3" x14ac:dyDescent="0.3">
      <c r="A342" s="2">
        <v>44594</v>
      </c>
      <c r="B342">
        <v>29085.750042794742</v>
      </c>
      <c r="C342">
        <f t="shared" si="19"/>
        <v>3</v>
      </c>
    </row>
    <row r="343" spans="1:3" x14ac:dyDescent="0.3">
      <c r="A343" s="2">
        <v>44595</v>
      </c>
      <c r="B343">
        <v>31735.217483333909</v>
      </c>
      <c r="C343">
        <f t="shared" si="19"/>
        <v>4</v>
      </c>
    </row>
    <row r="344" spans="1:3" x14ac:dyDescent="0.3">
      <c r="A344" s="2">
        <v>44596</v>
      </c>
      <c r="B344">
        <v>32018.191185192489</v>
      </c>
      <c r="C344">
        <f t="shared" si="19"/>
        <v>5</v>
      </c>
    </row>
    <row r="345" spans="1:3" x14ac:dyDescent="0.3">
      <c r="A345" s="2">
        <v>44597</v>
      </c>
      <c r="B345">
        <v>30451.77650415284</v>
      </c>
      <c r="C345">
        <f t="shared" si="19"/>
        <v>6</v>
      </c>
    </row>
    <row r="346" spans="1:3" x14ac:dyDescent="0.3">
      <c r="A346" s="2">
        <v>44599</v>
      </c>
      <c r="B346">
        <v>32370.561012714741</v>
      </c>
      <c r="C346">
        <f t="shared" si="19"/>
        <v>1</v>
      </c>
    </row>
    <row r="347" spans="1:3" x14ac:dyDescent="0.3">
      <c r="A347" s="2">
        <v>44600</v>
      </c>
      <c r="B347">
        <v>32442.766832931251</v>
      </c>
      <c r="C347">
        <f t="shared" si="19"/>
        <v>2</v>
      </c>
    </row>
    <row r="348" spans="1:3" x14ac:dyDescent="0.3">
      <c r="A348" s="2">
        <v>44601</v>
      </c>
      <c r="B348">
        <v>31561.34182208218</v>
      </c>
      <c r="C348">
        <f t="shared" si="19"/>
        <v>3</v>
      </c>
    </row>
    <row r="349" spans="1:3" x14ac:dyDescent="0.3">
      <c r="A349" s="2">
        <v>44602</v>
      </c>
      <c r="B349">
        <v>29261.621562322722</v>
      </c>
      <c r="C349">
        <f t="shared" si="19"/>
        <v>4</v>
      </c>
    </row>
    <row r="350" spans="1:3" x14ac:dyDescent="0.3">
      <c r="A350" s="2">
        <v>44603</v>
      </c>
      <c r="B350">
        <v>31962.929606909649</v>
      </c>
      <c r="C350">
        <f t="shared" si="19"/>
        <v>5</v>
      </c>
    </row>
    <row r="351" spans="1:3" x14ac:dyDescent="0.3">
      <c r="A351" s="2">
        <v>44604</v>
      </c>
      <c r="B351">
        <v>30241.37900037393</v>
      </c>
      <c r="C351">
        <f t="shared" si="19"/>
        <v>6</v>
      </c>
    </row>
    <row r="352" spans="1:3" x14ac:dyDescent="0.3">
      <c r="A352" s="2">
        <v>44606</v>
      </c>
      <c r="B352">
        <v>31892.667034656559</v>
      </c>
      <c r="C352">
        <f t="shared" si="19"/>
        <v>1</v>
      </c>
    </row>
    <row r="353" spans="1:3" x14ac:dyDescent="0.3">
      <c r="A353" s="2">
        <v>44607</v>
      </c>
      <c r="B353">
        <v>32336.427557922689</v>
      </c>
      <c r="C353">
        <f t="shared" si="19"/>
        <v>2</v>
      </c>
    </row>
    <row r="354" spans="1:3" x14ac:dyDescent="0.3">
      <c r="A354" s="2">
        <v>44608</v>
      </c>
      <c r="B354">
        <v>31634.11457690844</v>
      </c>
      <c r="C354">
        <f t="shared" si="19"/>
        <v>3</v>
      </c>
    </row>
    <row r="355" spans="1:3" x14ac:dyDescent="0.3">
      <c r="A355" s="2">
        <v>44609</v>
      </c>
      <c r="B355">
        <v>31459.266273229579</v>
      </c>
      <c r="C355">
        <f t="shared" si="19"/>
        <v>4</v>
      </c>
    </row>
    <row r="356" spans="1:3" x14ac:dyDescent="0.3">
      <c r="A356" s="2">
        <v>44610</v>
      </c>
      <c r="B356">
        <v>31962.929606909649</v>
      </c>
      <c r="C356">
        <f t="shared" si="19"/>
        <v>5</v>
      </c>
    </row>
    <row r="357" spans="1:3" x14ac:dyDescent="0.3">
      <c r="A357" s="2">
        <v>44611</v>
      </c>
      <c r="B357">
        <v>30311.864940885029</v>
      </c>
      <c r="C357">
        <f t="shared" si="19"/>
        <v>6</v>
      </c>
    </row>
    <row r="358" spans="1:3" x14ac:dyDescent="0.3">
      <c r="A358" s="2">
        <v>44613</v>
      </c>
      <c r="B358">
        <v>31815.17400033589</v>
      </c>
      <c r="C358">
        <f t="shared" si="19"/>
        <v>1</v>
      </c>
    </row>
    <row r="359" spans="1:3" x14ac:dyDescent="0.3">
      <c r="A359" s="2">
        <v>44614</v>
      </c>
      <c r="B359">
        <v>32001.331922014298</v>
      </c>
      <c r="C359">
        <f t="shared" si="19"/>
        <v>2</v>
      </c>
    </row>
    <row r="360" spans="1:3" x14ac:dyDescent="0.3">
      <c r="A360" s="2">
        <v>44615</v>
      </c>
      <c r="B360">
        <v>30810.045833750679</v>
      </c>
      <c r="C360">
        <f t="shared" si="19"/>
        <v>3</v>
      </c>
    </row>
    <row r="361" spans="1:3" x14ac:dyDescent="0.3">
      <c r="A361" s="2">
        <v>44616</v>
      </c>
      <c r="B361">
        <v>29470.191044126212</v>
      </c>
      <c r="C361">
        <f t="shared" si="19"/>
        <v>4</v>
      </c>
    </row>
    <row r="362" spans="1:3" x14ac:dyDescent="0.3">
      <c r="A362" s="2">
        <v>44617</v>
      </c>
      <c r="B362">
        <v>31962.929606909649</v>
      </c>
      <c r="C362">
        <f t="shared" si="19"/>
        <v>5</v>
      </c>
    </row>
    <row r="363" spans="1:3" x14ac:dyDescent="0.3">
      <c r="A363" s="2">
        <v>44618</v>
      </c>
      <c r="B363">
        <v>30146.191709868301</v>
      </c>
      <c r="C363">
        <f t="shared" si="19"/>
        <v>6</v>
      </c>
    </row>
    <row r="364" spans="1:3" x14ac:dyDescent="0.3">
      <c r="A364" s="2">
        <v>44620</v>
      </c>
      <c r="B364">
        <v>31308.443722985528</v>
      </c>
      <c r="C364">
        <f t="shared" si="19"/>
        <v>1</v>
      </c>
    </row>
    <row r="365" spans="1:3" x14ac:dyDescent="0.3">
      <c r="A365" s="2">
        <v>44621</v>
      </c>
      <c r="B365">
        <v>31556.71678670546</v>
      </c>
      <c r="C365">
        <f t="shared" si="19"/>
        <v>2</v>
      </c>
    </row>
    <row r="366" spans="1:3" x14ac:dyDescent="0.3">
      <c r="A366" s="2">
        <v>44622</v>
      </c>
      <c r="B366">
        <v>27906.693329938342</v>
      </c>
      <c r="C366">
        <f t="shared" si="19"/>
        <v>3</v>
      </c>
    </row>
    <row r="367" spans="1:3" x14ac:dyDescent="0.3">
      <c r="A367" s="2">
        <v>44623</v>
      </c>
      <c r="B367">
        <v>27712.374660469512</v>
      </c>
      <c r="C367">
        <f t="shared" si="19"/>
        <v>4</v>
      </c>
    </row>
    <row r="368" spans="1:3" x14ac:dyDescent="0.3">
      <c r="A368" s="2">
        <v>44624</v>
      </c>
      <c r="B368">
        <v>31857.682610017881</v>
      </c>
      <c r="C368">
        <f t="shared" si="19"/>
        <v>5</v>
      </c>
    </row>
    <row r="369" spans="1:3" x14ac:dyDescent="0.3">
      <c r="A369" s="2">
        <v>44625</v>
      </c>
      <c r="B369">
        <v>30455.510963612302</v>
      </c>
      <c r="C369">
        <f t="shared" si="19"/>
        <v>6</v>
      </c>
    </row>
    <row r="370" spans="1:3" x14ac:dyDescent="0.3">
      <c r="A370" s="2">
        <v>44627</v>
      </c>
      <c r="B370">
        <v>32171.299897401779</v>
      </c>
      <c r="C370">
        <f t="shared" si="19"/>
        <v>1</v>
      </c>
    </row>
    <row r="371" spans="1:3" x14ac:dyDescent="0.3">
      <c r="A371" s="2">
        <v>44628</v>
      </c>
      <c r="B371">
        <v>32424.99508200866</v>
      </c>
      <c r="C371">
        <f t="shared" si="19"/>
        <v>2</v>
      </c>
    </row>
    <row r="372" spans="1:3" x14ac:dyDescent="0.3">
      <c r="A372" s="2">
        <v>44629</v>
      </c>
      <c r="B372">
        <v>30776.349232385852</v>
      </c>
      <c r="C372">
        <f t="shared" si="19"/>
        <v>3</v>
      </c>
    </row>
    <row r="373" spans="1:3" x14ac:dyDescent="0.3">
      <c r="A373" s="2">
        <v>44630</v>
      </c>
      <c r="B373">
        <v>29306.869089284151</v>
      </c>
      <c r="C373">
        <f t="shared" si="19"/>
        <v>4</v>
      </c>
    </row>
    <row r="374" spans="1:3" x14ac:dyDescent="0.3">
      <c r="A374" s="2">
        <v>44631</v>
      </c>
      <c r="B374">
        <v>32221.186759964901</v>
      </c>
      <c r="C374">
        <f t="shared" si="19"/>
        <v>5</v>
      </c>
    </row>
    <row r="375" spans="1:3" x14ac:dyDescent="0.3">
      <c r="A375" s="2">
        <v>44632</v>
      </c>
      <c r="B375">
        <v>29854.506225313809</v>
      </c>
      <c r="C375">
        <f t="shared" si="19"/>
        <v>6</v>
      </c>
    </row>
    <row r="376" spans="1:3" x14ac:dyDescent="0.3">
      <c r="A376" s="2">
        <v>44634</v>
      </c>
      <c r="B376">
        <v>31849.590323601809</v>
      </c>
      <c r="C376">
        <f t="shared" si="19"/>
        <v>1</v>
      </c>
    </row>
    <row r="377" spans="1:3" x14ac:dyDescent="0.3">
      <c r="A377" s="2">
        <v>44635</v>
      </c>
      <c r="B377">
        <v>32374.836697533079</v>
      </c>
      <c r="C377">
        <f t="shared" si="19"/>
        <v>2</v>
      </c>
    </row>
    <row r="378" spans="1:3" x14ac:dyDescent="0.3">
      <c r="A378" s="2">
        <v>44636</v>
      </c>
      <c r="B378">
        <v>31319.336612398831</v>
      </c>
      <c r="C378">
        <f t="shared" si="19"/>
        <v>3</v>
      </c>
    </row>
    <row r="379" spans="1:3" x14ac:dyDescent="0.3">
      <c r="A379" s="2">
        <v>44637</v>
      </c>
      <c r="B379">
        <v>29453.284602675089</v>
      </c>
      <c r="C379">
        <f t="shared" si="19"/>
        <v>4</v>
      </c>
    </row>
    <row r="380" spans="1:3" x14ac:dyDescent="0.3">
      <c r="A380" s="2">
        <v>44638</v>
      </c>
      <c r="B380">
        <v>31857.682610017881</v>
      </c>
      <c r="C380">
        <f t="shared" si="19"/>
        <v>5</v>
      </c>
    </row>
    <row r="381" spans="1:3" x14ac:dyDescent="0.3">
      <c r="A381" s="2">
        <v>44639</v>
      </c>
      <c r="B381">
        <v>30120.151650749311</v>
      </c>
      <c r="C381">
        <f t="shared" si="19"/>
        <v>6</v>
      </c>
    </row>
    <row r="382" spans="1:3" x14ac:dyDescent="0.3">
      <c r="A382" s="2">
        <v>44641</v>
      </c>
      <c r="B382">
        <v>32087.881547525642</v>
      </c>
      <c r="C382">
        <f t="shared" si="19"/>
        <v>1</v>
      </c>
    </row>
    <row r="383" spans="1:3" x14ac:dyDescent="0.3">
      <c r="A383" s="2">
        <v>44642</v>
      </c>
      <c r="B383">
        <v>31914.42404483027</v>
      </c>
      <c r="C383">
        <f t="shared" si="19"/>
        <v>2</v>
      </c>
    </row>
    <row r="384" spans="1:3" x14ac:dyDescent="0.3">
      <c r="A384" s="2">
        <v>44643</v>
      </c>
      <c r="B384">
        <v>29458.47148100764</v>
      </c>
      <c r="C384">
        <f t="shared" si="19"/>
        <v>3</v>
      </c>
    </row>
    <row r="385" spans="1:3" x14ac:dyDescent="0.3">
      <c r="A385" s="2">
        <v>44644</v>
      </c>
      <c r="B385">
        <v>28872.834692086559</v>
      </c>
      <c r="C385">
        <f t="shared" si="19"/>
        <v>4</v>
      </c>
    </row>
    <row r="386" spans="1:3" x14ac:dyDescent="0.3">
      <c r="A386" s="2">
        <v>44645</v>
      </c>
      <c r="B386">
        <v>31881.759348371899</v>
      </c>
      <c r="C386">
        <f t="shared" si="19"/>
        <v>5</v>
      </c>
    </row>
    <row r="387" spans="1:3" x14ac:dyDescent="0.3">
      <c r="A387" s="2">
        <v>44646</v>
      </c>
      <c r="B387">
        <v>28222.467658137361</v>
      </c>
      <c r="C387">
        <f t="shared" si="19"/>
        <v>6</v>
      </c>
    </row>
    <row r="388" spans="1:3" x14ac:dyDescent="0.3">
      <c r="A388" s="2">
        <v>44648</v>
      </c>
      <c r="B388">
        <v>30292.837257763389</v>
      </c>
      <c r="C388">
        <f t="shared" si="19"/>
        <v>1</v>
      </c>
    </row>
    <row r="389" spans="1:3" x14ac:dyDescent="0.3">
      <c r="A389" s="2">
        <v>44649</v>
      </c>
      <c r="B389">
        <v>31996.805813727009</v>
      </c>
      <c r="C389">
        <f t="shared" si="19"/>
        <v>2</v>
      </c>
    </row>
    <row r="390" spans="1:3" x14ac:dyDescent="0.3">
      <c r="A390" s="2">
        <v>44650</v>
      </c>
      <c r="B390">
        <v>31469.565459451471</v>
      </c>
      <c r="C390">
        <f t="shared" si="19"/>
        <v>3</v>
      </c>
    </row>
    <row r="391" spans="1:3" x14ac:dyDescent="0.3">
      <c r="A391" s="2">
        <v>44651</v>
      </c>
      <c r="B391">
        <v>31391.790593145201</v>
      </c>
      <c r="C391">
        <f t="shared" si="19"/>
        <v>4</v>
      </c>
    </row>
    <row r="392" spans="1:3" x14ac:dyDescent="0.3">
      <c r="A392" s="2">
        <v>44652</v>
      </c>
      <c r="B392">
        <v>32254.861482189659</v>
      </c>
      <c r="C392">
        <f t="shared" si="19"/>
        <v>5</v>
      </c>
    </row>
    <row r="393" spans="1:3" x14ac:dyDescent="0.3">
      <c r="A393" s="2">
        <v>44653</v>
      </c>
      <c r="B393">
        <v>30412.375590832631</v>
      </c>
      <c r="C393">
        <f t="shared" si="19"/>
        <v>6</v>
      </c>
    </row>
    <row r="394" spans="1:3" x14ac:dyDescent="0.3">
      <c r="A394" s="2">
        <v>44655</v>
      </c>
      <c r="B394">
        <v>32171.299897401779</v>
      </c>
      <c r="C394">
        <f t="shared" si="19"/>
        <v>1</v>
      </c>
    </row>
    <row r="395" spans="1:3" x14ac:dyDescent="0.3">
      <c r="A395" s="2">
        <v>44656</v>
      </c>
      <c r="B395">
        <v>32424.99508200866</v>
      </c>
      <c r="C395">
        <f t="shared" si="19"/>
        <v>2</v>
      </c>
    </row>
    <row r="396" spans="1:3" x14ac:dyDescent="0.3">
      <c r="A396" s="2">
        <v>44657</v>
      </c>
      <c r="B396">
        <v>31617.856203865311</v>
      </c>
      <c r="C396">
        <f t="shared" si="19"/>
        <v>3</v>
      </c>
    </row>
    <row r="397" spans="1:3" x14ac:dyDescent="0.3">
      <c r="A397" s="2">
        <v>44658</v>
      </c>
      <c r="B397">
        <v>29677.484024958849</v>
      </c>
      <c r="C397">
        <f t="shared" si="19"/>
        <v>4</v>
      </c>
    </row>
    <row r="398" spans="1:3" x14ac:dyDescent="0.3">
      <c r="A398" s="2">
        <v>44659</v>
      </c>
      <c r="B398">
        <v>31757.77692415244</v>
      </c>
      <c r="C398">
        <f t="shared" si="19"/>
        <v>5</v>
      </c>
    </row>
    <row r="399" spans="1:3" x14ac:dyDescent="0.3">
      <c r="A399" s="2">
        <v>44660</v>
      </c>
      <c r="B399">
        <v>29090.97805772689</v>
      </c>
      <c r="C399">
        <f t="shared" si="19"/>
        <v>6</v>
      </c>
    </row>
    <row r="400" spans="1:3" x14ac:dyDescent="0.3">
      <c r="A400" s="2">
        <v>44662</v>
      </c>
      <c r="B400">
        <v>32116.03831911895</v>
      </c>
      <c r="C400">
        <f t="shared" si="19"/>
        <v>1</v>
      </c>
    </row>
    <row r="401" spans="1:3" x14ac:dyDescent="0.3">
      <c r="A401" s="2">
        <v>44663</v>
      </c>
      <c r="B401">
        <v>31249.24064426633</v>
      </c>
      <c r="C401">
        <f t="shared" si="19"/>
        <v>2</v>
      </c>
    </row>
    <row r="402" spans="1:3" x14ac:dyDescent="0.3">
      <c r="A402" s="2">
        <v>44664</v>
      </c>
      <c r="B402">
        <v>30382.94431759866</v>
      </c>
      <c r="C402">
        <f t="shared" ref="C402:C443" si="20">C390</f>
        <v>3</v>
      </c>
    </row>
    <row r="403" spans="1:3" x14ac:dyDescent="0.3">
      <c r="A403" s="2">
        <v>44665</v>
      </c>
      <c r="B403">
        <v>24064.951546637491</v>
      </c>
      <c r="C403">
        <f t="shared" si="20"/>
        <v>4</v>
      </c>
    </row>
    <row r="404" spans="1:3" x14ac:dyDescent="0.3">
      <c r="A404" s="2">
        <v>44666</v>
      </c>
      <c r="B404">
        <v>27162.692501746951</v>
      </c>
      <c r="C404">
        <f t="shared" si="20"/>
        <v>5</v>
      </c>
    </row>
    <row r="405" spans="1:3" x14ac:dyDescent="0.3">
      <c r="A405" s="2">
        <v>44667</v>
      </c>
      <c r="B405">
        <v>30517.61247394951</v>
      </c>
      <c r="C405">
        <f t="shared" si="20"/>
        <v>6</v>
      </c>
    </row>
    <row r="406" spans="1:3" x14ac:dyDescent="0.3">
      <c r="A406" s="2">
        <v>44669</v>
      </c>
      <c r="B406">
        <v>32226.378396043088</v>
      </c>
      <c r="C406">
        <f t="shared" si="20"/>
        <v>1</v>
      </c>
    </row>
    <row r="407" spans="1:3" x14ac:dyDescent="0.3">
      <c r="A407" s="2">
        <v>44670</v>
      </c>
      <c r="B407">
        <v>31969.499075784832</v>
      </c>
      <c r="C407">
        <f t="shared" si="20"/>
        <v>2</v>
      </c>
    </row>
    <row r="408" spans="1:3" x14ac:dyDescent="0.3">
      <c r="A408" s="2">
        <v>44671</v>
      </c>
      <c r="B408">
        <v>31134.35027995714</v>
      </c>
      <c r="C408">
        <f t="shared" si="20"/>
        <v>3</v>
      </c>
    </row>
    <row r="409" spans="1:3" x14ac:dyDescent="0.3">
      <c r="A409" s="2">
        <v>44672</v>
      </c>
      <c r="B409">
        <v>29317.447030770669</v>
      </c>
      <c r="C409">
        <f t="shared" si="20"/>
        <v>4</v>
      </c>
    </row>
    <row r="410" spans="1:3" x14ac:dyDescent="0.3">
      <c r="A410" s="2">
        <v>44673</v>
      </c>
      <c r="B410">
        <v>32106.575629636929</v>
      </c>
      <c r="C410">
        <f t="shared" si="20"/>
        <v>5</v>
      </c>
    </row>
    <row r="411" spans="1:3" x14ac:dyDescent="0.3">
      <c r="A411" s="2">
        <v>44674</v>
      </c>
      <c r="B411">
        <v>30282.510589080299</v>
      </c>
      <c r="C411">
        <f t="shared" si="20"/>
        <v>6</v>
      </c>
    </row>
    <row r="412" spans="1:3" x14ac:dyDescent="0.3">
      <c r="A412" s="2">
        <v>44676</v>
      </c>
      <c r="B412">
        <v>32094.546100431471</v>
      </c>
      <c r="C412">
        <f t="shared" si="20"/>
        <v>1</v>
      </c>
    </row>
    <row r="413" spans="1:3" x14ac:dyDescent="0.3">
      <c r="A413" s="2">
        <v>44677</v>
      </c>
      <c r="B413">
        <v>30752.054052248819</v>
      </c>
      <c r="C413">
        <f t="shared" si="20"/>
        <v>2</v>
      </c>
    </row>
    <row r="414" spans="1:3" x14ac:dyDescent="0.3">
      <c r="A414" s="2">
        <v>44678</v>
      </c>
      <c r="B414">
        <v>29777.369232789119</v>
      </c>
      <c r="C414">
        <f t="shared" si="20"/>
        <v>3</v>
      </c>
    </row>
    <row r="415" spans="1:3" x14ac:dyDescent="0.3">
      <c r="A415" s="2">
        <v>44679</v>
      </c>
      <c r="B415">
        <v>27146.288396865719</v>
      </c>
      <c r="C415">
        <f t="shared" si="20"/>
        <v>4</v>
      </c>
    </row>
    <row r="416" spans="1:3" x14ac:dyDescent="0.3">
      <c r="A416" s="2">
        <v>44680</v>
      </c>
      <c r="B416">
        <v>31897.52096109082</v>
      </c>
      <c r="C416">
        <f t="shared" si="20"/>
        <v>5</v>
      </c>
    </row>
    <row r="417" spans="1:3" x14ac:dyDescent="0.3">
      <c r="A417" s="2">
        <v>44681</v>
      </c>
      <c r="B417">
        <v>29838.00571668542</v>
      </c>
      <c r="C417">
        <f t="shared" si="20"/>
        <v>6</v>
      </c>
    </row>
    <row r="418" spans="1:3" x14ac:dyDescent="0.3">
      <c r="A418" s="2">
        <v>44683</v>
      </c>
      <c r="B418">
        <v>30891.45012908143</v>
      </c>
      <c r="C418">
        <f t="shared" si="20"/>
        <v>1</v>
      </c>
    </row>
    <row r="419" spans="1:3" x14ac:dyDescent="0.3">
      <c r="A419" s="2">
        <v>44684</v>
      </c>
      <c r="B419">
        <v>29635.060184610029</v>
      </c>
      <c r="C419">
        <f t="shared" si="20"/>
        <v>2</v>
      </c>
    </row>
    <row r="420" spans="1:3" x14ac:dyDescent="0.3">
      <c r="A420" s="2">
        <v>44685</v>
      </c>
      <c r="B420">
        <v>29096.817122080771</v>
      </c>
      <c r="C420">
        <f t="shared" si="20"/>
        <v>3</v>
      </c>
    </row>
    <row r="421" spans="1:3" x14ac:dyDescent="0.3">
      <c r="A421" s="2">
        <v>44686</v>
      </c>
      <c r="B421">
        <v>29336.09597176121</v>
      </c>
      <c r="C421">
        <f t="shared" si="20"/>
        <v>4</v>
      </c>
    </row>
    <row r="422" spans="1:3" x14ac:dyDescent="0.3">
      <c r="A422" s="2">
        <v>44687</v>
      </c>
      <c r="B422">
        <v>32259.68434184623</v>
      </c>
      <c r="C422">
        <f t="shared" si="20"/>
        <v>5</v>
      </c>
    </row>
    <row r="423" spans="1:3" x14ac:dyDescent="0.3">
      <c r="A423" s="2">
        <v>44688</v>
      </c>
      <c r="B423">
        <v>30239.019396729531</v>
      </c>
      <c r="C423">
        <f t="shared" si="20"/>
        <v>6</v>
      </c>
    </row>
    <row r="424" spans="1:3" x14ac:dyDescent="0.3">
      <c r="A424" s="2">
        <v>44690</v>
      </c>
      <c r="B424">
        <v>32236.862242560419</v>
      </c>
      <c r="C424">
        <f t="shared" si="20"/>
        <v>1</v>
      </c>
    </row>
    <row r="425" spans="1:3" x14ac:dyDescent="0.3">
      <c r="A425" s="2">
        <v>44691</v>
      </c>
      <c r="B425">
        <v>31694.817017471869</v>
      </c>
      <c r="C425">
        <f t="shared" si="20"/>
        <v>2</v>
      </c>
    </row>
    <row r="426" spans="1:3" x14ac:dyDescent="0.3">
      <c r="A426" s="2">
        <v>44692</v>
      </c>
      <c r="B426">
        <v>29501.938656186168</v>
      </c>
      <c r="C426">
        <f t="shared" si="20"/>
        <v>3</v>
      </c>
    </row>
    <row r="427" spans="1:3" x14ac:dyDescent="0.3">
      <c r="A427" s="2">
        <v>44693</v>
      </c>
      <c r="B427">
        <v>28881.74204338398</v>
      </c>
      <c r="C427">
        <f t="shared" si="20"/>
        <v>4</v>
      </c>
    </row>
    <row r="428" spans="1:3" x14ac:dyDescent="0.3">
      <c r="A428" s="2">
        <v>44694</v>
      </c>
      <c r="B428">
        <v>32211.452536642151</v>
      </c>
      <c r="C428">
        <f t="shared" si="20"/>
        <v>5</v>
      </c>
    </row>
    <row r="429" spans="1:3" x14ac:dyDescent="0.3">
      <c r="A429" s="2">
        <v>44695</v>
      </c>
      <c r="B429">
        <v>28268.664320833472</v>
      </c>
      <c r="C429">
        <f t="shared" si="20"/>
        <v>6</v>
      </c>
    </row>
    <row r="430" spans="1:3" x14ac:dyDescent="0.3">
      <c r="A430" s="2">
        <v>44697</v>
      </c>
      <c r="B430">
        <v>30648.046042283651</v>
      </c>
      <c r="C430">
        <f t="shared" si="20"/>
        <v>1</v>
      </c>
    </row>
    <row r="431" spans="1:3" x14ac:dyDescent="0.3">
      <c r="A431" s="2">
        <v>44698</v>
      </c>
      <c r="B431">
        <v>32239.90152293547</v>
      </c>
      <c r="C431">
        <f t="shared" si="20"/>
        <v>2</v>
      </c>
    </row>
    <row r="432" spans="1:3" x14ac:dyDescent="0.3">
      <c r="A432" s="2">
        <v>44699</v>
      </c>
      <c r="B432">
        <v>29973.364212268982</v>
      </c>
      <c r="C432">
        <f t="shared" si="20"/>
        <v>3</v>
      </c>
    </row>
    <row r="433" spans="1:3" x14ac:dyDescent="0.3">
      <c r="A433" s="2">
        <v>44700</v>
      </c>
      <c r="B433">
        <v>28963.509375007849</v>
      </c>
      <c r="C433">
        <f t="shared" si="20"/>
        <v>4</v>
      </c>
    </row>
    <row r="434" spans="1:3" x14ac:dyDescent="0.3">
      <c r="A434" s="2">
        <v>44701</v>
      </c>
      <c r="B434">
        <v>32259.68434184623</v>
      </c>
      <c r="C434">
        <f t="shared" si="20"/>
        <v>5</v>
      </c>
    </row>
    <row r="435" spans="1:3" x14ac:dyDescent="0.3">
      <c r="A435" s="2">
        <v>44702</v>
      </c>
      <c r="B435">
        <v>28398.13304199242</v>
      </c>
      <c r="C435">
        <f t="shared" si="20"/>
        <v>6</v>
      </c>
    </row>
    <row r="436" spans="1:3" x14ac:dyDescent="0.3">
      <c r="A436" s="2">
        <v>44704</v>
      </c>
      <c r="B436">
        <v>29697.19908428425</v>
      </c>
      <c r="C436">
        <f t="shared" si="20"/>
        <v>1</v>
      </c>
    </row>
    <row r="437" spans="1:3" x14ac:dyDescent="0.3">
      <c r="A437" s="2">
        <v>44705</v>
      </c>
      <c r="B437">
        <v>30016.608730288921</v>
      </c>
      <c r="C437">
        <f t="shared" si="20"/>
        <v>2</v>
      </c>
    </row>
    <row r="438" spans="1:3" x14ac:dyDescent="0.3">
      <c r="A438" s="2">
        <v>44706</v>
      </c>
      <c r="B438">
        <v>31400.532105756189</v>
      </c>
      <c r="C438">
        <f t="shared" si="20"/>
        <v>3</v>
      </c>
    </row>
    <row r="439" spans="1:3" x14ac:dyDescent="0.3">
      <c r="A439" s="2">
        <v>44707</v>
      </c>
      <c r="B439">
        <v>29273.218790088529</v>
      </c>
      <c r="C439">
        <f t="shared" si="20"/>
        <v>4</v>
      </c>
    </row>
    <row r="440" spans="1:3" x14ac:dyDescent="0.3">
      <c r="A440" s="2">
        <v>44708</v>
      </c>
      <c r="B440">
        <v>32066.0630142849</v>
      </c>
      <c r="C440">
        <f t="shared" si="20"/>
        <v>5</v>
      </c>
    </row>
    <row r="441" spans="1:3" x14ac:dyDescent="0.3">
      <c r="A441" s="2">
        <v>44709</v>
      </c>
      <c r="B441">
        <v>28940.750896967209</v>
      </c>
      <c r="C441">
        <f t="shared" si="20"/>
        <v>6</v>
      </c>
    </row>
    <row r="442" spans="1:3" x14ac:dyDescent="0.3">
      <c r="A442" s="2">
        <v>44711</v>
      </c>
      <c r="B442">
        <v>31358.946791652528</v>
      </c>
      <c r="C442">
        <f t="shared" si="20"/>
        <v>1</v>
      </c>
    </row>
    <row r="443" spans="1:3" x14ac:dyDescent="0.3">
      <c r="A443" s="2">
        <v>44712</v>
      </c>
      <c r="B443">
        <v>30646.721944241559</v>
      </c>
      <c r="C443">
        <f t="shared" si="20"/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Jesús Osama Verástegui Santiago</cp:lastModifiedBy>
  <dcterms:created xsi:type="dcterms:W3CDTF">2023-09-24T15:11:12Z</dcterms:created>
  <dcterms:modified xsi:type="dcterms:W3CDTF">2023-09-24T16:25:30Z</dcterms:modified>
</cp:coreProperties>
</file>