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Job\Desktop\"/>
    </mc:Choice>
  </mc:AlternateContent>
  <xr:revisionPtr revIDLastSave="0" documentId="8_{F447DD2A-172B-4C37-8D5A-5AB55904F26B}" xr6:coauthVersionLast="47" xr6:coauthVersionMax="47" xr10:uidLastSave="{00000000-0000-0000-0000-000000000000}"/>
  <bookViews>
    <workbookView xWindow="-110" yWindow="-110" windowWidth="19420" windowHeight="10300" xr2:uid="{9CFA3B89-A765-49CF-92F7-8AE7FE3983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 l="1"/>
  <c r="F11" i="1" s="1"/>
  <c r="H11" i="1" s="1"/>
  <c r="J11" i="1" s="1"/>
  <c r="D12" i="1"/>
  <c r="F12" i="1" s="1"/>
  <c r="H12" i="1" s="1"/>
  <c r="J12" i="1" s="1"/>
  <c r="D10" i="1"/>
  <c r="F10" i="1" s="1"/>
  <c r="H10" i="1" s="1"/>
  <c r="J10" i="1" s="1"/>
</calcChain>
</file>

<file path=xl/sharedStrings.xml><?xml version="1.0" encoding="utf-8"?>
<sst xmlns="http://schemas.openxmlformats.org/spreadsheetml/2006/main" count="20" uniqueCount="20">
  <si>
    <t>Total Subscribers Analysis</t>
  </si>
  <si>
    <t>Reconciliations (EXCEL vs SQL)</t>
  </si>
  <si>
    <t>Channel Name</t>
  </si>
  <si>
    <t>Avg View per vid (SQL)</t>
  </si>
  <si>
    <t>Conversion rate</t>
  </si>
  <si>
    <t>Product cost</t>
  </si>
  <si>
    <t>Campaign cost</t>
  </si>
  <si>
    <t>Net Profit (Excel)</t>
  </si>
  <si>
    <t>Net Profit (SQL)</t>
  </si>
  <si>
    <t>Potential Product Sales per video (SQL)</t>
  </si>
  <si>
    <t>Potential Product Sales per video (Excel)</t>
  </si>
  <si>
    <t>NoCopyrightSounds</t>
  </si>
  <si>
    <t>DanTDM</t>
  </si>
  <si>
    <t>Dan Rhodes</t>
  </si>
  <si>
    <t>Avg View per vid (Excel)</t>
  </si>
  <si>
    <t>Potential Revenue per video($USD) (Excel)</t>
  </si>
  <si>
    <t>Potential Revenue per video($USD) (SQL)</t>
  </si>
  <si>
    <t>Difference(Excel vs SQL)</t>
  </si>
  <si>
    <t>Recommendations</t>
  </si>
  <si>
    <t>Based on the viewership and views per subscriber, Dan Rhodes stands out as the best option to pursue. The higher return on investment with Dan Rhodes makes him the most advantageous choice among the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</si>
</sst>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ptos Narrow"/>
      <family val="2"/>
    </font>
    <font>
      <b/>
      <sz val="18"/>
      <name val="Aptos Narrow"/>
      <family val="2"/>
    </font>
    <font>
      <b/>
      <sz val="11"/>
      <color theme="1"/>
      <name val="Aptos Narrow"/>
      <family val="2"/>
    </font>
    <font>
      <b/>
      <sz val="11"/>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5"/>
      </patternFill>
    </fill>
    <fill>
      <patternFill patternType="solid">
        <fgColor theme="9" tint="0.79998168889431442"/>
        <bgColor indexed="65"/>
      </patternFill>
    </fill>
    <fill>
      <patternFill patternType="solid">
        <fgColor theme="5" tint="0.59999389629810485"/>
        <bgColor indexed="64"/>
      </patternFill>
    </fill>
    <fill>
      <patternFill patternType="solid">
        <fgColor rgb="FFFF00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7">
    <xf numFmtId="0" fontId="0" fillId="0" borderId="0" xfId="0"/>
    <xf numFmtId="0" fontId="7" fillId="0" borderId="0" xfId="0" applyFont="1"/>
    <xf numFmtId="0" fontId="0" fillId="0" borderId="1" xfId="0" applyBorder="1"/>
    <xf numFmtId="0" fontId="5" fillId="0" borderId="1" xfId="0" applyFont="1" applyBorder="1" applyAlignment="1">
      <alignment horizontal="center" wrapText="1"/>
    </xf>
    <xf numFmtId="0" fontId="4" fillId="4" borderId="1" xfId="4" applyBorder="1" applyAlignment="1">
      <alignment horizontal="center" wrapText="1"/>
    </xf>
    <xf numFmtId="0" fontId="2" fillId="2" borderId="1" xfId="2" applyBorder="1" applyAlignment="1">
      <alignment horizontal="center" wrapText="1"/>
    </xf>
    <xf numFmtId="0" fontId="3" fillId="3" borderId="1" xfId="3" applyBorder="1" applyAlignment="1">
      <alignment horizontal="center" wrapText="1"/>
    </xf>
    <xf numFmtId="0" fontId="1" fillId="5" borderId="1" xfId="5" applyBorder="1" applyAlignment="1">
      <alignment horizontal="center" wrapText="1"/>
    </xf>
    <xf numFmtId="0" fontId="1" fillId="6" borderId="1" xfId="6" applyBorder="1"/>
    <xf numFmtId="164" fontId="0" fillId="0" borderId="1" xfId="1" applyNumberFormat="1" applyFont="1" applyBorder="1"/>
    <xf numFmtId="164" fontId="0" fillId="0" borderId="1" xfId="0" applyNumberFormat="1" applyBorder="1"/>
    <xf numFmtId="0" fontId="0" fillId="8" borderId="1" xfId="0" applyFill="1" applyBorder="1" applyAlignment="1">
      <alignment horizontal="center" wrapText="1"/>
    </xf>
    <xf numFmtId="164" fontId="0" fillId="9" borderId="1" xfId="1" applyNumberFormat="1" applyFont="1" applyFill="1" applyBorder="1"/>
    <xf numFmtId="0" fontId="0" fillId="9" borderId="1" xfId="0" applyFill="1" applyBorder="1"/>
    <xf numFmtId="0" fontId="6" fillId="7" borderId="0" xfId="0" applyFont="1" applyFill="1" applyAlignment="1">
      <alignment horizontal="center"/>
    </xf>
    <xf numFmtId="0" fontId="0" fillId="0" borderId="0" xfId="0" applyAlignment="1">
      <alignment horizontal="center" wrapText="1"/>
    </xf>
    <xf numFmtId="0" fontId="8" fillId="0" borderId="0" xfId="0" applyFont="1" applyAlignment="1">
      <alignment horizontal="center" wrapText="1"/>
    </xf>
  </cellXfs>
  <cellStyles count="7">
    <cellStyle name="20% - Accent6" xfId="6" builtinId="50"/>
    <cellStyle name="60% - Accent1" xfId="5" builtinId="32"/>
    <cellStyle name="Bad" xfId="3" builtinId="27"/>
    <cellStyle name="Comma" xfId="1" builtinId="3"/>
    <cellStyle name="Good" xfId="2" builtinId="26"/>
    <cellStyle name="Neutral" xfId="4" builtinId="28"/>
    <cellStyle name="Normal" xfId="0" builtinId="0"/>
  </cellStyles>
  <dxfs count="4">
    <dxf>
      <font>
        <color rgb="FF800000"/>
      </font>
    </dxf>
    <dxf>
      <fill>
        <patternFill>
          <bgColor rgb="FF660066"/>
        </patternFill>
      </fill>
    </dxf>
    <dxf>
      <font>
        <color theme="2"/>
      </font>
    </dxf>
    <dxf>
      <font>
        <color auto="1"/>
      </font>
      <fill>
        <patternFill>
          <bgColor rgb="FFFF0000"/>
        </patternFill>
      </fill>
    </dxf>
  </dxfs>
  <tableStyles count="0" defaultTableStyle="TableStyleMedium2" defaultPivotStyle="PivotStyleLight16"/>
  <colors>
    <mruColors>
      <color rgb="FFFF0000"/>
      <color rgb="FF660066"/>
      <color rgb="FF8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E47B-19A6-4D34-9B60-FF443A2C9467}">
  <dimension ref="A1:J17"/>
  <sheetViews>
    <sheetView tabSelected="1" workbookViewId="0">
      <selection activeCell="E20" sqref="E20"/>
    </sheetView>
  </sheetViews>
  <sheetFormatPr defaultRowHeight="14.5" x14ac:dyDescent="0.35"/>
  <cols>
    <col min="1" max="1" width="25.90625" customWidth="1"/>
    <col min="2" max="2" width="16" customWidth="1"/>
    <col min="3" max="3" width="16.26953125" customWidth="1"/>
    <col min="4" max="4" width="16.54296875" customWidth="1"/>
    <col min="5" max="5" width="16.1796875" customWidth="1"/>
    <col min="6" max="6" width="16" customWidth="1"/>
    <col min="7" max="7" width="16.26953125" customWidth="1"/>
    <col min="8" max="8" width="10.6328125" customWidth="1"/>
    <col min="9" max="9" width="11.1796875" customWidth="1"/>
    <col min="10" max="10" width="23.1796875" customWidth="1"/>
  </cols>
  <sheetData>
    <row r="1" spans="1:10" ht="23.5" x14ac:dyDescent="0.55000000000000004">
      <c r="A1" s="14" t="s">
        <v>0</v>
      </c>
      <c r="B1" s="14"/>
      <c r="C1" s="14"/>
      <c r="D1" s="14"/>
      <c r="E1" s="14"/>
    </row>
    <row r="4" spans="1:10" x14ac:dyDescent="0.35">
      <c r="A4" s="1" t="s">
        <v>1</v>
      </c>
      <c r="B4" s="1"/>
      <c r="C4" s="8" t="s">
        <v>4</v>
      </c>
      <c r="D4" s="2">
        <v>0.02</v>
      </c>
    </row>
    <row r="5" spans="1:10" x14ac:dyDescent="0.35">
      <c r="C5" s="8" t="s">
        <v>5</v>
      </c>
      <c r="D5" s="2">
        <v>5</v>
      </c>
    </row>
    <row r="6" spans="1:10" x14ac:dyDescent="0.35">
      <c r="C6" s="8" t="s">
        <v>6</v>
      </c>
      <c r="D6" s="2">
        <v>50000</v>
      </c>
    </row>
    <row r="9" spans="1:10" ht="43.5" x14ac:dyDescent="0.35">
      <c r="A9" s="3" t="s">
        <v>2</v>
      </c>
      <c r="B9" s="4" t="s">
        <v>14</v>
      </c>
      <c r="C9" s="4" t="s">
        <v>3</v>
      </c>
      <c r="D9" s="5" t="s">
        <v>10</v>
      </c>
      <c r="E9" s="5" t="s">
        <v>9</v>
      </c>
      <c r="F9" s="6" t="s">
        <v>15</v>
      </c>
      <c r="G9" s="6" t="s">
        <v>16</v>
      </c>
      <c r="H9" s="7" t="s">
        <v>7</v>
      </c>
      <c r="I9" s="7" t="s">
        <v>8</v>
      </c>
      <c r="J9" s="11" t="s">
        <v>17</v>
      </c>
    </row>
    <row r="10" spans="1:10" x14ac:dyDescent="0.35">
      <c r="A10" s="2" t="s">
        <v>11</v>
      </c>
      <c r="B10" s="9">
        <v>6920000</v>
      </c>
      <c r="C10" s="9">
        <v>6920000</v>
      </c>
      <c r="D10" s="9">
        <f>B10*$D$4</f>
        <v>138400</v>
      </c>
      <c r="E10" s="9">
        <v>138400</v>
      </c>
      <c r="F10" s="9">
        <f>D10*$D$5</f>
        <v>692000</v>
      </c>
      <c r="G10" s="9">
        <v>692000</v>
      </c>
      <c r="H10" s="9">
        <f>F10-$D$6</f>
        <v>642000</v>
      </c>
      <c r="I10" s="9">
        <v>642000</v>
      </c>
      <c r="J10" s="10">
        <f>H10-I10</f>
        <v>0</v>
      </c>
    </row>
    <row r="11" spans="1:10" x14ac:dyDescent="0.35">
      <c r="A11" s="2" t="s">
        <v>12</v>
      </c>
      <c r="B11" s="9">
        <v>5340000</v>
      </c>
      <c r="C11" s="9">
        <v>5340000</v>
      </c>
      <c r="D11" s="9">
        <f t="shared" ref="D11:D12" si="0">B11*$D$4</f>
        <v>106800</v>
      </c>
      <c r="E11" s="9">
        <v>106800</v>
      </c>
      <c r="F11" s="9">
        <f t="shared" ref="F11:F12" si="1">D11*$D$5</f>
        <v>534000</v>
      </c>
      <c r="G11" s="9">
        <v>534000</v>
      </c>
      <c r="H11" s="9">
        <f t="shared" ref="H11:H12" si="2">F11-$D$6</f>
        <v>484000</v>
      </c>
      <c r="I11" s="9">
        <v>484000</v>
      </c>
      <c r="J11" s="10">
        <f t="shared" ref="J11:J12" si="3">H11-I11</f>
        <v>0</v>
      </c>
    </row>
    <row r="12" spans="1:10" x14ac:dyDescent="0.35">
      <c r="A12" s="13" t="s">
        <v>13</v>
      </c>
      <c r="B12" s="9">
        <v>11150000</v>
      </c>
      <c r="C12" s="9">
        <v>11150000</v>
      </c>
      <c r="D12" s="9">
        <f t="shared" si="0"/>
        <v>223000</v>
      </c>
      <c r="E12" s="9">
        <v>223000</v>
      </c>
      <c r="F12" s="9">
        <f t="shared" si="1"/>
        <v>1115000</v>
      </c>
      <c r="G12" s="9">
        <v>1115000</v>
      </c>
      <c r="H12" s="12">
        <f t="shared" si="2"/>
        <v>1065000</v>
      </c>
      <c r="I12" s="12">
        <v>1065000</v>
      </c>
      <c r="J12" s="10">
        <f t="shared" si="3"/>
        <v>0</v>
      </c>
    </row>
    <row r="16" spans="1:10" x14ac:dyDescent="0.35">
      <c r="A16" s="16" t="s">
        <v>18</v>
      </c>
      <c r="B16" s="16"/>
      <c r="C16" s="16"/>
      <c r="D16" s="16"/>
    </row>
    <row r="17" spans="1:4" ht="45" customHeight="1" x14ac:dyDescent="0.35">
      <c r="A17" s="15" t="s">
        <v>19</v>
      </c>
      <c r="B17" s="15"/>
      <c r="C17" s="15"/>
      <c r="D17" s="15"/>
    </row>
  </sheetData>
  <mergeCells count="3">
    <mergeCell ref="A1:E1"/>
    <mergeCell ref="A17:D17"/>
    <mergeCell ref="A16:D16"/>
  </mergeCells>
  <conditionalFormatting sqref="J10:J12">
    <cfRule type="expression" dxfId="3" priority="1">
      <formula>$J$10&lt;&gt;0</formula>
    </cfRule>
    <cfRule type="expression" dxfId="2" priority="2">
      <formula>$J$10&lt;&gt;0</formula>
    </cfRule>
    <cfRule type="expression" dxfId="1" priority="3">
      <formula>$J$10&lt;&gt;0</formula>
    </cfRule>
    <cfRule type="expression" dxfId="0" priority="4">
      <formula>$J$10&lt;&gt;0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adeleke job</dc:creator>
  <cp:lastModifiedBy>adeleke job</cp:lastModifiedBy>
  <dcterms:created xsi:type="dcterms:W3CDTF">2024-06-03T23:00:58Z</dcterms:created>
  <dcterms:modified xsi:type="dcterms:W3CDTF">2024-06-14T09:35:10Z</dcterms:modified>
</cp:coreProperties>
</file>