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2"/>
  <workbookPr defaultThemeVersion="166925"/>
  <mc:AlternateContent xmlns:mc="http://schemas.openxmlformats.org/markup-compatibility/2006">
    <mc:Choice Requires="x15">
      <x15ac:absPath xmlns:x15ac="http://schemas.microsoft.com/office/spreadsheetml/2010/11/ac" url="D:\Dyski\barczaczek\Studia\Przedmioty\Semestr10\WMO\"/>
    </mc:Choice>
  </mc:AlternateContent>
  <xr:revisionPtr revIDLastSave="0" documentId="8_{C44FB8B9-1C0B-46D3-A283-44B1D217C6AA}" xr6:coauthVersionLast="47" xr6:coauthVersionMax="47" xr10:uidLastSave="{00000000-0000-0000-0000-000000000000}"/>
  <bookViews>
    <workbookView xWindow="-108" yWindow="-108" windowWidth="23256" windowHeight="12576" firstSheet="1" activeTab="1" xr2:uid="{AAC3E1F4-227C-4909-AA83-8086DF09E174}"/>
  </bookViews>
  <sheets>
    <sheet name="Całość" sheetId="2" r:id="rId1"/>
    <sheet name="Rezerwacja wierszy" sheetId="7" r:id="rId2"/>
    <sheet name="Inception Tasks" sheetId="3" r:id="rId3"/>
    <sheet name="Elaboration Tasks" sheetId="4" r:id="rId4"/>
    <sheet name="Transition Tasks" sheetId="6" r:id="rId5"/>
    <sheet name="Dyscypliny i Osoby" sheetId="8" r:id="rId6"/>
    <sheet name="Costruction Tasks" sheetId="5" r:id="rId7"/>
  </sheets>
  <definedNames>
    <definedName name="_xlnm._FilterDatabase" localSheetId="0" hidden="1">Całość!$A$2:$P$723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478" i="2" l="1"/>
  <c r="M479" i="2"/>
  <c r="M480" i="2"/>
  <c r="M481" i="2"/>
  <c r="M482" i="2"/>
  <c r="M483" i="2"/>
  <c r="M484" i="2"/>
  <c r="M485" i="2"/>
  <c r="M486" i="2"/>
  <c r="M487" i="2"/>
  <c r="M488" i="2"/>
  <c r="M489" i="2"/>
  <c r="M490" i="2"/>
  <c r="M491" i="2"/>
  <c r="M492" i="2"/>
  <c r="M493" i="2"/>
  <c r="M494" i="2"/>
  <c r="M495" i="2"/>
  <c r="M496" i="2"/>
  <c r="M497" i="2"/>
  <c r="M498" i="2"/>
  <c r="M499" i="2"/>
  <c r="M584" i="2"/>
  <c r="M583" i="2"/>
  <c r="M582" i="2"/>
  <c r="M581" i="2"/>
  <c r="M580" i="2"/>
  <c r="M338" i="2"/>
  <c r="M339" i="2"/>
  <c r="M698" i="2"/>
  <c r="M699" i="2"/>
  <c r="M700" i="2"/>
  <c r="M701" i="2"/>
  <c r="M477" i="2"/>
  <c r="M376" i="2"/>
  <c r="M377" i="2"/>
  <c r="M378" i="2"/>
  <c r="M379" i="2"/>
  <c r="M380" i="2"/>
  <c r="M381" i="2"/>
  <c r="M382" i="2"/>
  <c r="M383" i="2"/>
  <c r="M384" i="2"/>
  <c r="M385" i="2"/>
  <c r="M386" i="2"/>
  <c r="M387" i="2"/>
  <c r="M388" i="2"/>
  <c r="M389" i="2"/>
  <c r="M390" i="2"/>
  <c r="M391" i="2"/>
  <c r="M392" i="2"/>
  <c r="M393" i="2"/>
  <c r="M394" i="2"/>
  <c r="M395" i="2"/>
  <c r="M396" i="2"/>
  <c r="M397" i="2"/>
  <c r="M398" i="2"/>
  <c r="M399" i="2"/>
  <c r="M345" i="2"/>
  <c r="M340" i="2"/>
  <c r="M341" i="2"/>
  <c r="M342" i="2"/>
  <c r="M343" i="2"/>
  <c r="M344" i="2"/>
  <c r="M337" i="2"/>
  <c r="M334" i="2"/>
  <c r="M335" i="2"/>
  <c r="M336" i="2"/>
  <c r="M330" i="2"/>
  <c r="M331" i="2"/>
  <c r="M332" i="2"/>
  <c r="M333" i="2"/>
  <c r="M689" i="2"/>
  <c r="M690" i="2"/>
  <c r="M691" i="2"/>
  <c r="M692" i="2"/>
  <c r="M693" i="2"/>
  <c r="M694" i="2"/>
  <c r="M695" i="2"/>
  <c r="M696" i="2"/>
  <c r="M697" i="2"/>
  <c r="M685" i="2"/>
  <c r="M686" i="2"/>
  <c r="M687" i="2"/>
  <c r="M688" i="2"/>
  <c r="M299" i="2"/>
  <c r="M300" i="2"/>
  <c r="M301" i="2"/>
  <c r="M302" i="2"/>
  <c r="M303" i="2"/>
  <c r="M304" i="2"/>
  <c r="M305" i="2"/>
  <c r="M306" i="2"/>
  <c r="M307" i="2"/>
  <c r="M676" i="2"/>
  <c r="M677" i="2"/>
  <c r="M678" i="2"/>
  <c r="M679" i="2"/>
  <c r="M680" i="2"/>
  <c r="M681" i="2"/>
  <c r="M682" i="2"/>
  <c r="M683" i="2"/>
  <c r="M684" i="2"/>
  <c r="M675" i="2"/>
  <c r="M674" i="2"/>
  <c r="M673" i="2"/>
  <c r="M672" i="2"/>
  <c r="M671" i="2"/>
  <c r="M670" i="2"/>
  <c r="M669" i="2"/>
  <c r="M668" i="2"/>
  <c r="M667" i="2"/>
  <c r="M665" i="2"/>
  <c r="M664" i="2"/>
  <c r="M663" i="2"/>
  <c r="M662" i="2"/>
  <c r="M661" i="2"/>
  <c r="M660" i="2"/>
  <c r="M659" i="2"/>
  <c r="M658" i="2"/>
  <c r="M666" i="2"/>
  <c r="M657" i="2"/>
  <c r="M656" i="2"/>
  <c r="M578" i="2"/>
  <c r="M570" i="2"/>
  <c r="M433" i="2"/>
  <c r="M444" i="2"/>
  <c r="M579" i="2"/>
  <c r="M577" i="2"/>
  <c r="M443" i="2"/>
  <c r="M576" i="2"/>
  <c r="M575" i="2"/>
  <c r="M574" i="2"/>
  <c r="M626" i="2"/>
  <c r="M627" i="2"/>
  <c r="M628" i="2"/>
  <c r="M573" i="2"/>
  <c r="M572" i="2"/>
  <c r="M571" i="2"/>
  <c r="M569" i="2"/>
  <c r="M568" i="2"/>
  <c r="M567" i="2"/>
  <c r="M566" i="2"/>
  <c r="M565" i="2"/>
  <c r="M436" i="2"/>
  <c r="M437" i="2"/>
  <c r="M564" i="2"/>
  <c r="M563" i="2"/>
  <c r="M562" i="2"/>
  <c r="M435" i="2"/>
  <c r="M434" i="2"/>
  <c r="M438" i="2"/>
  <c r="M439" i="2"/>
  <c r="M440" i="2"/>
  <c r="M441" i="2"/>
  <c r="M442" i="2"/>
  <c r="M445" i="2"/>
  <c r="M446" i="2"/>
  <c r="M447" i="2"/>
  <c r="M702" i="2"/>
  <c r="M703" i="2"/>
  <c r="M704" i="2"/>
  <c r="M705" i="2"/>
  <c r="M706" i="2"/>
  <c r="M707" i="2"/>
  <c r="M708" i="2"/>
  <c r="M709" i="2"/>
  <c r="M710" i="2"/>
  <c r="M711" i="2"/>
  <c r="M712" i="2"/>
  <c r="M713" i="2"/>
  <c r="M714" i="2"/>
  <c r="M715" i="2"/>
  <c r="M716" i="2"/>
  <c r="M717" i="2"/>
  <c r="M718" i="2"/>
  <c r="M719" i="2"/>
  <c r="M720" i="2"/>
  <c r="M721" i="2"/>
  <c r="M722" i="2"/>
  <c r="M723"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585" i="2"/>
  <c r="M586" i="2"/>
  <c r="M587" i="2"/>
  <c r="M588" i="2"/>
  <c r="M589" i="2"/>
  <c r="M590" i="2"/>
  <c r="M591" i="2"/>
  <c r="M592" i="2"/>
  <c r="M593" i="2"/>
  <c r="M594" i="2"/>
  <c r="M595" i="2"/>
  <c r="M596" i="2"/>
  <c r="M597" i="2"/>
  <c r="M598" i="2"/>
  <c r="M599" i="2"/>
  <c r="M630" i="2"/>
  <c r="M631" i="2"/>
  <c r="M629" i="2"/>
  <c r="M632" i="2"/>
  <c r="M633" i="2"/>
  <c r="M634" i="2"/>
  <c r="M637" i="2"/>
  <c r="M636" i="2"/>
  <c r="M635" i="2"/>
  <c r="M638" i="2"/>
  <c r="M639" i="2"/>
  <c r="M640" i="2"/>
  <c r="M463" i="2"/>
  <c r="M464" i="2"/>
  <c r="M465" i="2"/>
  <c r="M466" i="2"/>
  <c r="M467" i="2"/>
  <c r="M468" i="2"/>
  <c r="M469" i="2"/>
  <c r="M470" i="2"/>
  <c r="M471" i="2"/>
  <c r="M472" i="2"/>
  <c r="M473" i="2"/>
  <c r="M474" i="2"/>
  <c r="M475" i="2"/>
  <c r="M476" i="2"/>
  <c r="M544" i="2"/>
  <c r="M545" i="2"/>
  <c r="M546" i="2"/>
  <c r="M543" i="2"/>
  <c r="M542" i="2"/>
  <c r="M541" i="2"/>
  <c r="M540" i="2"/>
  <c r="M539" i="2"/>
  <c r="M538" i="2"/>
  <c r="M80" i="2"/>
  <c r="M81" i="2"/>
  <c r="M82" i="2"/>
  <c r="M83" i="2"/>
  <c r="M84" i="2"/>
  <c r="M85" i="2"/>
  <c r="M86" i="2"/>
  <c r="M87" i="2"/>
  <c r="M88" i="2"/>
  <c r="M89" i="2"/>
  <c r="M90" i="2"/>
  <c r="M91" i="2"/>
  <c r="M92" i="2"/>
  <c r="M93" i="2"/>
  <c r="M94" i="2"/>
  <c r="M361" i="2"/>
  <c r="M362" i="2"/>
  <c r="M363" i="2"/>
  <c r="M364" i="2"/>
  <c r="M365" i="2"/>
  <c r="M366" i="2"/>
  <c r="M367" i="2"/>
  <c r="M368" i="2"/>
  <c r="M369" i="2"/>
  <c r="M370" i="2"/>
  <c r="M371" i="2"/>
  <c r="M372" i="2"/>
  <c r="M373" i="2"/>
  <c r="M374" i="2"/>
  <c r="M375" i="2"/>
  <c r="M537" i="2"/>
  <c r="M536" i="2"/>
  <c r="M535" i="2"/>
  <c r="M534" i="2"/>
  <c r="M533" i="2"/>
  <c r="M246" i="2"/>
  <c r="M247" i="2"/>
  <c r="M248" i="2"/>
  <c r="M249" i="2"/>
  <c r="M250" i="2"/>
  <c r="M251" i="2"/>
  <c r="M252" i="2"/>
  <c r="M253" i="2"/>
  <c r="M254" i="2"/>
  <c r="M255" i="2"/>
  <c r="M256" i="2"/>
  <c r="M257" i="2"/>
  <c r="M258" i="2"/>
  <c r="M259" i="2"/>
  <c r="M260" i="2"/>
  <c r="M532" i="2"/>
  <c r="M642" i="2"/>
  <c r="M643" i="2"/>
  <c r="M644" i="2"/>
  <c r="M645" i="2"/>
  <c r="M646" i="2"/>
  <c r="M647" i="2"/>
  <c r="M648" i="2"/>
  <c r="M649" i="2"/>
  <c r="M650" i="2"/>
  <c r="M651" i="2"/>
  <c r="M652" i="2"/>
  <c r="M653" i="2"/>
  <c r="M654" i="2"/>
  <c r="M655" i="2"/>
  <c r="M641" i="2"/>
  <c r="M547" i="2"/>
  <c r="M548" i="2"/>
  <c r="M549" i="2"/>
  <c r="M550" i="2"/>
  <c r="M551" i="2"/>
  <c r="M552" i="2"/>
  <c r="M553" i="2"/>
  <c r="M554" i="2"/>
  <c r="M555" i="2"/>
  <c r="M556" i="2"/>
  <c r="M557" i="2"/>
  <c r="M558" i="2"/>
  <c r="M559" i="2"/>
  <c r="M560" i="2"/>
  <c r="M561" i="2"/>
  <c r="M448" i="2"/>
  <c r="M449" i="2"/>
  <c r="M450" i="2"/>
  <c r="M451" i="2"/>
  <c r="M452" i="2"/>
  <c r="M453" i="2"/>
  <c r="M454" i="2"/>
  <c r="M455" i="2"/>
  <c r="M456" i="2"/>
  <c r="M457" i="2"/>
  <c r="M458" i="2"/>
  <c r="M459" i="2"/>
  <c r="M460" i="2"/>
  <c r="M461" i="2"/>
  <c r="M462" i="2"/>
  <c r="M346" i="2"/>
  <c r="M347" i="2"/>
  <c r="M348" i="2"/>
  <c r="M349" i="2"/>
  <c r="M350" i="2"/>
  <c r="M351" i="2"/>
  <c r="M352" i="2"/>
  <c r="M353" i="2"/>
  <c r="M354" i="2"/>
  <c r="M355" i="2"/>
  <c r="M356" i="2"/>
  <c r="M357" i="2"/>
  <c r="M358" i="2"/>
  <c r="M359" i="2"/>
  <c r="M360" i="2"/>
  <c r="X5" i="7"/>
  <c r="X6" i="7"/>
  <c r="T5" i="7"/>
  <c r="T6" i="7"/>
  <c r="P5" i="7"/>
  <c r="P6" i="7"/>
  <c r="L5" i="7"/>
  <c r="L6" i="7"/>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00"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95" i="2"/>
  <c r="M96" i="2"/>
  <c r="M97" i="2"/>
  <c r="M98" i="2"/>
  <c r="M99" i="2"/>
  <c r="M100" i="2"/>
  <c r="M101" i="2"/>
  <c r="M102" i="2"/>
  <c r="M103" i="2"/>
  <c r="M104" i="2"/>
  <c r="M105" i="2"/>
  <c r="M106" i="2"/>
  <c r="M107" i="2"/>
  <c r="M108" i="2"/>
  <c r="M109" i="2"/>
  <c r="G724" i="2"/>
  <c r="H724" i="2"/>
  <c r="I724" i="2"/>
  <c r="J724" i="2"/>
  <c r="K724" i="2"/>
  <c r="F724"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308" i="2"/>
  <c r="M309" i="2"/>
  <c r="M310" i="2"/>
  <c r="M311" i="2"/>
  <c r="M312" i="2"/>
  <c r="M313" i="2"/>
  <c r="M314" i="2"/>
  <c r="M315" i="2"/>
  <c r="M316" i="2"/>
  <c r="M317" i="2"/>
  <c r="M318" i="2"/>
  <c r="M319" i="2"/>
  <c r="M320" i="2"/>
  <c r="M321" i="2"/>
  <c r="M322" i="2"/>
  <c r="M323" i="2"/>
  <c r="M324" i="2"/>
  <c r="M325" i="2"/>
  <c r="M326" i="2"/>
  <c r="M327" i="2"/>
  <c r="M328" i="2"/>
  <c r="M329" i="2"/>
  <c r="M125" i="2"/>
  <c r="M126" i="2"/>
  <c r="M127" i="2"/>
  <c r="M128" i="2"/>
  <c r="M129" i="2"/>
  <c r="M130" i="2"/>
  <c r="M131" i="2"/>
  <c r="M132" i="2"/>
  <c r="M133" i="2"/>
  <c r="M134" i="2"/>
  <c r="M135" i="2"/>
  <c r="M136" i="2"/>
  <c r="M137" i="2"/>
  <c r="M138" i="2"/>
  <c r="M142" i="2"/>
  <c r="X3" i="7"/>
  <c r="X4" i="7"/>
  <c r="X7" i="7"/>
  <c r="X8" i="7"/>
  <c r="X9" i="7"/>
  <c r="X10" i="7"/>
  <c r="T3" i="7"/>
  <c r="T4" i="7"/>
  <c r="T7" i="7"/>
  <c r="T8" i="7"/>
  <c r="T9" i="7"/>
  <c r="T10" i="7"/>
  <c r="P3" i="7"/>
  <c r="P4" i="7"/>
  <c r="P7" i="7"/>
  <c r="P8" i="7"/>
  <c r="P9" i="7"/>
  <c r="P10" i="7"/>
  <c r="L3" i="7"/>
  <c r="L4" i="7"/>
  <c r="L7" i="7"/>
  <c r="L8" i="7"/>
  <c r="L9" i="7"/>
  <c r="L10" i="7"/>
  <c r="H7" i="7"/>
  <c r="H8" i="7"/>
  <c r="H9" i="7"/>
  <c r="H10" i="7"/>
  <c r="H4" i="7"/>
  <c r="H5" i="7"/>
  <c r="H6" i="7"/>
  <c r="H3" i="7"/>
  <c r="D4" i="7"/>
  <c r="D5" i="7"/>
  <c r="D6" i="7"/>
  <c r="D7" i="7"/>
  <c r="D8" i="7"/>
  <c r="D9" i="7"/>
  <c r="D10" i="7"/>
  <c r="D3" i="7"/>
  <c r="M155" i="2"/>
  <c r="M156" i="2"/>
  <c r="M157" i="2"/>
  <c r="M158" i="2"/>
  <c r="M159" i="2"/>
  <c r="M160" i="2"/>
  <c r="M161" i="2"/>
  <c r="M162" i="2"/>
  <c r="M163" i="2"/>
  <c r="M164" i="2"/>
  <c r="M165" i="2"/>
  <c r="M166" i="2"/>
  <c r="M167" i="2"/>
  <c r="M168" i="2"/>
  <c r="M169" i="2"/>
  <c r="M170" i="2"/>
  <c r="M153" i="2"/>
  <c r="B23" i="7"/>
  <c r="B22" i="7"/>
  <c r="B21" i="7"/>
  <c r="B20" i="7"/>
  <c r="B19" i="7"/>
  <c r="B18" i="7"/>
  <c r="B17" i="7"/>
  <c r="B16" i="7"/>
  <c r="M154" i="2"/>
  <c r="M139" i="2"/>
  <c r="M140" i="2"/>
  <c r="M141" i="2"/>
  <c r="M143" i="2"/>
  <c r="M144" i="2"/>
  <c r="M145" i="2"/>
  <c r="M146" i="2"/>
  <c r="M147" i="2"/>
  <c r="M148" i="2"/>
  <c r="M149" i="2"/>
  <c r="M150" i="2"/>
  <c r="M151" i="2"/>
  <c r="M152" i="2"/>
  <c r="M111" i="2"/>
  <c r="M112" i="2"/>
  <c r="M113" i="2"/>
  <c r="M114" i="2"/>
  <c r="M115" i="2"/>
  <c r="M116" i="2"/>
  <c r="M117" i="2"/>
  <c r="M118" i="2"/>
  <c r="M119" i="2"/>
  <c r="M120" i="2"/>
  <c r="M121" i="2"/>
  <c r="M122" i="2"/>
  <c r="M123" i="2"/>
  <c r="M124" i="2"/>
  <c r="M110" i="2"/>
  <c r="M4" i="2"/>
  <c r="A3" i="6"/>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2" i="6"/>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2" i="5"/>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A117" i="4" s="1"/>
  <c r="A118" i="4" s="1"/>
  <c r="A119" i="4" s="1"/>
  <c r="A120" i="4" s="1"/>
  <c r="A121" i="4" s="1"/>
  <c r="A122" i="4" s="1"/>
  <c r="A123" i="4" s="1"/>
  <c r="A124" i="4" s="1"/>
  <c r="A125" i="4" s="1"/>
  <c r="A126" i="4" s="1"/>
  <c r="A127" i="4" s="1"/>
  <c r="A128" i="4" s="1"/>
  <c r="A129" i="4" s="1"/>
  <c r="A2" i="4"/>
  <c r="A3" i="3"/>
  <c r="A4" i="3"/>
  <c r="A5" i="3"/>
  <c r="A6" i="3"/>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2" i="3"/>
</calcChain>
</file>

<file path=xl/sharedStrings.xml><?xml version="1.0" encoding="utf-8"?>
<sst xmlns="http://schemas.openxmlformats.org/spreadsheetml/2006/main" count="4837" uniqueCount="763">
  <si>
    <t>Phase</t>
  </si>
  <si>
    <t>Breakdown Element</t>
  </si>
  <si>
    <t>Index</t>
  </si>
  <si>
    <t>Predecessors</t>
  </si>
  <si>
    <t>Type</t>
  </si>
  <si>
    <t>Kategoria projektu</t>
  </si>
  <si>
    <t>Dyscyplina</t>
  </si>
  <si>
    <t>Uzasadnienie</t>
  </si>
  <si>
    <t>Kto wykonał</t>
  </si>
  <si>
    <t>mikro małe</t>
  </si>
  <si>
    <t>małe</t>
  </si>
  <si>
    <t>średnie</t>
  </si>
  <si>
    <t>duże</t>
  </si>
  <si>
    <t>bardzo duże</t>
  </si>
  <si>
    <t>ogromne</t>
  </si>
  <si>
    <t>Inception</t>
  </si>
  <si>
    <t>-</t>
  </si>
  <si>
    <t xml:space="preserve">W tej fazie należy skupić się na zrozumieniu zakresu projektu. </t>
  </si>
  <si>
    <t>Adrian MALIK</t>
  </si>
  <si>
    <t>Inception Iteration [n]</t>
  </si>
  <si>
    <t>Activity</t>
  </si>
  <si>
    <t>Obejmuje ona czynności wykonywane zwykle podczas jednej iteracji w fazie początkowej. Nadrzędnym celem fazy początkowej jest osiągnięcie przez wszystkich interesariuszy zgodności co do celów cyklu życia projektu. Faza początkowa ma znaczenie przede wszystkim w przypadku nowych przedsięwzięć rozwojowych, w których występują znaczące ryzyka biznesowe i związane z wymaganiami, które muszą zostać wyeliminowane przed przystąpieniem do realizacji projektu. W przypadku projektów polegających na ulepszaniu istniejącego systemu faza początkowa jest krótsza, ale nadal koncentruje się na zapewnieniu, że projekt jest wart realizacji i możliwy do wykonania.</t>
  </si>
  <si>
    <t>Conceive New Project</t>
  </si>
  <si>
    <t>Modelowanie biznesowe</t>
  </si>
  <si>
    <t>To działanie prowadzi projekt od początkowego zalążka pomysłu do punktu, w którym można podjąć uzasadnioną decyzję o kontynuowaniu lub zaniechaniu projektu.</t>
  </si>
  <si>
    <t>Identify and Assess Risks</t>
  </si>
  <si>
    <t>Task</t>
  </si>
  <si>
    <t>Analiza i projektowanie</t>
  </si>
  <si>
    <t>Zadanie to opisuje sposób identyfikacji, analizy i ustalania priorytetów ryzyka dla projektu, określania odpowiednich strategii zarządzania ryzykiem oraz uwzględniania ich w Liście ryzyka dla projektu.</t>
  </si>
  <si>
    <t>Develop Business Case</t>
  </si>
  <si>
    <t>Zadanie to określa, w jaki sposób należy opracować Uzasadnienie Biznesowe, identyfikując podstawowe aspekty produktowe, biznesowe i finansowe rozwoju nowego produktu, a także główne ograniczenia i opcje, które należy rozważyć.</t>
  </si>
  <si>
    <t>Initiate Project</t>
  </si>
  <si>
    <t>W tym zadaniu opisano, w jaki sposób należy obsadzić zespół, który określi ogólny plan cyklu życia oraz kryteria pomiaru powodzenia projektu.</t>
  </si>
  <si>
    <t>Project Approval Review</t>
  </si>
  <si>
    <t>Zadanie to opisuje, jak z biznesowego punktu widzenia określić, czy warto inwestować w ten projekt.</t>
  </si>
  <si>
    <t>Prepare Project Environments</t>
  </si>
  <si>
    <t>Środowisko</t>
  </si>
  <si>
    <t>Obejmuje to przygotowanie różnych środowisk projektowych na potrzeby projektu, w tym odpowiednie zarządzanie konfiguracją i działania dyscyplinujące środowisko.</t>
  </si>
  <si>
    <t>Prepare Environment for Project</t>
  </si>
  <si>
    <t>To działanie przygotowuje środowisko rozwojowe dla projektu, przy czym środowisko rozwojowe obejmuje zarówno proces, jak i narzędzia.</t>
  </si>
  <si>
    <t xml:space="preserve">Tailor the Development Process for the Project </t>
  </si>
  <si>
    <t>W ramach tego zadania proces rozwoju jest dostosowywany do specyficznych potrzeb projektu.</t>
  </si>
  <si>
    <t>Develop Development Case</t>
  </si>
  <si>
    <t>Ten produkt roboczy opisuje proces, który należy stosować w projekcie, aby uzyskać pożądane rezultaty. Ten produkt roboczy jest również określany mianem Procesu tworzenia oprogramowania.</t>
  </si>
  <si>
    <t>Prepare Templates for the Project</t>
  </si>
  <si>
    <t>Analiza i projetkowanie</t>
  </si>
  <si>
    <t>Przygotuj szablony dla projektu</t>
  </si>
  <si>
    <t>Prepare Guidelines for the Project</t>
  </si>
  <si>
    <t>Przygotuj wytyczne dla projektu</t>
  </si>
  <si>
    <t>Select and Acquire Tools</t>
  </si>
  <si>
    <t>Wybór i nabycie narzędzi</t>
  </si>
  <si>
    <t>Create Project Configuration Management (CM) Environments</t>
  </si>
  <si>
    <t>W ramach tego działania tworzy się środowisko, w którym można opracować, zbudować i udostępnić interesariuszom produkt całościowy.</t>
  </si>
  <si>
    <t>Set Up Configuration Management (CM) Environment</t>
  </si>
  <si>
    <t>W tym zadaniu opisano sposób tworzenia środowiska, w którym można opracować i zbudować produkt.</t>
  </si>
  <si>
    <t>Create Integration Workspaces</t>
  </si>
  <si>
    <t>Tak samo jak programiści mają swoje środowisko do tworzenia oprogramowania, oprogramowanie powinno być także integrowane w środowisku do tego przeznaczonym</t>
  </si>
  <si>
    <t>Dominik DAWIDZIAK</t>
  </si>
  <si>
    <t>Assess Business Status</t>
  </si>
  <si>
    <t>Ocena statusu organizacji w którym system ma zostać wdrożony, stworzenie piwrszych celów i wizji</t>
  </si>
  <si>
    <t>https://sceweb.uhcl.edu/helm/RationalUnifiedProcess/process/workflow/busmodel/wfs_stat.htm</t>
  </si>
  <si>
    <t>Assess Target Organization</t>
  </si>
  <si>
    <t>na początku projektu przy analizie, można wracać po każdej iteracji</t>
  </si>
  <si>
    <t>Set and Adjust Objectives</t>
  </si>
  <si>
    <t>Jeżeli wymagane na początku każdej iteracji, aby stworzyć "wizje" przyszłego projektu</t>
  </si>
  <si>
    <t>Identify Business Goals and KPIs</t>
  </si>
  <si>
    <t>https://swi.cs.vsb.cz/RUPLarge/extend.bus_model/tasks/identify_business_goals_BDD1599E.html</t>
  </si>
  <si>
    <t>Business Architectural Analysis</t>
  </si>
  <si>
    <t>Anzaliza i projektowanie</t>
  </si>
  <si>
    <t>http://home.iscte-iul.pt/~hro/RUPSmallProjects/core.base_rup/tasks/architectural_analysis_2B9BE03.html</t>
  </si>
  <si>
    <t>Capture a Common Business Vocabulary</t>
  </si>
  <si>
    <t>Maintain Business Rules</t>
  </si>
  <si>
    <t>Zadanie ma dać definicje dla zasad biznesowych i określić jakie zasady biznesowe obowiązują w projekcie</t>
  </si>
  <si>
    <t>https://swi.cs.vsb.cz/RUPLarge/extend.bus_model/tasks/maintain_business_rules_BFA8C64F.html</t>
  </si>
  <si>
    <t>Prepare Environment for an Iteration</t>
  </si>
  <si>
    <t>3,8,18</t>
  </si>
  <si>
    <t>Zadanie definiuje proces rozwoju oprogramowanie dla organizacji lub projektu</t>
  </si>
  <si>
    <t>http://deg.egov.bg/LP/core.base_rup/tasks/develop_development_case_B10E3391.html</t>
  </si>
  <si>
    <t>Najczęściej instrukcjie i konkretne przykłady są tworzone podczas pracy, tworzenia środowiska dla iteracji</t>
  </si>
  <si>
    <t>http://files.defcon.no/RUP/process/activity/ac_dvlprjspcgdl.htm</t>
  </si>
  <si>
    <t>Develop Manual Styleguide</t>
  </si>
  <si>
    <t>Styleguide ma pomóc zachować zgodność dla wszystkich materiałów wspoerających użytkownika końcowego</t>
  </si>
  <si>
    <t>https://sceweb.uhcl.edu/helm/RationalUnifiedProcess/process/activity/ac_devms.htm</t>
  </si>
  <si>
    <t>Launch Development Process</t>
  </si>
  <si>
    <t>http://home.iscte-iul.pt/~hro/RUPSmallProjects/core.base_rup/capabilitypatterns/launch_development_process_6D0A61B6.html</t>
  </si>
  <si>
    <t>Set Up Tools</t>
  </si>
  <si>
    <t>Instalacja potrzebnych narzędzi</t>
  </si>
  <si>
    <t>https://spicenter.vse.cz/wp-content/uploads/metodiky/RUP/LargeProjects/core.base_rup/tasks/setup_tools_FBA37850.html</t>
  </si>
  <si>
    <t>Verify Tool Configuration and Installation</t>
  </si>
  <si>
    <t>Define Project Plans</t>
  </si>
  <si>
    <t>Zarządzanie projektami</t>
  </si>
  <si>
    <t>definicja planu to element związany z zarządzaniem projektem</t>
  </si>
  <si>
    <t>Karol MARTYNIUK</t>
  </si>
  <si>
    <t>Plan the Project</t>
  </si>
  <si>
    <t>utworzenie planu to element projektowy, poprzedzony analizą</t>
  </si>
  <si>
    <t>Develop Measurement Plan</t>
  </si>
  <si>
    <t>Develop Risk Management Plan</t>
  </si>
  <si>
    <t>Develop Product Acceptance Plan</t>
  </si>
  <si>
    <t>Develop Problem Resolution Plan</t>
  </si>
  <si>
    <t>Develop Quality Assurance Plan</t>
  </si>
  <si>
    <t>Define Project Organization and Staffing</t>
  </si>
  <si>
    <t>definicja organizacji projektu i presonelu to element związany z zarządzaniem projektem</t>
  </si>
  <si>
    <t>Define Monitoring &amp; Control Processes</t>
  </si>
  <si>
    <t>definicja procesów monitorowania i kontroli projektu to element związany z zarządzaniem projektem</t>
  </si>
  <si>
    <t>Plan Phases and Iterations</t>
  </si>
  <si>
    <t>określenie faz planowania i iteracji to element związany z zarządzaniem projektem</t>
  </si>
  <si>
    <t>Compile Software Development Plan</t>
  </si>
  <si>
    <t>utworzenie planu rozwoju oprogramowania to element projektowy, poprzedzony analizą</t>
  </si>
  <si>
    <t>Project Planning Review</t>
  </si>
  <si>
    <t>przegląd planowania projektu to element zarządzania projektami</t>
  </si>
  <si>
    <t>Monitor and Control Project</t>
  </si>
  <si>
    <t>monitorowanie i kontrola pracy to element zarządzania projektami</t>
  </si>
  <si>
    <t>Schedule and Assign Work</t>
  </si>
  <si>
    <t>planowanie i przydzielanie pracy to element zarządzania projektami</t>
  </si>
  <si>
    <t>Monitor Project Status</t>
  </si>
  <si>
    <t>monitorowanie statusu projektu to element zarządzania projektami</t>
  </si>
  <si>
    <t>Report Status</t>
  </si>
  <si>
    <t>Zadanie odpowiedzialne za dostarczanie okresowych aktualizacji odnośnie informacji o stanie projektu</t>
  </si>
  <si>
    <t>Patryk BARCZAK</t>
  </si>
  <si>
    <t>Handle Exceptions and Problems</t>
  </si>
  <si>
    <t>Element odpowiedzialny za zapewnienie jakości procesów i produktów, informowanie kierownictwa o problemach związanych z jakością oraz zapewnienie rozwiązania kwestii niezgodności - element odpowiedzialny za monitorowanie i kontrolę projektu, który już istnieje, dlatego task ten przypisany jest do zarządzania projektami</t>
  </si>
  <si>
    <t>Project Review Authority (PRA) Project Review</t>
  </si>
  <si>
    <t>Zadanie te opisuje, w jaki sposób dokonywać przeglądu postępów w realizacji projektu dlatego najlepiej pasuje do zarządzania projektami.</t>
  </si>
  <si>
    <t>Organize Review</t>
  </si>
  <si>
    <t>Zadanie to opisuje, jak ułatwić proces przeglądu i zapewnić jego prawidłowe przeprowadzenie.</t>
  </si>
  <si>
    <t>Conduct Review</t>
  </si>
  <si>
    <t>Zadanie to opisuje, w jaki sposób ułatwić przegląd, aby zmaksymalizować wydajność pracy recenzentów i spełnić określone wymagania jakościowe.</t>
  </si>
  <si>
    <t>Develop Initial Vision</t>
  </si>
  <si>
    <t>Gromadzenie wymagań</t>
  </si>
  <si>
    <t>W tym zadaniu opisano, jak opracować ogólną wizję systemu, w tym problem do rozwiązania, głównych interesariuszy, zakres/granice systemu, główne cechy systemu oraz wszelkie ograniczenia. - pierwszy ra</t>
  </si>
  <si>
    <t>Analyze the Problem</t>
  </si>
  <si>
    <t>W ramach tego działania uzyskuje się porozumienie co do rozwiązywanego problemu i proponuje się rozwiązanie na wysokim poziomie.</t>
  </si>
  <si>
    <t>Capture a Common Vocabulary</t>
  </si>
  <si>
    <t>W tym zadaniu opisano sposób definiowania wspólnego zestawu terminów, które muszą być konsekwentnie stosowane w projekcie.</t>
  </si>
  <si>
    <t>Find Actors and Use Cases</t>
  </si>
  <si>
    <t>W tym zadaniu identyfikuje się aktorów i przypadki użycia, które będą wspierać wdrażane wymagania. Identyfikacja aktorów i przypadków użycia jednoznacznie określa zakres systemu.</t>
  </si>
  <si>
    <t>Develop Vision</t>
  </si>
  <si>
    <t>W tym zadaniu opisano, jak opracować ogólną wizję systemu, w tym problem do rozwiązania, głównych interesariuszy, zakres/granice systemu, główne cechy systemu oraz wszelkie ograniczenia.</t>
  </si>
  <si>
    <t>Develop Requirements Management Plan</t>
  </si>
  <si>
    <t>W tym zadaniu opisano sposób opracowania planu dokumentowania wymagań, ich atrybutów oraz wytycznych dotyczących śledzenia i zarządzania wymaganiami dla produktów.</t>
  </si>
  <si>
    <t>Understand Stakeholder Needs</t>
  </si>
  <si>
    <t>W ramach tego działania dąży się do zrozumienia, czego interesariusze oczekują od proponowanego rozwiązania, oraz określa się kluczowe cechy rozwiązania.</t>
  </si>
  <si>
    <t>Elicit Stakeholder Requests</t>
  </si>
  <si>
    <t>W tym zadaniu opisano sposób pozyskiwania od interesariuszy informacji o tym, co chcieliby, aby zapewniał im system.</t>
  </si>
  <si>
    <t>Przedstawienie funkcjonalności systemu (wymagania funkcjonalne oraz pozafunkcjonalne).</t>
  </si>
  <si>
    <t>Dawid BONDYRA</t>
  </si>
  <si>
    <t>Develop Supplementary Specifications</t>
  </si>
  <si>
    <t>Wymagania prawne oraz specyfikacje dla systemu</t>
  </si>
  <si>
    <t>Manage Dependencies</t>
  </si>
  <si>
    <t>Develop Domain Model</t>
  </si>
  <si>
    <t>Tworzenie głównego modelu systemu.</t>
  </si>
  <si>
    <t>Zdefiniowanie słownictwa biznesowego.</t>
  </si>
  <si>
    <t>Określenie zasad biznesowych w projekcie.</t>
  </si>
  <si>
    <t>Detail a Business Entity</t>
  </si>
  <si>
    <t>Review the Business Analysis Model</t>
  </si>
  <si>
    <t>Manage the Scope of the System</t>
  </si>
  <si>
    <t>75,62</t>
  </si>
  <si>
    <t>Prioritize Use Cases</t>
  </si>
  <si>
    <t xml:space="preserve">Określenie priorytetów przypadków uzycia </t>
  </si>
  <si>
    <t>Define the System</t>
  </si>
  <si>
    <t>Analiza i projektowanie, zarządzanie projektami</t>
  </si>
  <si>
    <t>Definicja systemu poprzez określenie jego celu działania oraz innych niezbędnych informacji.</t>
  </si>
  <si>
    <t>Zdefiniowanie wspólnego słownicwa, którego można używać głównie w opisach przypadków użycia.</t>
  </si>
  <si>
    <t>Łukasz GUZEK</t>
  </si>
  <si>
    <t>Przedstawienie funkcjonalności systemu, zdefiniować, co będzie obsługiwane przez system, a co poza systemem, zdefiniować kto i co będzie wchodzić w interakcję z systemem.</t>
  </si>
  <si>
    <t>Wymagania prawne i regulacyjne oraz standardy aplikacji</t>
  </si>
  <si>
    <t>Perform Architectural Synthesis</t>
  </si>
  <si>
    <t>Skonstruowanie i ocena Proof-of-Concept w celu wykazania, że ​​istnieje lub może istnieć rozwiązanie, które spełni wymagania architektoniczne, tj. wykazanie, że system, zgodnie z przewidywaniami, jest wykonalne.</t>
  </si>
  <si>
    <t>Define System Context</t>
  </si>
  <si>
    <t>Architectural Analysis</t>
  </si>
  <si>
    <t>Construct Architectural Proof-of-Concept</t>
  </si>
  <si>
    <t>Celem jest ustalenie, czy istnieje lub może istnieć rozwiązanie, które spełnia wymagania istotne z punktu widzenia architektury.</t>
  </si>
  <si>
    <t>Assess Viability of Architectural Proof-of-Concept</t>
  </si>
  <si>
    <t>Ocena w celu określenia, czy krytyczne wymagania architektoniczne są wykonalne i czy można je spełnić</t>
  </si>
  <si>
    <t>Define Evaluation Mission</t>
  </si>
  <si>
    <t>Identify Test Motivators</t>
  </si>
  <si>
    <t>Uzyskanie bardziej szczegółowego zrozumienia zakresu i konkretnych wyników planu iteracji.</t>
  </si>
  <si>
    <t>Agree on the Mission</t>
  </si>
  <si>
    <t>Identify Targets of Test</t>
  </si>
  <si>
    <t>Define Assessment and Traceability Needs</t>
  </si>
  <si>
    <t>Identify Test Ideas</t>
  </si>
  <si>
    <t>Zidentyfikowanie ograniczeń, które wpłyną na zdolność wdrożenia wymagań.</t>
  </si>
  <si>
    <t>Define Test Approach</t>
  </si>
  <si>
    <t>Jest to opracowanie strategii jaką będzie się posługiwać do przeprowadzania testu</t>
  </si>
  <si>
    <t>Bartosz OCIMEK</t>
  </si>
  <si>
    <t>Manage Iteration</t>
  </si>
  <si>
    <t>33,54,81,85,91,96</t>
  </si>
  <si>
    <t>W ramach tego dzialania wykonuje się zaplanowane czynnosci w ramach iteracji</t>
  </si>
  <si>
    <t>Acquire Staff</t>
  </si>
  <si>
    <t>Należy przydzielić personel i inne zasoby do pakietów roboczych zidentyfikowanych dla bieżącej iteracji</t>
  </si>
  <si>
    <t>Initiate Iteration</t>
  </si>
  <si>
    <t>W tym zadaniu inicjuje się zadania do wykonania w ramach iteracji</t>
  </si>
  <si>
    <t>Iteration Evaluation Criteria Review</t>
  </si>
  <si>
    <t>Zadanie ma na celu zatwierdzenia kryteriów, które zostaną użyte do określenia, czy praca wykonana podczas iteracji spełnia cele iteracji.</t>
  </si>
  <si>
    <t>W tym zadaniu identyfikuje się ryzyka jakie mogą wystąpić w trakcie realizacji projektu</t>
  </si>
  <si>
    <t>Assess Iteration</t>
  </si>
  <si>
    <t>Zadanie polega na rejetrowaniu wyniku iteracji, stopień spełnienia kryteriów oceny, wyciągnięte wnioski i zmiany, które należy wprowadzić.</t>
  </si>
  <si>
    <t>Iteration Acceptance Review</t>
  </si>
  <si>
    <t>Ocena postępów iteracji i dostosowanie postepow do nastepnej iteracji</t>
  </si>
  <si>
    <t>Plan for Next Iteration</t>
  </si>
  <si>
    <t>Realizacja planu zadan i zalozen na następną terację</t>
  </si>
  <si>
    <t>Develop Iteration Plan</t>
  </si>
  <si>
    <t>Planowanie iteracji to wydarzenie, w którym wszyscy członkowie zespołu określają, jaką część zadań zespołu mogą zobowiązać się do dostarczenia podczas nadchodzącej iteracji</t>
  </si>
  <si>
    <t>Konieczne jest zbudowanie bussiness case'ow, które pokażą, dlaczego projekt jest potrzebny i jakie będą korzyści z projektu po jego sfinalizowaniu</t>
  </si>
  <si>
    <t>Iteration Plan Review</t>
  </si>
  <si>
    <t>Jest to zadanie w którym ocenia się plan iteracji</t>
  </si>
  <si>
    <t>Lifecycle Objectives Milestone</t>
  </si>
  <si>
    <t>Milestone</t>
  </si>
  <si>
    <t>Elaboration</t>
  </si>
  <si>
    <t>Elaboration Iteration [n]</t>
  </si>
  <si>
    <t>Przygotowanie i ewentualne ponowne skonfigurowanie narzędzi do iteracji.</t>
  </si>
  <si>
    <t>Emil MĄKA</t>
  </si>
  <si>
    <t>Rozwinięcie dostosowanego procesu do indywidualnego projektu.</t>
  </si>
  <si>
    <t>Przygotowanie wytycznych.</t>
  </si>
  <si>
    <t>Przygotowanie szablonów do projektu.</t>
  </si>
  <si>
    <t>Konfiguracja narzędzi niezbędnych do dalszego rozwoju projektu.</t>
  </si>
  <si>
    <t>Weryfikacja narzędzi</t>
  </si>
  <si>
    <t>Revise and Complete Project Plans</t>
  </si>
  <si>
    <t>Plan, który tłumaczy biznesowe obiekty na 'mierzalne' funkcjonalności w projekcie</t>
  </si>
  <si>
    <t>Wykreślenie ryzyka, mimimalizacja i monitorowanie</t>
  </si>
  <si>
    <t>Plan akceptacji produktu opisuje, w jaki sposób klient oceni dostarczane artefakty z projektu, aby określić, czy spełniają one wstępnie zdefiniowany zestaw kryteriów akceptacji.</t>
  </si>
  <si>
    <t>Zadanie to wprowadza konieczność określenia potrzeb kadrowych projektu oraz sposobu organizacji pracy personelu projektu.</t>
  </si>
  <si>
    <t>W tym zadaniu opisano, jak ustanowić wskaźniki projektu, procedury raportowania statusu oraz mechanizmy działań naprawczych.</t>
  </si>
  <si>
    <t>Zadanie to opisuje, w jaki sposób zaplanować fazy projektu i iteracje: jakie są cele, jaki jest czas trwania, ile iteracji itd.</t>
  </si>
  <si>
    <t>W tym zadaniu opisano sposób koordynowania opracowywania wszystkich powiązanych planów i treści w celu opublikowania ich w głównym dokumencie planu rozwoju oprogramowania.</t>
  </si>
  <si>
    <t>W tym zadaniu opisano, w jaki sposób dokonać przeglądu planu rozwoju oprogramowania.</t>
  </si>
  <si>
    <t>Plan Project Configuration &amp; Change Control</t>
  </si>
  <si>
    <t>W ramach tego działania tworzy się odpowiedni plan zarządzania i kontrolowania zmian w artefaktach, które są tworzone jako produkty pracy w procesie rozwoju oprogramowania.</t>
  </si>
  <si>
    <t>Establish Configuration Management (CM) Policies</t>
  </si>
  <si>
    <t>Zadanie to opisuje, jak opracować Zasady CM, które obejmują Praktyki identyfikacji konfiguracji, Praktyki bazowania, Praktyki archiwizacji i Wymagania dotyczące raportowania konfiguracji.</t>
  </si>
  <si>
    <t>Write Configuration Management (CM) Plan</t>
  </si>
  <si>
    <t>Zadanie to określa, w jaki sposób należy opracować Plan Zarządzania Środowiskiem.</t>
  </si>
  <si>
    <t>Establish Change Control Process</t>
  </si>
  <si>
    <t>W tym zadaniu określono sposób tworzenia procesu kontroli zmian.</t>
  </si>
  <si>
    <t>Plan the Integration</t>
  </si>
  <si>
    <t>Dostarczanie/wdrażanie</t>
  </si>
  <si>
    <t>W ramach tego działania planuje się integrację systemu w bieżącej iteracji.</t>
  </si>
  <si>
    <t>Plan System Integration</t>
  </si>
  <si>
    <t>W tym zadaniu opisano, jak zaplanować integrację systemu.</t>
  </si>
  <si>
    <t>Plan Deployment</t>
  </si>
  <si>
    <t>W ramach tego działania planuje się wdrożenie produktu. Planowanie wdrożenia musi uwzględniać, w jaki sposób i kiedy produkt zostanie udostępniony użytkownikowi końcowemu.</t>
  </si>
  <si>
    <t>Develop Deployment Plan</t>
  </si>
  <si>
    <t>Zadanie to opisuje, jak opracować plan, w jaki sposób i kiedy produkt ma być udostępniony społeczności użytkowników.</t>
  </si>
  <si>
    <t>Define Bill of Materials</t>
  </si>
  <si>
    <t>W tym zadaniu opisano listę materiałów, czyli spis oprogramowania i materiałów, które mają być dostarczone jako część całego produktu.</t>
  </si>
  <si>
    <t>Ongoing Management and Support</t>
  </si>
  <si>
    <t>Obejmuje to różne działania związane z zarządzaniem i wsparciem, które są na bieżąco powtarzane przez cały projekt.</t>
  </si>
  <si>
    <t>To działanie zawiera czynności rozpoczynające, kończące i podsumowujące iterację.</t>
  </si>
  <si>
    <t>W tym zadaniu opisano, w jaki sposób przypisać pracowników do projektu i zorganizować ich w zespoły.</t>
  </si>
  <si>
    <t>Zadanie to opisuje, w jaki sposób przydzielić personel i inne zasoby do działań określonych dla bieżącej iteracji.</t>
  </si>
  <si>
    <t>Zadanie to opisuje sposób zatwierdzania kryteriów, które będą stosowane do określania, czy praca wykonana podczas iteracji spełnia cele iteracji.</t>
  </si>
  <si>
    <t>Zadanie to opisuje sposób identyfikacji, analizy i ustalania priorytetów ryzyka dla projektu, określania odpowiednich strategii zarządzania ryzykiem oraz uwzględniania ich w Liście ryzyk projektu.</t>
  </si>
  <si>
    <t>W tym zadaniu opisano, w jaki sposób oceniać wyniki iteracji i związane z nimi informacje o projekcie oraz podejmować decyzje o wprowadzeniu odpowiednich zmian.</t>
  </si>
  <si>
    <t>W tym zadaniu opisano, w jaki sposób formalnie zaakceptować pracę w danej iteracji jako zakończoną.</t>
  </si>
  <si>
    <t>Monitor &amp; Control Project</t>
  </si>
  <si>
    <t>To działanie obejmuje codzienną, ciągłą pracę kierownika projektu, w tym monitorowanie stanu projektu, składanie raportów interesariuszom oraz rozwiązywanie problemów.</t>
  </si>
  <si>
    <t>Zadanie to opisuje wszystkie czynności, które muszą zostać wykonane, aby zatwierdzony Wniosek o Zmianę został włączony do harmonogramu prac rozwojowych.</t>
  </si>
  <si>
    <t>W tym zadaniu opisano, jak uchwycić aktualny stan projektu i ocenić ten stan w odniesieniu do planów projektu.</t>
  </si>
  <si>
    <t>W tym zadaniu opisano sposób przekazywania okresowych aktualizacji informacji o stanie projektu.</t>
  </si>
  <si>
    <t>Zadanie to opisuje, jak inicjować odpowiednie działania naprawcze w przypadku problemów i wyjątków pojawiających się w projekcie.</t>
  </si>
  <si>
    <t>W tym zadaniu opisano, w jaki sposób dokonywać przeglądu postępów w realizacji projektu z udziałem instytucji odpowiedzialnej za weryfikację projektu.</t>
  </si>
  <si>
    <t>W tym zadaniu opisano, jak ułatwić proces przeglądu i zapewnić jego prawidłowe przeprowadzenie.</t>
  </si>
  <si>
    <t>Manage Changing Requirements</t>
  </si>
  <si>
    <t xml:space="preserve">Celem tej aktywności jest ocena i zarządzanie wpływem zmian </t>
  </si>
  <si>
    <t>Structure the Use-Case Model</t>
  </si>
  <si>
    <t>W tym zadaniu wymagania mają stać się łatwiejsze do zrozumienia i utrzymania</t>
  </si>
  <si>
    <t>Review Requirements</t>
  </si>
  <si>
    <t>Ocena wymagań</t>
  </si>
  <si>
    <t>Manage Change Requests</t>
  </si>
  <si>
    <t>Konfiguracja i zmiany</t>
  </si>
  <si>
    <t>W aktywności zarządza się propozucją (zapytaniami) o zmiany</t>
  </si>
  <si>
    <t>Submit Change Request</t>
  </si>
  <si>
    <t>Zatwierdzenie propozycji zmian</t>
  </si>
  <si>
    <t>Update Change Request</t>
  </si>
  <si>
    <t>Zaktualizoawnia propozycji zmian</t>
  </si>
  <si>
    <t>Review Change Requests</t>
  </si>
  <si>
    <t>Ocena (Recenzja) propozycji zmian</t>
  </si>
  <si>
    <t>Confirm Duplicate or Rejected CR</t>
  </si>
  <si>
    <t>Zatwierdzenie lub odrzucenie propozycji zmian</t>
  </si>
  <si>
    <t>Zaplanowanie pracy dotyczącej zmian</t>
  </si>
  <si>
    <t>Verify Changes in Build</t>
  </si>
  <si>
    <t>Weryfikacja zmian</t>
  </si>
  <si>
    <t>Support Environment During an Iteration</t>
  </si>
  <si>
    <t>Wspieranie środowiska podczas iteracji</t>
  </si>
  <si>
    <t>Support Development</t>
  </si>
  <si>
    <t>Wspomaganie procesu wytwórczego</t>
  </si>
  <si>
    <t>Change and Deliver Configuration Items</t>
  </si>
  <si>
    <t xml:space="preserve">Zmainy i dostarczenie elementów konfiguracyjnych </t>
  </si>
  <si>
    <t>Create Development Workspace</t>
  </si>
  <si>
    <t>Utworzneie przestrzeni deweloperskiej</t>
  </si>
  <si>
    <t>Make Changes</t>
  </si>
  <si>
    <t>Wprowadzenie zmian</t>
  </si>
  <si>
    <t>Deliver Changes</t>
  </si>
  <si>
    <t>Update Workspace</t>
  </si>
  <si>
    <t>Create Baselines</t>
  </si>
  <si>
    <t>Jest to stały punkt odniesienia do mierzenia i porównywania postępów projektu. Pozwala to na ocenę wydajności projektu w czasie.</t>
  </si>
  <si>
    <t>Promote Baselines</t>
  </si>
  <si>
    <t>Właściwość, której można użyć do wskazania jakości lub stopnia kompletności działań i wersji reprezentowanych przez baseline.</t>
  </si>
  <si>
    <t>Manage Baselines &amp; Releases</t>
  </si>
  <si>
    <t>Zarządzanie baseline'm.</t>
  </si>
  <si>
    <t>Create Deployment Unit</t>
  </si>
  <si>
    <t>Jednostki wdrażania tylko dla bardzo dużych przedsięwzięć. Wpływają na proces zarządzania projektami.</t>
  </si>
  <si>
    <t>Monitor &amp; Report Configuration Status</t>
  </si>
  <si>
    <t>Monitorowanie konfiguracji dotyczy projektów większych niż średnie. Dotyczy dyscypliny konfiguracji i zmian.</t>
  </si>
  <si>
    <t>Report on Configuration Status</t>
  </si>
  <si>
    <t>j/w</t>
  </si>
  <si>
    <t>Perform Configuration Audit</t>
  </si>
  <si>
    <t>Audyt konfiguracyjny dotyczy tylko bardzo dużych przedsięwzięć. Traktujemy go jako element konfiguracji i zmian.</t>
  </si>
  <si>
    <t>Refine the System Definition</t>
  </si>
  <si>
    <t>Detail a Use Case</t>
  </si>
  <si>
    <t>Opis przypadku użycia.</t>
  </si>
  <si>
    <t>Opracowanie dodatkowej specyfikacji.</t>
  </si>
  <si>
    <t>Detail the Software Requirements</t>
  </si>
  <si>
    <t>Określenie wymagań dotyczących oprogramowania.</t>
  </si>
  <si>
    <t>Define a Candidate Architecture</t>
  </si>
  <si>
    <t xml:space="preserve">Tworzenie wstępnego szkicu architektury systemu, identyfikacja klas architektonicznych, </t>
  </si>
  <si>
    <t>Opisuje relacje systemowe i środowisko, rozwiązywane wokół wybranego systemu interesów</t>
  </si>
  <si>
    <t>Zdefiniować architekturę kandydującą dla systemu w oparciu o doświadczenie zdobyte w podobnych systemach lub w podobnych dziedzinach problemowych</t>
  </si>
  <si>
    <t>Use-Case Analysis</t>
  </si>
  <si>
    <t>Zidentyfikować wymagania systemu oraz informacje wykorzystywane zarówno do definiowania wykorzystywanych procesów, jak i klas, które będą wykorzystywane zarówno w diagramie przypadków użycia, jak i w ogólnym użyciu przypadku rozwoju lub przeprojektowania systemu oprogramowania lub programu.</t>
  </si>
  <si>
    <t>Operation Analysis</t>
  </si>
  <si>
    <t>Analiza operacyjna to metoda badania bieżącej i historycznej wydajności operacji i inwestycji w konserwację oraz mierzenia tej wydajności w odniesieniu do ustalonego zestawu parametrów kosztów, harmonogramu i wydajności.</t>
  </si>
  <si>
    <t>Identify Security Patterns</t>
  </si>
  <si>
    <t>Wzorce bezpieczeństwa mogą być stosowane do osiągania celów w obszarze bezpieczeństwa. Wszystkie klasyczne wzorce projektowe mają różne instancje, aby spełnić pewien cel bezpieczeństwa informacji: taki jak poufność, integralność i dostępność.</t>
  </si>
  <si>
    <t>Refine the Architecture</t>
  </si>
  <si>
    <t>Celem jest podjęcie decyzji architektonicznych niezbędnych do wspierania celów bieżącej iteracji projektu.</t>
  </si>
  <si>
    <t>Identify Design Mechanisms</t>
  </si>
  <si>
    <t>Dopracować mechanizmy analizy do mechanizmów projektowych w oparciu o ograniczenia narzucone przez środowisko implementacji.</t>
  </si>
  <si>
    <t>Identify Design Elements</t>
  </si>
  <si>
    <t>Analiza interakcji klas analitycznych w celu identyfikacji elementów modelu projektowego.</t>
  </si>
  <si>
    <t>Analiza operacyjna to metoda badania bieżącej wydajności inwestycji operacyjnej i mierzenia tej wydajności w odniesieniu do ustalonego zestawu parametrów kosztów, harmonogramu i wydajności.</t>
  </si>
  <si>
    <t>Incorporate Existing Design Elements</t>
  </si>
  <si>
    <t>Aby udoskonalić architekturę, w miarę możliwości uwzględniając ponowne wykorzystanie.</t>
  </si>
  <si>
    <t>Structure the Implementation Model</t>
  </si>
  <si>
    <t>Ustalenie struktury, w której będzie rezydować wdrożenie. Przypisanie odpowiedzialności za Podsystemy Wdrożeniowe i ich zawartość.</t>
  </si>
  <si>
    <t>Describe the Run-time Architecture</t>
  </si>
  <si>
    <t>Analiza wymagań dotyczących współbieżności, identyfikacja procesów, identyfikacja mechanizmów komunikacji międzyprocesowej, alokacja zasobów koordynacji międzyprocesowej, identyfikacja cykli życia procesów i dystrybucja elementów modelu między procesami.</t>
  </si>
  <si>
    <t>Describe Distribution</t>
  </si>
  <si>
    <t>Aby opisać, w jaki sposób funkcjonalność systemu jest rozłożona na węzły fizyczne. Wymagane tylko w przypadku systemów rozproszonych.</t>
  </si>
  <si>
    <t>Review the Architecture</t>
  </si>
  <si>
    <t>Aby wykryć potencjalną niezgodność między wymaganiami a architekturą: przeprojektowanie, nierealistyczne wymagania lub brakujące wymagania. W szczególności ocena może dotyczyć niektórych aspektów często pomijanych w obszarach eksploatacji, administracji i utrzymania.</t>
  </si>
  <si>
    <t>Develop Components [within Scope]</t>
  </si>
  <si>
    <t>Tworzenie i opracowanie komponentów systemu.</t>
  </si>
  <si>
    <t>Analyze Behavior</t>
  </si>
  <si>
    <t>Identyfikacja elementów projektu występuje na każdym szczeblu.</t>
  </si>
  <si>
    <t>Analiza dotyczy przypadków użycia.</t>
  </si>
  <si>
    <t>Przeprowadzenie analizy operacyjnej projektu.</t>
  </si>
  <si>
    <t>Design the User Interface</t>
  </si>
  <si>
    <t>Opracowanie GUI oraz wymaganych interfejsów.</t>
  </si>
  <si>
    <t>Prototype the User-Interface</t>
  </si>
  <si>
    <t>Review the Design</t>
  </si>
  <si>
    <t>Przegląd projektu jest kamieniem milowym w procesie rozwoju projektu.</t>
  </si>
  <si>
    <t>Service Identification</t>
  </si>
  <si>
    <t>Domain Decomposition</t>
  </si>
  <si>
    <t>Functional Area Analysis</t>
  </si>
  <si>
    <t>Refine a Business Use-Case</t>
  </si>
  <si>
    <t xml:space="preserve">Wtórna analiza biznesowych przypadków użycia </t>
  </si>
  <si>
    <t>Business Process Analysis</t>
  </si>
  <si>
    <t>Analiza dotyczy procesów biznesowych.</t>
  </si>
  <si>
    <t>Business Use Case Analysis (SOA)</t>
  </si>
  <si>
    <t>Analiza dotyczy bizesowych przypadków użycia.</t>
  </si>
  <si>
    <t>Goal-Service Modeling</t>
  </si>
  <si>
    <t>Zadanie określa cele jakie należy osiągnąć</t>
  </si>
  <si>
    <t>Identify and Associate Services to Goals</t>
  </si>
  <si>
    <t>Opracowanie relacji celu z przedmiotem pracy, aby zidentyfikować i powiązać obecne lub przyszłe zadania oraz osiągnąć cele projektowe</t>
  </si>
  <si>
    <t>Existing Asset Analysis</t>
  </si>
  <si>
    <t>Aby ustalić dostępne środki w ramach wykonywanego projektu</t>
  </si>
  <si>
    <t>Data Model Analysis</t>
  </si>
  <si>
    <t xml:space="preserve">Przeprowadzenie analizy modelu danych </t>
  </si>
  <si>
    <t>Business Rule Analysis</t>
  </si>
  <si>
    <t>Przeprowadzenie analizy biznesowej projektu</t>
  </si>
  <si>
    <t>Construct Architectural Proof-of-Concept (SOA)</t>
  </si>
  <si>
    <t>226,227,228</t>
  </si>
  <si>
    <t>To zadanie określa, w jaki sposób opracować architektoniczną weryfikację koncepcji rozwiązania SOA w oparciu o istniejące wymagania architektoniczne i profil ryzyka</t>
  </si>
  <si>
    <t>Design Components</t>
  </si>
  <si>
    <t>209,216</t>
  </si>
  <si>
    <t>Opracowanie kompnentów, które zostaną zastosowane w projekcie</t>
  </si>
  <si>
    <t>Use-Case Design</t>
  </si>
  <si>
    <t>Zadanie zostanie wprowadzone w celu stworzenia diagramu przypadków użycia</t>
  </si>
  <si>
    <t>Subsystem Design</t>
  </si>
  <si>
    <t>W tym zadaniu opisano, jak dokumentować elementy podsystemu i ich zachowanie, a także zależności podsystemu.</t>
  </si>
  <si>
    <t>Operation Design</t>
  </si>
  <si>
    <t>Projekt operacyjny skupia się na tym, jak faktycznie działa przedsiębiorstwo.</t>
  </si>
  <si>
    <t>Class Design</t>
  </si>
  <si>
    <t>Stworzenie wizualnej reprezentacji projektu</t>
  </si>
  <si>
    <t>Define Testability Elements</t>
  </si>
  <si>
    <t>Design Testability Elements</t>
  </si>
  <si>
    <t>Capsule Design</t>
  </si>
  <si>
    <t>Przegląd projektu.</t>
  </si>
  <si>
    <t>Design the Database</t>
  </si>
  <si>
    <t>Projektowanie bazy danych</t>
  </si>
  <si>
    <t xml:space="preserve">Projektowanie klas </t>
  </si>
  <si>
    <t>Specify Data Migration</t>
  </si>
  <si>
    <t>Ustalenie migracji danych, czyli "przenoszenia" danych z jednego miejsca do drugiego lub zmiana struktury BD</t>
  </si>
  <si>
    <t>Database Design</t>
  </si>
  <si>
    <t>Service Specification</t>
  </si>
  <si>
    <t>Specyfikacja pokazuje wszystkie wymagania dotyczące projektu</t>
  </si>
  <si>
    <t>Perform Service Specification</t>
  </si>
  <si>
    <t>Apply Services Litmus Tests</t>
  </si>
  <si>
    <t>Test</t>
  </si>
  <si>
    <t>Message Design</t>
  </si>
  <si>
    <t>Projektowanie wiadomości to proces łączenia spostrzeżeń na temat priorytetowych odbiorców z kluczowymi informacjami, które odbiorcy muszą znać</t>
  </si>
  <si>
    <t>Wzorce bezpieczeństwa mogą być stosowane do osiągania celów w dziedzinie bezpieczeństwa. Wszystkie klasyczne wzorce projektowe mają różne instancje, aby spełnić pewne cele bezpieczeństwa informacji</t>
  </si>
  <si>
    <t>Perform Subsystem Analysis</t>
  </si>
  <si>
    <t>Podsystem to miejsce, w którym w systemie przetwarzana jest praca. Podsystem to pojedyncze, predefiniowane środowisko operacyjne, za pomocą którego system koordynuje przepływ pracy i wykorzystanie zasobów.</t>
  </si>
  <si>
    <t>Subsystem Design (SOA)</t>
  </si>
  <si>
    <t>Podsystemy projektowe są używane do enkapsulacji zachowania wewnątrz „pakietu”, który zapewnia jawne i formalne interfejsy i który (umownie) nie ujawnia żadnej swojej wewnętrznej zawartości.</t>
  </si>
  <si>
    <t>Perform Component Specification</t>
  </si>
  <si>
    <t>Specyfikacja komponentu to ogólny opis komponentu. Definiuje swoje zależności od innych komponentów, jakie akcje można na nim wykonać i jak te akcje wpływają na zależności.</t>
  </si>
  <si>
    <t>Component Specification (SOA)</t>
  </si>
  <si>
    <t>To zadanie określa szczegóły Komponentów Usług, które realizują Podsystem Projektowy</t>
  </si>
  <si>
    <t>Service Realization</t>
  </si>
  <si>
    <t>W ten sposób się tworzy pomost między perspektywą produktów biznesowych a perspektywą procesu biznesowego. Zapewnia „widok z zewnątrz” na jeden lub więcej procesów biznesowych.</t>
  </si>
  <si>
    <t>Realization Decisions</t>
  </si>
  <si>
    <t>Document Service Realization Decisions</t>
  </si>
  <si>
    <t>Zadanie to skupia się na realizacji modelu usług w zakresie komponentów oprogramowania do uruchomienia w istniejących środowiskach oprogramowania pośredniego</t>
  </si>
  <si>
    <t>Określa, w jaki sposób opracować architektoniczną weryfikację koncepcji rozwiązania SOA w oparciu o istniejące wymagania architektoniczne i profil ryzyka.</t>
  </si>
  <si>
    <t>Ocena zsyntetyzowanego dowodu koncepcji architektonicznej w celu określenia, czy krytyczne wymagania architektoniczne są wykonalne i czy można je spełnić (za pomocą tego lub dowolnego innego rozwiązania).</t>
  </si>
  <si>
    <t>Implement Components</t>
  </si>
  <si>
    <t>Implementacja</t>
  </si>
  <si>
    <t>Zadanie to dotyczy implementacji komponentów dla aplikacji.</t>
  </si>
  <si>
    <t>Plan Subsystem Integration</t>
  </si>
  <si>
    <t>Zaplanować kolejność integracji elementów zawartych w podsystemie wdrożeniowym.</t>
  </si>
  <si>
    <t>Implement Design Elements</t>
  </si>
  <si>
    <t>Analyze Runtime Behavior</t>
  </si>
  <si>
    <t>Opisuje, jak analizować zachowanie komponentu podczas jego wykonywania, aby zidentyfikować ulepszenia, które można wprowadzić.</t>
  </si>
  <si>
    <t>Implement Testability Elements</t>
  </si>
  <si>
    <t>Identyfikacja fizycznych elementów infrastruktury implementacji testów wymaganych do testowania w każdej Konfiguracji Środowiska Testowego</t>
  </si>
  <si>
    <t>Implement Developer Test</t>
  </si>
  <si>
    <t>Rezultatem jest jeden lub więcej nowych testów programistycznych</t>
  </si>
  <si>
    <t>Execute Developer Tests</t>
  </si>
  <si>
    <t>W tym zadaniu opisano, jak uruchomić i ocenić zestaw testów zaprojektowanych w celu sprawdzenia, czy składnik działa prawidłowo, przed wykonaniem bardziej formalnych testów na składniku.</t>
  </si>
  <si>
    <t>Review Code</t>
  </si>
  <si>
    <t>Czynność zapewnienia jakości oprogramowania, w której jedna lub kilka osób sprawdza program głównie poprzez przeglądanie i odczytywanie fragmentów jego kodu źródłowego, a robią to po wdrożeniu lub jako przerwa we wdrożeniu</t>
  </si>
  <si>
    <t>Integrate and Test</t>
  </si>
  <si>
    <t>Testowanie integracji modułów oprogramowania</t>
  </si>
  <si>
    <t>Verify Test Approach</t>
  </si>
  <si>
    <t>Zobrazowanie podejścia różnych metod testowania</t>
  </si>
  <si>
    <t>Define Test Environment Configurations</t>
  </si>
  <si>
    <t>Zdefiniowanie konfiguracji środowiska testów</t>
  </si>
  <si>
    <t>Identify Testability Mechanisms</t>
  </si>
  <si>
    <t>Obrazuje jak zidentyfikować mechanizmy rowiązań testów</t>
  </si>
  <si>
    <t>Zdefiniowanie elementów testów</t>
  </si>
  <si>
    <t>Define Test Details</t>
  </si>
  <si>
    <t>Implement Test</t>
  </si>
  <si>
    <t>Implementacja testów</t>
  </si>
  <si>
    <t>Implement Test Suite</t>
  </si>
  <si>
    <t>Obtain Testability Commitment</t>
  </si>
  <si>
    <t>Promowanie tworzenia testowalnego oprogramowania, które wspiera potrzeby prac testowych</t>
  </si>
  <si>
    <t>Integrate and Validate Build</t>
  </si>
  <si>
    <t>Integracja i sprawdzenie budowy projektu</t>
  </si>
  <si>
    <t>Integrate each Subsystem</t>
  </si>
  <si>
    <t>Integracja podsystemów</t>
  </si>
  <si>
    <t>Uruchomienie testów</t>
  </si>
  <si>
    <t>Integrate Subsystem</t>
  </si>
  <si>
    <t>Integracja podsystemu</t>
  </si>
  <si>
    <t>Integrate the System</t>
  </si>
  <si>
    <t>Integracja systemu</t>
  </si>
  <si>
    <t>Integrate System</t>
  </si>
  <si>
    <t>Validate Build Stability</t>
  </si>
  <si>
    <t>Sprawdzenie stabilności zbudowanego projektu</t>
  </si>
  <si>
    <t>Zdefiniowanie szczegółów testów</t>
  </si>
  <si>
    <t>Execute Test Suite</t>
  </si>
  <si>
    <t>Analyze Test Failure</t>
  </si>
  <si>
    <t>Analiza testów, które zakończyły się niepowodzeniem</t>
  </si>
  <si>
    <t>Determine Test Results</t>
  </si>
  <si>
    <t>Określenie rezultatów testów</t>
  </si>
  <si>
    <t>Assess and Advocate Quality</t>
  </si>
  <si>
    <t>Zadanie to koncentruje się na wspieraniu ogólnych wysiłków związanych z identyfikacją luk jakościowych, oceną ich wpływu i ryzyka oraz znalezieniem skutecznych rozwiązań.</t>
  </si>
  <si>
    <t>Test and Evaluate [within Scope]</t>
  </si>
  <si>
    <t>To proces, w którym system lub komponenty są porównywane z wymaganiami i specyfikacjami poprzez testowanie</t>
  </si>
  <si>
    <t>Test and Evaluate</t>
  </si>
  <si>
    <t>Structure the Test Implementation</t>
  </si>
  <si>
    <t>To zadanie opisuje, jak zdefiniować ogólną strukturę implementacji zestawu testów.</t>
  </si>
  <si>
    <t>Identyfikacja pomysłów na test</t>
  </si>
  <si>
    <t>Achieve Acceptable Mission</t>
  </si>
  <si>
    <t>Ta aktywność sprawdza, czy osiągnęliśmy zamierzony cel</t>
  </si>
  <si>
    <t>Assess and Improve Test Effort</t>
  </si>
  <si>
    <t>Ocena i poprawa testów</t>
  </si>
  <si>
    <t>Ocena jakości</t>
  </si>
  <si>
    <t>Improve Test Assets</t>
  </si>
  <si>
    <t>301,292</t>
  </si>
  <si>
    <t>Przygotowanie wytycznych projektu</t>
  </si>
  <si>
    <t>W tym zadaniu opisano sposób definiowania strategii testowania i konkretnych technik, które będą stosowane, oraz przedstawiono architekturę automatyzacji testów.</t>
  </si>
  <si>
    <t>W tym zadaniu opisano, jak zidentyfikować elementy, które będą wspierać i umożliwiać testowanie.</t>
  </si>
  <si>
    <t>W tym zadaniu opisano, jak określić ogólną strukturę implementacji zestawu testów.</t>
  </si>
  <si>
    <t>Zadanie to opisuje, jak zidentyfikować odpowiednie pomysły na testy dla każdej kombinacji motywatorów testowych i docelowych pozycji testowych.</t>
  </si>
  <si>
    <t>Zadanie to opisuje, jak szczegółowo opisać idee testowe w określonym kontekście, wynikającym z docelowych elementów testu.</t>
  </si>
  <si>
    <t>W tym zadaniu opisano sposób definiowania wymagań dotyczących oceny i identyfikowalności oraz ogólną strategię, która będzie realizowana.</t>
  </si>
  <si>
    <t>W tym zadaniu opisano, jak tworzyć testy samodzielne lub współpracujące.</t>
  </si>
  <si>
    <t>W tym zadaniu opisano, jak określić, które testy powinny być wykonywane razem.</t>
  </si>
  <si>
    <t>Develop Support Material [within Scope]</t>
  </si>
  <si>
    <t>Obejmuje to działania wymagane do opracowania materiałów pomocniczych, takich jak samouczki, dokumentacja produktu, próbki, w zakresie określonym w planie iteracji.</t>
  </si>
  <si>
    <t>Develop Support Material</t>
  </si>
  <si>
    <t>W wyniku tego działania powstają zabezpieczenia niezbędne do skutecznego wdrożenia produktu u użytkowników.</t>
  </si>
  <si>
    <t>Develop Training Materials</t>
  </si>
  <si>
    <t>Zadanie to opisuje, w jaki sposób należy przygotować materiały potrzebne do szkolenia użytkowników produktu.</t>
  </si>
  <si>
    <t>Develop Support Materials</t>
  </si>
  <si>
    <t>W tym zadaniu opisano opracowanie materiałów pomocniczych dla użytkowników.</t>
  </si>
  <si>
    <t>Create Product Artwork</t>
  </si>
  <si>
    <t>To zadanie opisuje tworzenie szaty graficznej produktu. Grafika produktu może być publikowana w formie drukowanej bezpośrednio na opakowaniu produktu lub w formie miękkiej na potrzeby sieci.</t>
  </si>
  <si>
    <t xml:space="preserve">Develop Installation Work Products </t>
  </si>
  <si>
    <t>W tym zadaniu opisano sposób tworzenia całego oprogramowania wymaganego do szybkiego, łatwego i bezpiecznego instalowania i odinstalowywania produktu, bez wpływu na inne aplikacje lub właściwości systemu.</t>
  </si>
  <si>
    <t>W ramach tego działania uzyskuje się odpowiedni zakres i głębokość testów, aby umożliwić wystarczającą ocenę elementów będących celem testów, przy czym wystarczająca ocena jest regulowana przez aktualne motywatory testów i misję oceny.</t>
  </si>
  <si>
    <t>W tym zadaniu opisano, w jaki sposób wykonać odpowiednie zbiory badań wymaganych do oceny jakości wyrobu oraz w jaki sposób rejestrować wyniki badań, aby ułatwić bieżącą ocenę wyrobu.</t>
  </si>
  <si>
    <t>Zadanie to koncentruje się na lokalizowaniu, izolowaniu i diagnozowaniu niepowodzeń testów oraz ich skutecznym dokumentowaniu.</t>
  </si>
  <si>
    <t>Zadanie to opisuje, jak zidentyfikować odpowiednie pomysły na test dla każdej kombinacji motywatorów testu i docelowych pozycji testowych.</t>
  </si>
  <si>
    <t>W tym zadaniu opisano, jak dokładnie zapisać wyniki badania i jakie działania należy podjąć.</t>
  </si>
  <si>
    <t>125,146,189,199,208,315,268</t>
  </si>
  <si>
    <t>W ramach tej czynności tworzy się Plan iteracji, czyli drobnoziarnisty plan, który ma służyć jako przewodnik dla następnej iteracji.</t>
  </si>
  <si>
    <t>W tym zadaniu opisano sposób tworzenia planu iteracji poprzez zdefiniowanie zakresu, kryteriów oceny, czynności oraz przydzielenie odpowiedzialności za iterację.</t>
  </si>
  <si>
    <t>W tym zadaniu opisano sposób zatwierdzania proponowanego planu pracy dla bieżącej iteracji.</t>
  </si>
  <si>
    <t>Lifecycle Architecture Milestone</t>
  </si>
  <si>
    <t>Na końcu fazy opracowania znajduje się drugi ważny kamień milowy projektu - kamień milowy architektury cyklu życia. Na tym etapie analizowane są szczegółowe cele i zakres systemu, wybór architektury oraz rozwiązanie problemu głównych zagrożeń.</t>
  </si>
  <si>
    <t>Construction</t>
  </si>
  <si>
    <t>Celem fazy budowy jest sprecyzowanie pozostałych wymagań i ukończenie tworzenia systemu na podstawie architektury bazowej. Faza budowy jest w pewnym sensie procesem produkcyjnym, w którym nacisk kładzie się na zarządzanie zasobami i kontrolowanie operacji w celu optymalizacji kosztów, harmonogramu i jakości. W tym sensie sposób myślenia o zarządzaniu przechodzi od rozwoju własności intelektualnej w fazie początkowej i opracowania do rozwoju produktów nadających się do wdrożenia w fazie budowy i transformacji.</t>
  </si>
  <si>
    <t>Construction Iteration [n]</t>
  </si>
  <si>
    <t>Ta iteracja obejmuje czynności, które należy wykonać podczas iteracji w fazie budowy. Celem fazy budowy jest sprecyzowanie pozostałych wymagań i ukończenie tworzenia systemu na podstawie architektury bazowej. Faza budowy jest w pewnym sensie procesem produkcyjnym, w którym nacisk kładzie się na zarządzanie zasobami i kontrolowanie operacji w celu optymalizacji kosztów, harmonogramu i jakości. W tym sensie sposób myślenia o zarządzaniu przechodzi od rozwoju własności intelektualnej w fazie początkowej i opracowania do rozwoju produktów nadających się do wdrożenia w fazie budowy i transformacji.</t>
  </si>
  <si>
    <t>Przygotowanie środowiska pod iterację.</t>
  </si>
  <si>
    <t>Przygotowanie prototypów pod projekt.</t>
  </si>
  <si>
    <t>Przeprowadzenie procesu weryfikacji narzędzi do konfiguracji i instalacji systemu.</t>
  </si>
  <si>
    <t>Obejmuje to różne działania związane z zarządzaniem i wsparciem, które są powtarzane na bieżąco w trakcie realizacji projektu.</t>
  </si>
  <si>
    <t>Zadania te opisują wszystkie czynności, które muszą zostać wykonane, aby zatwierdzony Wniosek o Zmianę mógł zostać włączony do harmonogramu prac rozwojowych</t>
  </si>
  <si>
    <t>This task describes how to facilitate the review process and ensure the review is undertaken appropriately.</t>
  </si>
  <si>
    <t>W ramach tego działania zarządza się zmianami wymagań i ocenia ich ogólny wpływ.</t>
  </si>
  <si>
    <t>W tym zadaniu model przypadku użycia jest strukturyzowany w taki sposób, aby wymagania były łatwiejsze do zrozumienia i utrzymania. Obejmuje to wykorzystanie podobieństw między przypadkami użycia i aktorami oraz identyfikację zachowań opcjonalnych i wyjątkowych.</t>
  </si>
  <si>
    <t>W tym zadaniu opisano, jak wykorzystać zależności między wymaganiami do zarządzania zarówno zakresem projektu, jak i samymi zmianami wymagań.</t>
  </si>
  <si>
    <t>W tym zadaniu opisano sposób przeglądu produktów pracy związanych z wymaganiami.</t>
  </si>
  <si>
    <t>Działanie to zapewnia należyte uwzględnienie wpływu zmian na projekt oraz spójne wprowadzanie zatwierdzonych zmian w ramach projektu.</t>
  </si>
  <si>
    <t>W tym zadaniu opisano sposób tworzenia wniosku o zmianę.</t>
  </si>
  <si>
    <t>Zadanie to określa, kto i w jaki sposób może wprowadzać zmiany do wniosku o zmianę.</t>
  </si>
  <si>
    <t>Należy wyznaczyć wyznaczonego administratora CCB w celu potwierdzenia podejrzenia duplikatu lub nieprawidłowego wniosku o zmianę</t>
  </si>
  <si>
    <t>Dostosowanie zatwierdzonych zmian (defektów, ulepszeń) do produktu i procesu, które pojawiają się podczas iteracji.</t>
  </si>
  <si>
    <t>To zadanie umożliwia sprawdzenie, czy kompilacja zmieniła się od czasu jej ostatniego pomyślnego zbudowania.</t>
  </si>
  <si>
    <t>Celem jest wsparcie programistów w korzystaniu z narzędzi i procesów podczas iteracji.</t>
  </si>
  <si>
    <t>Integrator z obszaru roboczego integracji musi być w stanie zbudować produkt, stworzyć plany bazowe i udostępnić je reszcie zespołu programistów</t>
  </si>
  <si>
    <t>Deweloperski obszar roboczy to prywatny obszar programistyczny, który zapewnia środowisko, w którym członek zespołu może wprowadzać zmiany w artefaktach bez natychmiastowej widoczności zmian dla innych członków zespołu.</t>
  </si>
  <si>
    <t>W tym zadaniu opisano, jakie są główne operacje tworzenia i modyfikowania produktów pracy oraz jak je wykonywać.</t>
  </si>
  <si>
    <t>Określa jak przeprowadzić zmiany</t>
  </si>
  <si>
    <t>Kładzie nacisk na aktualizowanie obszarów roboczych</t>
  </si>
  <si>
    <t>Określa linię bazową oraz jej tworzenie</t>
  </si>
  <si>
    <t>Określa zakończenie linii bazowej</t>
  </si>
  <si>
    <t>Działanie to zapewnia, że ​​spójne zestawy powiązanych lub zależnych artefaktów można zidentyfikować jako część „linii odniesienia” do różnych celów, takich jak identyfikacja kandydatów do wydania, wersji produktów, dojrzałości lub kompletności artefaktów.</t>
  </si>
  <si>
    <t>Jednostka wdrażania składa się z kompilacji (wykonywalnego zbioru komponentów), dokumentów (materiałów wsparcia dla użytkownika końcowego i informacji o wersji) oraz artefaktów instalacyjnych. Jednostka wdrażania jest zwykle powiązana z pojedynczym węzłem w całej sieci systemów komputerowych lub urządzeń peryferyjnych.</t>
  </si>
  <si>
    <t>Celem tego działania jest upewnienie się, ze punkty odniesienia (indywidualnie testowane komponenty od różnych zespołów programistycznych, połączone razem w celu wspólnej pracy jako produkt) są „oznaczone” w celu odzwierciedlenia poziomu dojrzałości, stabilności i jakości oprogramowania, które mogły osiągnąć .</t>
  </si>
  <si>
    <t>To działanie zapewnia widoczność działań związanych ze zmianą konfiguracji poprzez bieżące monitorowanie i raportowani</t>
  </si>
  <si>
    <t>Zadanie zapewnia rejestrację wszystkich danych konfiguracyjnych</t>
  </si>
  <si>
    <t>Zadanie ma na celu określenie czy wszystkie baselines zawierają wymagane artefakty</t>
  </si>
  <si>
    <t>Zadanie to koncentruje się na wspieraniu ogólnych wysiłków związanych z identyfikacją luk jakościowych, oceną ich wplywu i ryzyka oraz znalezieniem skutecznych rozwiązań.</t>
  </si>
  <si>
    <t>Zadanie ma na celu analizę zachowań</t>
  </si>
  <si>
    <t>Zadanie to określa, jak udoskonalić produkty Analizy Przypadku Użycia poprzez opracowanie Realizacji przypadk Użycia na poziomie projektu.</t>
  </si>
  <si>
    <t>Analiza operacyjna to metoda badania bieżącej i historycznej wydajności operacji i inwestycji w konserwację oraz mierzenia tej wydajnośc w odniesieniu do ustalonego zestawu paremetrow kosztów, harmonogramu i wydajności.</t>
  </si>
  <si>
    <t>Projektowanie interfejsu użytkownika (UI) to proces, którego używają projektanci do tworzenia interfejsów w oprogramowaniu lub urządzeniach skomputeryzowanych, koncentrując się na wyglądzie lub stylu.</t>
  </si>
  <si>
    <t>W tym zadaniu opisano sposób przygotowania wytycznych dla poszczególnych projektów</t>
  </si>
  <si>
    <t>Zadanie to określa, w jaki sposób należy przeprowadzić przegląd projektu i jak odnieść się do wyników przeglądu.</t>
  </si>
  <si>
    <t>Zadanie ma na celu zidentyfikowanie serwisów, które występują w projekcie</t>
  </si>
  <si>
    <t>Wtórna analiza biznesowych przypadków użycia</t>
  </si>
  <si>
    <t>Zadanie ma na celu analizę elementów dotyczących procesów biznesowych</t>
  </si>
  <si>
    <t>Zadanie ma na celu analizę biznesowych przypadków użycia</t>
  </si>
  <si>
    <t>W tym zadaniu identyfikuje się elementy projektu rozwiązania zorientowanego na usługi pod względem usług i partycji oraz dokumentuje wstępną specyfikację tych usług.</t>
  </si>
  <si>
    <t>406,407,408</t>
  </si>
  <si>
    <t>Zadanie to określa sposób opracowania architektonicznego dowodu słuszności koncepcji rozwiązania SOA na podstawie istniejących wymagań architektonicznych i profilu ryzyka.</t>
  </si>
  <si>
    <t>389,396</t>
  </si>
  <si>
    <t>W ramach tego działania dopracowuje się projekt systemu.</t>
  </si>
  <si>
    <t>Zadanie to określa, jak udoskonalić produkty Analizy Przypadku Użycia poprzez opracowanie Realizacji Przypadku Użycia na poziomie projektu.</t>
  </si>
  <si>
    <t>W tym zadaniu opisano sposób dokumentowania elementów Podsystemu i ich zachowania, a także zależności między Podsystemami.</t>
  </si>
  <si>
    <t>W ramach tego zadania wyniki Analizy Operacji są przekształcane w szczegółowe Realizacje Operacji.</t>
  </si>
  <si>
    <t>W tym zadaniu określa się sposób projektowania struktury klas podsystemu lub komponentu.</t>
  </si>
  <si>
    <t>W tym zadaniu opisano, jak zaprojektować funkcje specyficzne dla danego testu.</t>
  </si>
  <si>
    <t>W tym zadaniu opisano cechy charakterystyczne konstrukcji kapsuły.</t>
  </si>
  <si>
    <t>W tym ćwiczeniu identyfikuje się klasy projektowe, które mają być przechowywane w bazie danych, i projektuje odpowiednie struktury bazy danych.</t>
  </si>
  <si>
    <t>W tym zadaniu opisano, jak zmigrować starsze źródło danych do docelowej bazy danych.</t>
  </si>
  <si>
    <t>W tym zadaniu wyjaśniono, jak zaprojektować bazę danych w celu wdrożenia trwałości w aplikacji.</t>
  </si>
  <si>
    <t>Ten wzorzec możliwości dostarcza specyfikacji zachowania usługi oraz identyfikuje usługodawców i partycje.</t>
  </si>
  <si>
    <t>Zadanie to opisuje wymóg kwalifikowania usług kandydujących w celu zapewnienia, że te, które są dalej rozwijane, rzeczywiście spełniają potrzeby przedsiębiorstwa.</t>
  </si>
  <si>
    <t>Zadanie to definiuje i określa usługi oraz strukturę rozwiązania zorientowanego na usługi pod względem współpracy zawartych w nim elementów projektowych oraz zewnętrznych podsystemów/interfejsów.</t>
  </si>
  <si>
    <t>W tym zadaniu opisano działania wymagane do opracowania kompleksowego modelu projektowania komunikatów (katalogu). W tle omówiono wzorce wymiany komunikatów oraz związek modelu domeny z modelem komunikatów. Przedstawiono również uwagi projektowe dotyczące ziarnistości komunikatów i ich wydajności.</t>
  </si>
  <si>
    <t>Podczas tworzenia wstępnej architektury systemu architekt bezpieczeństwa jest odpowiedzialny za identyfikację i wybór kluczowych wzorców bezpieczeństwa, które zapewniają poziom bezpieczeństwa wymagany przez system.</t>
  </si>
  <si>
    <t>Zadanie to rozszerza tradycyjne projektowanie podsystemów w RUP o szczegóły specyficzne dla rozwiązania SOA, szczególnie w przypadku, gdy podsystemy zostały zidentyfikowane na podstawie modeli analizy biznesowej. Po przejściu z domeny biznesowej do domeny informatycznej mapujemy zidentyfikowane obszary funkcjonalne zdefiniowane przez tę pierwszą na podsystemy, czyli ich informatyczne odpowiedniki.</t>
  </si>
  <si>
    <t>W tym zadaniu określa się szczegóły dotyczące składników usług realizujących podsystem projektowy.</t>
  </si>
  <si>
    <t>Zadanie to koncentruje się na realizacji modelu usługowego w postaci komponentów programowych, które będą działać w istniejących środowiskach oprogramowania pośredniczącego.</t>
  </si>
  <si>
    <t>Zadanie to definiuje sposób oceny architektonicznej koncepcji próbnej pod kątem wymagań i ryzyk architektonicznych.</t>
  </si>
  <si>
    <t>Dotyczy implementacji komponentów.</t>
  </si>
  <si>
    <t>Implementacja elementów.</t>
  </si>
  <si>
    <t>Analiza zachowań.</t>
  </si>
  <si>
    <t>Implementacja elementów testowych systemu.</t>
  </si>
  <si>
    <t>Opisuje sposób implementacji poszczególnych testów systemu.</t>
  </si>
  <si>
    <t>Wykonanie testów dla systemu.</t>
  </si>
  <si>
    <t>Analiza kodu przez zespół programistów.</t>
  </si>
  <si>
    <t>Opisuje integrację i testy systemu.</t>
  </si>
  <si>
    <t>Opisuje werfyfikację testów zależnosci.</t>
  </si>
  <si>
    <t>W tym zadaniu opisano sposób definiowania testów środowiskowych.</t>
  </si>
  <si>
    <t>W tym zadaniu opisano, jak zidentyfikować ogólne mechanizmy rozwiązania technicznego, które są potrzebne do ułatwienia podejścia testowego, oraz jak nakreślić ogólny zakres i najważniejsze cechy tych mechanizmów.</t>
  </si>
  <si>
    <t>Zadaanie dotyczy określania elementów testowych sysytemu.</t>
  </si>
  <si>
    <t>Zadanie dotyczy definiowania szczegółów testów.</t>
  </si>
  <si>
    <t>Zadanie  określa sposób implementacji testów.</t>
  </si>
  <si>
    <t>Zadanie to koncentruje się na definiowaniu, ustalaniu priorytetów i promowaniu potrzeb i korzyści związanych z testowalnością.</t>
  </si>
  <si>
    <t>Obejmuje to czynności wymagane do integracji, budowy i walidacji konstrukcji podsystemu lub całego systemu, w zależności od tego, co jest właściwe.</t>
  </si>
  <si>
    <t>Ta czynność łączy zmiany wprowadzone przez wielu realizatorów w celu utworzenia nowej, spójnej wersji podsystemu "Wdrażanie".</t>
  </si>
  <si>
    <t>W tym zadaniu opisano, jak utworzyć zestaw testów sprawdzających poprawność działania komponentu przed przeprowadzeniem bardziej formalnych testów.</t>
  </si>
  <si>
    <t>W tym zadaniu opisano, jak uruchomić i ocenić zestaw testów mających na celu sprawdzenie poprawności działania komponentu przed przeprowadzeniem bardziej formalnych testów.</t>
  </si>
  <si>
    <t>W tym zadaniu opisano, jak zintegrować elementy podsystemu wdrażania, a następnie dostarczyć podsystem wdrażania w celu integracji z systemem.</t>
  </si>
  <si>
    <t>W tym zadaniu opisano, jak zintegrować podsystemy wykonawcze w kompilacji.</t>
  </si>
  <si>
    <t>Ta czynność sprawdza, czy zbudowany system jest wystarczająco stabilny, aby można było rozpocząć szczegółowe testy i ewaluację.</t>
  </si>
  <si>
    <t>Zadanie to opisuje, jak szczegółowo opisać pomysły na test w określonym kontekście, wynikającym z docelowych elementów testu.</t>
  </si>
  <si>
    <t>Opisuje sposoby rejestrowania wyników</t>
  </si>
  <si>
    <t>To proces analizowania nieudanego testu w celu sprawdzenia, co poszło nie tak. Zespoły sprawdzają nieudane testy, aby znaleźć pierwotną przyczynę niepowodzenia.</t>
  </si>
  <si>
    <t>Opsuje jak zapisywać wyniki i jakie podjąć działania</t>
  </si>
  <si>
    <t>Odnosi się do oceny jakości otrzymanych wyników</t>
  </si>
  <si>
    <t>Ten wzorzec możliwości obejmuje czynności wymagane do testowania w określonym zakresie. Zakres może dotyczyć określonego poziomu lub rodzaju testu, takiego jak test funkcji. Może również ograniczać się do komponentów lub ich części, które zostały zaimplementowane lub mają zostać zaimplementowane podczas iteracji</t>
  </si>
  <si>
    <t>Aby uzyskać bardziej szczegółowe zrozumienie Docelowego Elementu Testowego w oparciu o możliwe Pomysły Testowe.</t>
  </si>
  <si>
    <t>Aby określić odpowiednią technikę wykonania testu.</t>
  </si>
  <si>
    <t>Aby zrozumieć pakiety testów i wybrać, którzy kandydaci zostaną zaimplementowani.</t>
  </si>
  <si>
    <t>Aby dokładnie ustalić środowisko testowe w ramach przygotowań do pakietu Test Suite</t>
  </si>
  <si>
    <t>Zebranie i zrozumienie wyników przeprowadzonych testów.</t>
  </si>
  <si>
    <t>Opracowywanie testów, które działają jako część większej infrastruktury testowej</t>
  </si>
  <si>
    <t>Zrozumienie kluczowych motywatorów, które kierują pracą testową dla bieżącej iteracji i rozważenie, jak odnoszą się one do jednej lub więcej docelowych pozycji testowych.</t>
  </si>
  <si>
    <t>Aby zbadać każdy incydent i uzyskać szczegółowe zrozumienie powstałych problemów.</t>
  </si>
  <si>
    <t>To działanie dostarcza przydatnych wyników ewaluacji zainteresowanym stronom prac testowych, gdzie przydatny wynik ewaluacji jest oceniany pod kątem misji ewaluacyjnej</t>
  </si>
  <si>
    <t>Zadanie to koncentruje się na wspieraniu ogólnych wysiłków, związanych z identyfikacją luk jakościowych, oceną ich wpływu i ryzyka oraz znalezieniem skutecznych rozwiązań.</t>
  </si>
  <si>
    <t>W tym zadaniu opisano jak dokładnie zapisać wyniki badania i jakie działania należy podjąć.</t>
  </si>
  <si>
    <t>481,472</t>
  </si>
  <si>
    <t>W tym zadaniu opisano sposób definiowania strategii testowania i konkretnych technik, które będą stosowane</t>
  </si>
  <si>
    <t>W tym zadaniu opisano, jak określić ogólną strukturę implementacji zestawu testów</t>
  </si>
  <si>
    <t>W tym zadaniu opisano identyfikacje sposobów przeprowadzenia testów</t>
  </si>
  <si>
    <t>Zadanie określa identyfikowanie szczegółów dotyczących poszczególnych obszarów testowania</t>
  </si>
  <si>
    <t>W tym zadaniu opisano sposób definiowania wymagań dotyczących oceny i identyfikowalności oraz ogólną strategię, która będzie realizowana</t>
  </si>
  <si>
    <t>Zadanie ma na celu implementacje testów</t>
  </si>
  <si>
    <t>W wyniku tego działania powstają zabezpieczenia niezbędne do skuteczngo wdrożenia produktu u użytkowników.</t>
  </si>
  <si>
    <t>Zadanie ma na celu określenia wymagań do opracowania materiałów pomocniczych, takich jak samouczki, dokumentacja produktu, próbki, w zakresie określonym w planie iteracji.</t>
  </si>
  <si>
    <t>Zadanie ma na celu określenia wymagań do opracowania materiałów pomocniczych</t>
  </si>
  <si>
    <t>To zadanie opisuje tworzenie szaty graficznej produktu</t>
  </si>
  <si>
    <t>W tym zadaniu opisano sposób tworzenia całego oprogramowania wymaganego do szybkiego, łatwego i bezpiecznego instalowania i odinstalowywania produktu</t>
  </si>
  <si>
    <t>To proces, w którym system lub komponenty są porównywane z wymaganiami i specyfikacjami przez proces testowania</t>
  </si>
  <si>
    <t>Zadanie to opisuje, jak szczegółowo opisać idee testowe w określonym kontekście</t>
  </si>
  <si>
    <t>Implementacja elementów testowych systemu</t>
  </si>
  <si>
    <t>W tym zadaniu opisano, w jaki sposób przeprowadzić odpowiednie zbiory badań wymaganych do oceny jakości wyrobu oraz w jaki sposób rejestrować wyniki badań, aby ułatwić bieżącą ocenę wyrobu.</t>
  </si>
  <si>
    <t>388,448,495</t>
  </si>
  <si>
    <t>Produce Deployment Unit</t>
  </si>
  <si>
    <t>W wyniku tego działania powstaje jednostka wdrożeniowa, która umożliwia skuteczną instalację i użytkowanie produktu oprogramowania.</t>
  </si>
  <si>
    <t>Write Release Notes</t>
  </si>
  <si>
    <t>W tym zadaniu opisano sposób dostarczania informacji o wydaniu, w których opisano najważniejsze nowe funkcje i zmiany wprowadzone w wydaniu, a także wszelkie znane błędy i ograniczenia oraz sposoby obejścia problemów związanych z użytkowaniem produktu.</t>
  </si>
  <si>
    <t>W tym zadaniu opisano tworzenie nośników dla rozwiązania, które umożliwiają jego wdrożenie w środowisku docelowym.</t>
  </si>
  <si>
    <t>Initial Operational Capability Milestone</t>
  </si>
  <si>
    <t>W kamieniu milowym "Wstępna zdolność operacyjna" produkt jest gotowy do przekazania zespołowi przejściowemu. Rozwinięto wszystkie funkcjonalności i zakończono wszystkie testy alfa (jeśli takie były). Oprócz oprogramowania opracowano podręcznik użytkownika oraz opis aktualnego wydania.</t>
  </si>
  <si>
    <t>Transition</t>
  </si>
  <si>
    <t>Czwarta faza RUP, której głównym celem jest zapewnienie, że oprogramowanie jest gotowe do przekazania użytkownikom.</t>
  </si>
  <si>
    <t>https://swi.cs.vsb.cz/RUPMedium/core.base_rup/deliveryprocesses/Transition_79653C4B.html_wbs.html?proc=_C0_IwUMlEdqryvXIFVCTLA&amp;path=_C0_IwUMlEdqryvXIFVCTLA,_lHBOkkMlEdqryvXIFVCTLA</t>
  </si>
  <si>
    <t>Transition Iteration [n]</t>
  </si>
  <si>
    <t>Jest to przykładowa iteracja fazy przejściowej. Obejmuje ona czynności wykonywane zwykle podczas pojedynczej iteracji w fazie przejściowej. Faza przejściowa koncentruje się na zapewnieniu dostępności oprogramowania dla jego użytkowników końcowych. Faza przejściowa może obejmować kilka iteracji i obejmuje testowanie produktu w ramach przygotowań do wydania oraz wprowadzanie drobnych poprawek na podstawie informacji zwrotnych od użytkowników. Na tym etapie cyklu życia produktu informacje zwrotne od użytkowników powinny koncentrować się głównie na dopracowaniu produktu, konfiguracji, instalacji i kwestiach użyteczności, ponieważ wszystkie główne problemy strukturalne powinny zostać rozwiązane dużo wcześniej.</t>
  </si>
  <si>
    <t>To działanie przygotowuje środowisko rozwojowe projektu do bieżącej iteracji, przy czym środowisko rozwojowe obejmuje zarówno proces, jak i narzędzia.</t>
  </si>
  <si>
    <t>W tym zadaniu opisano, jak utworzyć przypadek rozwojowy, który opisuje proces tworzenia oprogramowania dla organizacji lub projektu.</t>
  </si>
  <si>
    <t>W tym zadaniu opisano sposób przygotowania wytycznych dla poszczególnych projektów.</t>
  </si>
  <si>
    <t>W tym zadaniu opisano, w jaki sposób należy opracować przewodnik stylistyczny dla materiałów pomocniczych dla użytkowników.</t>
  </si>
  <si>
    <t>W tym zadaniu opisano sposób przygotowania szablonów specyficznych dla danego projektu.</t>
  </si>
  <si>
    <t>W tym zadaniu opisano, w jaki sposób należy wdrożyć proces rozwoju w zespole projektowym.</t>
  </si>
  <si>
    <t>W tym zadaniu opisano, jak zainstalować i skonfigurować narzędzia potrzebne do obsługi projektu</t>
  </si>
  <si>
    <t>W tym zadaniu opisano, jak sprawdzić, czy konfiguracja deweloperska jest gotowa do użycia w projekcie.</t>
  </si>
  <si>
    <t>W tym zadaniu opisano, jak zatwierdzać kryteria, które będą stosowane do określania, czy praca wykonana podczas iteracji spełnia cele iteracji.</t>
  </si>
  <si>
    <t>Obejmuje codzienną analizę kierownika projektu w tym monitorowanie statusu projektu, raportowanie i rozwiązywanie problemów.</t>
  </si>
  <si>
    <t>Link u góry w nim jest wszystko (kliknijcie sobie expand all sections i będzie wszystko</t>
  </si>
  <si>
    <t>Te zadanie opisuje wszystkie rzeczy, które muszą zostać wykonane aby zatwierdzone żadanie zostało włączone do harmonogramu.</t>
  </si>
  <si>
    <t>W tym zadaniu opisano, jak uchwycić bieżący stan projektu i ocenić ten stan w odniesieniu do planów projektu.</t>
  </si>
  <si>
    <t>W tym zadaniu opisano sposób dostarczania okresowych aktualizacji stanu projektu.</t>
  </si>
  <si>
    <t>Opis w jaki sposób zainicjować odpowiednie działania naprawcze do problemów i wyjątkow w projekcie.</t>
  </si>
  <si>
    <t>Przegląd postępów poczynionych w projekcie.</t>
  </si>
  <si>
    <t>Opisano sposób uspawniania procesu przeglądu oraz jego akceptacji.</t>
  </si>
  <si>
    <t>Wytyczne jak zmaksymalizować produktywność pracowników.</t>
  </si>
  <si>
    <t>To działanie zarządza zmianami w wymaganiach i ocenia ich ogólny wpływ.</t>
  </si>
  <si>
    <t xml:space="preserve">W tym zadaniu model przypadków jest tak skonstuowany by ułatwić zrozumienie i utrzymanie wymagań. </t>
  </si>
  <si>
    <t>Działanie to zapewnia, że należycie uwzględniono wpływ zmiany na projekt i że zatwierdzone zmiany są wprowadzane w ramach projektu w spójny sposób.</t>
  </si>
  <si>
    <t>W tym zadaniu opisano sposób przeglądania produktów pracy wymagań.</t>
  </si>
  <si>
    <t>Działanie to zapewnia, że należycie uwzględniono wpływ zmiany na projekt i że zatwierdzone zmiany są wprowadzane w ramach projektu w spójny sposób</t>
  </si>
  <si>
    <t>To zadanie opisuje, jak utworzyć żądanie zmiany.</t>
  </si>
  <si>
    <t>To zadanie określa, kto i jak może wprowadzać zmiany w żądaniu zmiany.</t>
  </si>
  <si>
    <t>Zadanie to określa, w jaki sposób należy przeprowadzać selekcję wniosków o zmianę.</t>
  </si>
  <si>
    <t>W tym zadaniu opisano sposób sprawdzania, czy CR musi zostać odrzucony lub oznaczony jako Duplikat.</t>
  </si>
  <si>
    <t>Zadanie to określa sposób sprawdzania, czy wniosek o zmianę został ukończony.</t>
  </si>
  <si>
    <t>To działanie wspiera środowisko rozwojowe projektu w trakcie bieżącej iteracji, przy czym środowisko rozwojowe obejmuje zarówno proces, jak i narzędzia.</t>
  </si>
  <si>
    <t>Zadanie to obejmuje szeroki zakres usług technicznych, takich jak: utrzymywanie infrastruktury rozwojowej, w tym administrowanie systemami, tworzenie kopii zapasowych, telekomunikacja, tworzenie i powielanie dokumentów itd.</t>
  </si>
  <si>
    <t>W ramach tego działania zarządza się artefaktami projektu i związanymi z nimi pracami od momentu ich początkowego utworzenia jako artefaktów prywatnych aż do ich dostarczenia i ogólnego udostępnienia zespołowi projektowemu i innym interesariuszom.</t>
  </si>
  <si>
    <t>W tym zadaniu opisano sposób tworzenia i używania przestrzeni roboczej do pracy programistycznej.</t>
  </si>
  <si>
    <t>Zadanie to określa, w jaki sposób należy przeprowadzić uporządkowaną integrację zestawu zmian utworzonych przez zespół programistów.</t>
  </si>
  <si>
    <t>Zadanie to podkreśla konieczność częstego aktualizowania obszarów roboczych.</t>
  </si>
  <si>
    <t>W tym zadaniu określono, czym jest linia bazowa i kiedy należy ją tworzyć.</t>
  </si>
  <si>
    <t>Zadanie to określa, kiedy tworzenie linii bazowej jest zakończone oraz w jaki sposób należy oznaczyć ukończoną linię bazową.</t>
  </si>
  <si>
    <t>Działanie to zapewnia możliwość identyfikacji spójnych zestawów powiązanych lub zależnych artefaktów jako części "linii bazowej" do różnych celów, takich jak identyfikacja kandydatów do wydania, wersji produktu, dojrzałości lub kompletności artefaktów.</t>
  </si>
  <si>
    <t>Fix Defects in Components</t>
  </si>
  <si>
    <t>Naprawa defektów.</t>
  </si>
  <si>
    <t>Planowanie integracji podsystemów.</t>
  </si>
  <si>
    <t>Develop Remaining Components [within Scope]</t>
  </si>
  <si>
    <t>Implementacja pozostałych komponentów</t>
  </si>
  <si>
    <t>Zadanie ma na celu zrealizowanie wstępnego wyglądu GUI</t>
  </si>
  <si>
    <t>Określa sposób przeprowadzenia przeglądu projektu</t>
  </si>
  <si>
    <t>Ten wzorzec możliwości zapewnia techniki identyfikowania i kwalifikowania usług kandydujących</t>
  </si>
  <si>
    <t>Wykorzystuje podział działalności, taki jak model komponentów CBM i mapa ciepła, jako punkt początkowy lub dane wejściowe.</t>
  </si>
  <si>
    <t>To zadanie jest wykonywane, gdy istnieją biznesowe przypadki użycia, które mają tylko definicję wysokiego poziomu i wymagają doprecyzowania przed ich zrealizowaniem.</t>
  </si>
  <si>
    <t>Analiza procesów biznesowych</t>
  </si>
  <si>
    <t>Analiza przypadków użycia</t>
  </si>
  <si>
    <t>Pomaga odkrywać usługi dostosowane do potrzeb biznesowych i zapewnia, że ​​ważne usługi nie zostały pominięte podczas dekompozycji procesu lub analizy istniejących zasobów. Poprzez jasne wyartykułowanie celów biznesowych modelowanie celów i usług zapewnia również ważny mechanizm zawężenia zakresu innych technik identyfikacji usług.</t>
  </si>
  <si>
    <t>Goal-Service Assignment łączy usługi z celami biznesowymi i identyfikuje usługi poprzez analizę celów przedsiębiorstwa lub jednostki biznesowej.</t>
  </si>
  <si>
    <t>Analiza istniejących zasobów to proces wykorzystania istniejących zasobów (np. istniejących systemów, takich jak pakiety lub aplikacje niestandardowe</t>
  </si>
  <si>
    <t>Analiza modelu danych</t>
  </si>
  <si>
    <t>Analizuj reguły biznesowe pod kątem implementacji w silniku reguł.</t>
  </si>
  <si>
    <t>600,601,602</t>
  </si>
  <si>
    <t>583,590</t>
  </si>
  <si>
    <t>675,666</t>
  </si>
  <si>
    <t>Develop Remaining Support Material [within Scope]</t>
  </si>
  <si>
    <t>Obejmuje to działania wymagane do opracowania brakujących materiałów pomocniczych, takich jak samouczki, dokumentacja produktu, próbki, w zakresie określonym w planie iteracji.</t>
  </si>
  <si>
    <t xml:space="preserve">W tym zadaniu określono wyniki testów </t>
  </si>
  <si>
    <t>Manage Acceptance Test</t>
  </si>
  <si>
    <t>582,574,642</t>
  </si>
  <si>
    <t>W ramach tego działania wykonuje się testy akceptacyjne</t>
  </si>
  <si>
    <t>Wsparcie rozwoju oprogramowania</t>
  </si>
  <si>
    <t>Określenie rezultatów, które przyniosły testy</t>
  </si>
  <si>
    <t>Beta Test Product</t>
  </si>
  <si>
    <t>Wydanie oprogramowania w wersji beta do 'wyłapania' małych błędów</t>
  </si>
  <si>
    <t>Manage Beta Test</t>
  </si>
  <si>
    <t>Zarządzanie beta testami</t>
  </si>
  <si>
    <t>Create Product to Release</t>
  </si>
  <si>
    <t>Stworzenie produktu do wdrożenia</t>
  </si>
  <si>
    <t>Informacje o wersji wyjaśniają nowe dodane funkcje, rozwiązane problemy i ulepszenia produktu lub oprogramowania przez firmę. To ważny sposób na zrozumienie aktualnego stanu platformy, zobacz poprzednie aktualizacje i wersje.</t>
  </si>
  <si>
    <t>Package Product</t>
  </si>
  <si>
    <t>Pakowanie porduktu</t>
  </si>
  <si>
    <t>Verify Manufactured Product</t>
  </si>
  <si>
    <t>Weryfikacja powstałego produktu</t>
  </si>
  <si>
    <t>Release to Manufacturing</t>
  </si>
  <si>
    <t>Wydanie do manufakturyzacji</t>
  </si>
  <si>
    <t>Provide Access to Download Site</t>
  </si>
  <si>
    <t>Zapewnienie dostępu do strony, która umożliwi pobranie produktu</t>
  </si>
  <si>
    <t>Plany na następną iteracje</t>
  </si>
  <si>
    <t>Rozwój planów przyszłej iteracji</t>
  </si>
  <si>
    <t>Tworzenie przypadków biznesowych</t>
  </si>
  <si>
    <t>Ocena planu iteracji</t>
  </si>
  <si>
    <t>Close-Out Project</t>
  </si>
  <si>
    <t>Zamknięcie projektu to pomyślne zakończenie projektu i ostateczne przekazanie aktywów klientowi.</t>
  </si>
  <si>
    <t>Prepare for Project Close-Out</t>
  </si>
  <si>
    <t>Przygotowanie projektu do zamknięcia</t>
  </si>
  <si>
    <t>Project Acceptance Review</t>
  </si>
  <si>
    <t>Akceptacja projektu</t>
  </si>
  <si>
    <t>Product Release Milestone</t>
  </si>
  <si>
    <t>Pod koniec fazy przejściowej znajduje się czwarty ważny kamień milowy projektu, kamień milowy wydania produktu. W tym momencie decydujesz, czy cele zostały osiągnięte i czy powinieneś rozpocząć kolejny cykl rozwoju.</t>
  </si>
  <si>
    <t>Nazwisko</t>
  </si>
  <si>
    <t>Wiersze na II zajęcia</t>
  </si>
  <si>
    <t>Suma</t>
  </si>
  <si>
    <t>Czy wykonał</t>
  </si>
  <si>
    <t>Wiersze na III zajęcia</t>
  </si>
  <si>
    <t>Wiersze na IV zajęcia</t>
  </si>
  <si>
    <t>Wiersze na V zajęcia</t>
  </si>
  <si>
    <t>Wiersze na VI zajęcia</t>
  </si>
  <si>
    <t>Wiersze na VII zajęcia</t>
  </si>
  <si>
    <t>Początek</t>
  </si>
  <si>
    <t>Koniec</t>
  </si>
  <si>
    <t>MALIK</t>
  </si>
  <si>
    <t>BARCZAK</t>
  </si>
  <si>
    <t>MĄKA</t>
  </si>
  <si>
    <t>DAWIDZIAK</t>
  </si>
  <si>
    <t>BONDYRA</t>
  </si>
  <si>
    <t>GUZEK</t>
  </si>
  <si>
    <t>OCIMEK</t>
  </si>
  <si>
    <t>MARTYNIUK</t>
  </si>
  <si>
    <t>Łączna liczba wykonanych wierszy:</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</si>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</sst>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charset val="238"/>
      <scheme val="minor"/>
    </font>
    <font>
      <sz val="11"/>
      <color theme="1"/>
      <name val="Calibri"/>
      <family val="2"/>
      <charset val="238"/>
      <scheme val="minor"/>
    </font>
    <font>
      <u/>
      <sz val="11"/>
      <color theme="10"/>
      <name val="Calibri"/>
      <family val="2"/>
      <charset val="238"/>
      <scheme val="minor"/>
    </font>
    <font>
      <sz val="11"/>
      <color rgb="FFFFFFFF"/>
      <name val="Calibri"/>
      <family val="2"/>
      <charset val="238"/>
      <scheme val="minor"/>
    </font>
    <font>
      <sz val="11"/>
      <color rgb="FF006100"/>
      <name val="Calibri"/>
      <charset val="238"/>
      <scheme val="minor"/>
    </font>
    <font>
      <sz val="11"/>
      <color rgb="FF9C0006"/>
      <name val="Calibri"/>
      <charset val="238"/>
      <scheme val="minor"/>
    </font>
    <font>
      <sz val="11"/>
      <color theme="1"/>
      <name val="Calibri"/>
    </font>
    <font>
      <sz val="11"/>
      <color rgb="FF000000"/>
      <name val="Calibri"/>
      <family val="2"/>
      <charset val="238"/>
      <scheme val="minor"/>
    </font>
    <font>
      <sz val="11"/>
      <color rgb="FF000000"/>
      <name val="Calibri"/>
    </font>
    <font>
      <sz val="11"/>
      <color rgb="FF000000"/>
      <name val="Calibri"/>
      <family val="2"/>
      <charset val="238"/>
    </font>
    <font>
      <sz val="11"/>
      <color rgb="FF000000"/>
      <name val="Calibri"/>
      <charset val="238"/>
      <scheme val="minor"/>
    </font>
    <font>
      <sz val="11"/>
      <color rgb="FF000000"/>
      <name val="Calibri"/>
      <charset val="1"/>
    </font>
  </fonts>
  <fills count="7">
    <fill>
      <patternFill patternType="none"/>
    </fill>
    <fill>
      <patternFill patternType="gray125"/>
    </fill>
    <fill>
      <patternFill patternType="solid">
        <fgColor theme="6" tint="0.59999389629810485"/>
        <bgColor indexed="65"/>
      </patternFill>
    </fill>
    <fill>
      <patternFill patternType="solid">
        <fgColor rgb="FF00B050"/>
        <bgColor indexed="64"/>
      </patternFill>
    </fill>
    <fill>
      <patternFill patternType="solid">
        <fgColor rgb="FFC6EFCE"/>
      </patternFill>
    </fill>
    <fill>
      <patternFill patternType="solid">
        <fgColor rgb="FFFFC7CE"/>
      </patternFill>
    </fill>
    <fill>
      <patternFill patternType="solid">
        <fgColor rgb="FFFFFF00"/>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s>
  <cellStyleXfs count="5">
    <xf numFmtId="0" fontId="0" fillId="0" borderId="0"/>
    <xf numFmtId="0" fontId="1" fillId="2" borderId="0" applyNumberFormat="0" applyBorder="0" applyAlignment="0" applyProtection="0"/>
    <xf numFmtId="0" fontId="2" fillId="0" borderId="0" applyNumberFormat="0" applyFill="0" applyBorder="0" applyAlignment="0" applyProtection="0"/>
    <xf numFmtId="0" fontId="4" fillId="4" borderId="0" applyNumberFormat="0" applyBorder="0" applyAlignment="0" applyProtection="0"/>
    <xf numFmtId="0" fontId="5" fillId="5" borderId="0" applyNumberFormat="0" applyBorder="0" applyAlignment="0" applyProtection="0"/>
  </cellStyleXfs>
  <cellXfs count="54">
    <xf numFmtId="0" fontId="0" fillId="0" borderId="0" xfId="0"/>
    <xf numFmtId="0" fontId="0" fillId="0" borderId="0" xfId="0" applyAlignment="1">
      <alignment horizontal="center"/>
    </xf>
    <xf numFmtId="0" fontId="0" fillId="0" borderId="1" xfId="0" applyBorder="1"/>
    <xf numFmtId="0" fontId="0" fillId="0" borderId="1" xfId="0" applyBorder="1" applyAlignment="1">
      <alignment horizontal="center"/>
    </xf>
    <xf numFmtId="0" fontId="1" fillId="2" borderId="2" xfId="1" applyBorder="1"/>
    <xf numFmtId="0" fontId="1" fillId="2" borderId="3" xfId="1" applyBorder="1"/>
    <xf numFmtId="0" fontId="1" fillId="2" borderId="2" xfId="1" applyBorder="1" applyAlignment="1">
      <alignment horizontal="center"/>
    </xf>
    <xf numFmtId="0" fontId="1" fillId="2" borderId="3" xfId="1" applyBorder="1" applyAlignment="1">
      <alignment horizontal="center"/>
    </xf>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xf numFmtId="0" fontId="0" fillId="0" borderId="4" xfId="0" applyBorder="1"/>
    <xf numFmtId="0" fontId="2" fillId="0" borderId="0" xfId="2"/>
    <xf numFmtId="0" fontId="0" fillId="2" borderId="3" xfId="1" applyFont="1" applyBorder="1"/>
    <xf numFmtId="17" fontId="0" fillId="0" borderId="0" xfId="0" applyNumberFormat="1"/>
    <xf numFmtId="0" fontId="3" fillId="3" borderId="1" xfId="0" applyFont="1" applyFill="1" applyBorder="1"/>
    <xf numFmtId="0" fontId="6" fillId="0" borderId="0" xfId="0" applyFont="1" applyAlignment="1">
      <alignment readingOrder="1"/>
    </xf>
    <xf numFmtId="0" fontId="6" fillId="0" borderId="8" xfId="0" applyFont="1" applyBorder="1" applyAlignment="1">
      <alignment readingOrder="1"/>
    </xf>
    <xf numFmtId="0" fontId="0" fillId="0" borderId="9" xfId="0" applyBorder="1"/>
    <xf numFmtId="0" fontId="0" fillId="0" borderId="3" xfId="0" applyBorder="1"/>
    <xf numFmtId="0" fontId="8" fillId="0" borderId="0" xfId="0" applyFont="1"/>
    <xf numFmtId="0" fontId="0" fillId="6" borderId="1" xfId="0" applyFill="1" applyBorder="1"/>
    <xf numFmtId="0" fontId="9" fillId="0" borderId="1" xfId="0" applyFont="1" applyBorder="1"/>
    <xf numFmtId="0" fontId="9" fillId="0" borderId="9" xfId="0" applyFont="1" applyBorder="1"/>
    <xf numFmtId="0" fontId="9" fillId="0" borderId="3" xfId="0" applyFont="1" applyBorder="1"/>
    <xf numFmtId="0" fontId="9" fillId="0" borderId="10" xfId="0" applyFont="1" applyBorder="1"/>
    <xf numFmtId="0" fontId="9" fillId="0" borderId="10" xfId="0" quotePrefix="1" applyFont="1" applyBorder="1"/>
    <xf numFmtId="0" fontId="7" fillId="0" borderId="1" xfId="0" applyFont="1" applyBorder="1"/>
    <xf numFmtId="0" fontId="7" fillId="0" borderId="3" xfId="1" applyFont="1" applyFill="1" applyBorder="1"/>
    <xf numFmtId="0" fontId="10" fillId="0" borderId="1" xfId="4" applyFont="1" applyFill="1" applyBorder="1"/>
    <xf numFmtId="0" fontId="10" fillId="0" borderId="1" xfId="3" applyFont="1" applyFill="1" applyBorder="1"/>
    <xf numFmtId="0" fontId="7" fillId="0" borderId="0" xfId="0" applyFont="1"/>
    <xf numFmtId="0" fontId="11" fillId="0" borderId="0" xfId="0" applyFont="1"/>
    <xf numFmtId="0" fontId="8" fillId="0" borderId="1" xfId="0" applyFont="1" applyBorder="1"/>
    <xf numFmtId="0" fontId="8" fillId="0" borderId="9" xfId="0" applyFont="1" applyBorder="1"/>
    <xf numFmtId="0" fontId="8" fillId="0" borderId="3" xfId="0" applyFont="1" applyBorder="1"/>
    <xf numFmtId="0" fontId="8" fillId="0" borderId="10" xfId="0" applyFont="1" applyBorder="1"/>
    <xf numFmtId="0" fontId="7" fillId="0" borderId="1" xfId="4" applyFont="1" applyFill="1" applyBorder="1"/>
    <xf numFmtId="0" fontId="7" fillId="0" borderId="1" xfId="3" applyFont="1" applyFill="1" applyBorder="1"/>
    <xf numFmtId="0" fontId="0" fillId="0" borderId="8" xfId="0" applyBorder="1"/>
    <xf numFmtId="0" fontId="0" fillId="0" borderId="3" xfId="0" applyBorder="1" applyAlignment="1">
      <alignment horizontal="center"/>
    </xf>
    <xf numFmtId="0" fontId="0" fillId="0" borderId="8" xfId="0" applyBorder="1" applyAlignment="1">
      <alignment horizontal="center"/>
    </xf>
    <xf numFmtId="0" fontId="7" fillId="0" borderId="8" xfId="0" applyFont="1" applyBorder="1"/>
    <xf numFmtId="0" fontId="0" fillId="0" borderId="2" xfId="0" applyBorder="1" applyAlignment="1">
      <alignment horizontal="center"/>
    </xf>
    <xf numFmtId="0" fontId="7" fillId="0" borderId="2" xfId="0" applyFont="1" applyBorder="1"/>
    <xf numFmtId="0" fontId="7" fillId="0" borderId="3" xfId="0" applyFont="1" applyBorder="1"/>
    <xf numFmtId="0" fontId="0" fillId="0" borderId="11" xfId="0" applyBorder="1"/>
    <xf numFmtId="0" fontId="0" fillId="0" borderId="10" xfId="0" applyBorder="1"/>
    <xf numFmtId="0" fontId="0" fillId="2" borderId="5" xfId="1" applyFont="1" applyBorder="1" applyAlignment="1">
      <alignment horizontal="center"/>
    </xf>
    <xf numFmtId="0" fontId="0" fillId="2" borderId="6" xfId="1" applyFont="1" applyBorder="1" applyAlignment="1">
      <alignment horizontal="center"/>
    </xf>
    <xf numFmtId="0" fontId="0" fillId="2" borderId="7" xfId="1" applyFont="1" applyBorder="1" applyAlignment="1">
      <alignment horizontal="center"/>
    </xf>
    <xf numFmtId="0" fontId="0" fillId="0" borderId="0" xfId="0" applyAlignment="1">
      <alignment horizontal="center" vertical="center"/>
    </xf>
    <xf numFmtId="0" fontId="0" fillId="0" borderId="0" xfId="0" applyAlignment="1">
      <alignment horizontal="center"/>
    </xf>
    <xf numFmtId="0" fontId="0" fillId="0" borderId="0" xfId="0" applyAlignment="1">
      <alignment horizontal="center" wrapText="1"/>
    </xf>
  </cellXfs>
  <cellStyles count="5">
    <cellStyle name="40% — akcent 3" xfId="1" builtinId="39"/>
    <cellStyle name="Dobry" xfId="3" builtinId="26"/>
    <cellStyle name="Hyperlink" xfId="2" xr:uid="{00000000-000B-0000-0000-000008000000}"/>
    <cellStyle name="Normalny" xfId="0" builtinId="0"/>
    <cellStyle name="Zły" xfId="4" builtinId="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home.iscte-iul.pt/~hro/RUPSmallProjects/core.base_rup/capabilitypatterns/launch_development_process_6D0A61B6.html" TargetMode="External"/><Relationship Id="rId3" Type="http://schemas.openxmlformats.org/officeDocument/2006/relationships/hyperlink" Target="http://home.iscte-iul.pt/~hro/RUPSmallProjects/core.base_rup/tasks/architectural_analysis_2B9BE03.html" TargetMode="External"/><Relationship Id="rId7" Type="http://schemas.openxmlformats.org/officeDocument/2006/relationships/hyperlink" Target="https://sceweb.uhcl.edu/helm/RationalUnifiedProcess/process/activity/ac_devms.htm" TargetMode="External"/><Relationship Id="rId2" Type="http://schemas.openxmlformats.org/officeDocument/2006/relationships/hyperlink" Target="https://swi.cs.vsb.cz/RUPLarge/extend.bus_model/tasks/identify_business_goals_BDD1599E.html" TargetMode="External"/><Relationship Id="rId1" Type="http://schemas.openxmlformats.org/officeDocument/2006/relationships/hyperlink" Target="https://sceweb.uhcl.edu/helm/RationalUnifiedProcess/process/workflow/busmodel/wfs_stat.htm" TargetMode="External"/><Relationship Id="rId6" Type="http://schemas.openxmlformats.org/officeDocument/2006/relationships/hyperlink" Target="http://files.defcon.no/RUP/process/activity/ac_dvlprjspcgdl.htm" TargetMode="External"/><Relationship Id="rId5" Type="http://schemas.openxmlformats.org/officeDocument/2006/relationships/hyperlink" Target="http://deg.egov.bg/LP/core.base_rup/tasks/develop_development_case_B10E3391.html" TargetMode="External"/><Relationship Id="rId10" Type="http://schemas.openxmlformats.org/officeDocument/2006/relationships/hyperlink" Target="https://swi.cs.vsb.cz/RUPMedium/core.base_rup/deliveryprocesses/Transition_79653C4B.html_wbs.html?proc=_C0_IwUMlEdqryvXIFVCTLA&amp;path=_C0_IwUMlEdqryvXIFVCTLA,_lHBOkkMlEdqryvXIFVCTLA" TargetMode="External"/><Relationship Id="rId4" Type="http://schemas.openxmlformats.org/officeDocument/2006/relationships/hyperlink" Target="https://swi.cs.vsb.cz/RUPLarge/extend.bus_model/tasks/maintain_business_rules_BFA8C64F.html" TargetMode="External"/><Relationship Id="rId9" Type="http://schemas.openxmlformats.org/officeDocument/2006/relationships/hyperlink" Target="https://spicenter.vse.cz/wp-content/uploads/metodiky/RUP/LargeProjects/core.base_rup/tasks/setup_tools_FBA37850.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0A7802-E5D9-4846-B58B-F51E3DDF4603}">
  <dimension ref="A1:Q724"/>
  <sheetViews>
    <sheetView topLeftCell="A460" workbookViewId="0">
      <selection activeCell="B215" sqref="B215"/>
    </sheetView>
  </sheetViews>
  <sheetFormatPr defaultRowHeight="14.45"/>
  <cols>
    <col min="1" max="1" width="12.28515625" bestFit="1" customWidth="1"/>
    <col min="2" max="2" width="41.85546875" customWidth="1"/>
    <col min="3" max="3" width="6" style="1" bestFit="1" customWidth="1"/>
    <col min="4" max="4" width="13.28515625" style="1" customWidth="1"/>
    <col min="5" max="5" width="10" bestFit="1" customWidth="1"/>
    <col min="6" max="11" width="10" style="31" customWidth="1"/>
    <col min="12" max="12" width="9.7109375" hidden="1" customWidth="1"/>
    <col min="13" max="13" width="14.140625" customWidth="1"/>
    <col min="14" max="14" width="27.7109375" bestFit="1" customWidth="1"/>
    <col min="15" max="15" width="30" customWidth="1"/>
    <col min="16" max="16" width="19.42578125" bestFit="1" customWidth="1"/>
    <col min="17" max="17" width="17" customWidth="1"/>
    <col min="18" max="18" width="45.140625" bestFit="1" customWidth="1"/>
    <col min="19" max="19" width="23.28515625" bestFit="1" customWidth="1"/>
  </cols>
  <sheetData>
    <row r="1" spans="1:16" ht="15">
      <c r="A1" s="4" t="s">
        <v>0</v>
      </c>
      <c r="B1" s="4" t="s">
        <v>1</v>
      </c>
      <c r="C1" s="6" t="s">
        <v>2</v>
      </c>
      <c r="D1" s="6" t="s">
        <v>3</v>
      </c>
      <c r="E1" s="4" t="s">
        <v>4</v>
      </c>
      <c r="F1" s="48" t="s">
        <v>5</v>
      </c>
      <c r="G1" s="49"/>
      <c r="H1" s="49"/>
      <c r="I1" s="49"/>
      <c r="J1" s="49"/>
      <c r="K1" s="49"/>
      <c r="L1" s="50"/>
      <c r="M1" s="4" t="s">
        <v>5</v>
      </c>
      <c r="N1" s="4" t="s">
        <v>6</v>
      </c>
      <c r="O1" s="4" t="s">
        <v>7</v>
      </c>
      <c r="P1" s="4" t="s">
        <v>8</v>
      </c>
    </row>
    <row r="2" spans="1:16" ht="10.5" customHeight="1">
      <c r="A2" s="5"/>
      <c r="B2" s="5"/>
      <c r="C2" s="7"/>
      <c r="D2" s="7"/>
      <c r="E2" s="5"/>
      <c r="F2" s="28" t="s">
        <v>9</v>
      </c>
      <c r="G2" s="28" t="s">
        <v>10</v>
      </c>
      <c r="H2" s="28" t="s">
        <v>11</v>
      </c>
      <c r="I2" s="28" t="s">
        <v>12</v>
      </c>
      <c r="J2" s="28" t="s">
        <v>13</v>
      </c>
      <c r="K2" s="28" t="s">
        <v>14</v>
      </c>
      <c r="L2" s="13" t="s">
        <v>14</v>
      </c>
      <c r="M2" s="5"/>
      <c r="N2" s="5"/>
      <c r="O2" s="5"/>
      <c r="P2" s="5"/>
    </row>
    <row r="3" spans="1:16" ht="15">
      <c r="A3" s="2" t="s">
        <v>15</v>
      </c>
      <c r="B3" s="2" t="s">
        <v>15</v>
      </c>
      <c r="C3" s="3">
        <v>1</v>
      </c>
      <c r="D3" s="3"/>
      <c r="E3" s="2" t="s">
        <v>0</v>
      </c>
      <c r="F3" s="27"/>
      <c r="G3" s="27"/>
      <c r="H3" s="27"/>
      <c r="I3" s="27"/>
      <c r="J3" s="27"/>
      <c r="K3" s="27"/>
      <c r="L3" s="2"/>
      <c r="M3" s="2"/>
      <c r="N3" s="2" t="s">
        <v>16</v>
      </c>
      <c r="O3" s="2" t="s">
        <v>17</v>
      </c>
      <c r="P3" s="2" t="s">
        <v>18</v>
      </c>
    </row>
    <row r="4" spans="1:16" ht="15">
      <c r="A4" s="2" t="s">
        <v>15</v>
      </c>
      <c r="B4" s="2" t="s">
        <v>19</v>
      </c>
      <c r="C4" s="3">
        <v>2</v>
      </c>
      <c r="D4" s="3"/>
      <c r="E4" s="2" t="s">
        <v>20</v>
      </c>
      <c r="F4" s="27">
        <v>0</v>
      </c>
      <c r="G4" s="27">
        <v>0</v>
      </c>
      <c r="H4" s="27">
        <v>0</v>
      </c>
      <c r="I4" s="27">
        <v>1</v>
      </c>
      <c r="J4" s="27">
        <v>1</v>
      </c>
      <c r="K4" s="27">
        <v>1</v>
      </c>
      <c r="L4" s="2">
        <v>1</v>
      </c>
      <c r="M4" s="2" t="str">
        <f>"mikro małe -  " &amp; IF(F4=1,"występuje","nie występuje") &amp; "; małe - " &amp; IF(G4=1,"występuje","nie występuje") &amp; "; średnie - " &amp; IF(H4=1,"występuje","nie występuje") &amp; "; duże - " &amp; IF(I4=1,"występuje","nie występuje") &amp;"; bardzo duże - " &amp; IF(J4=1,"występuje","nie występuje") &amp;"; ogromne - " &amp; IF(K4=1,"występuje","nie występuje")</f>
        <v>mikro małe -  nie występuje; małe - nie występuje; średnie - nie występuje; duże - występuje; bardzo duże - występuje; ogromne - występuje</v>
      </c>
      <c r="N4" s="2" t="s">
        <v>16</v>
      </c>
      <c r="O4" t="s">
        <v>21</v>
      </c>
      <c r="P4" s="2" t="s">
        <v>18</v>
      </c>
    </row>
    <row r="5" spans="1:16" ht="15">
      <c r="A5" s="2" t="s">
        <v>15</v>
      </c>
      <c r="B5" s="2" t="s">
        <v>22</v>
      </c>
      <c r="C5" s="3">
        <v>3</v>
      </c>
      <c r="D5" s="3"/>
      <c r="E5" s="2" t="s">
        <v>20</v>
      </c>
      <c r="F5" s="27">
        <v>0</v>
      </c>
      <c r="G5" s="27">
        <v>0</v>
      </c>
      <c r="H5" s="27">
        <v>0</v>
      </c>
      <c r="I5" s="27">
        <v>1</v>
      </c>
      <c r="J5" s="27">
        <v>1</v>
      </c>
      <c r="K5" s="27">
        <v>1</v>
      </c>
      <c r="L5" s="2">
        <v>1</v>
      </c>
      <c r="M5" s="2" t="str">
        <f t="shared" ref="M5:M68" si="0">"mikro małe -  " &amp; IF(F5=1,"występuje","nie występuje") &amp; "; małe - " &amp; IF(G5=1,"występuje","nie występuje") &amp; "; średnie - " &amp; IF(H5=1,"występuje","nie występuje") &amp; "; duże - " &amp; IF(I5=1,"występuje","nie występuje") &amp;"; bardzo duże - " &amp; IF(J5=1,"występuje","nie występuje") &amp;"; ogromne - " &amp; IF(K5=1,"występuje","nie występuje")</f>
        <v>mikro małe -  nie występuje; małe - nie występuje; średnie - nie występuje; duże - występuje; bardzo duże - występuje; ogromne - występuje</v>
      </c>
      <c r="N5" s="2" t="s">
        <v>23</v>
      </c>
      <c r="O5" s="2" t="s">
        <v>24</v>
      </c>
      <c r="P5" s="2" t="s">
        <v>18</v>
      </c>
    </row>
    <row r="6" spans="1:16" ht="15">
      <c r="A6" s="2" t="s">
        <v>15</v>
      </c>
      <c r="B6" s="2" t="s">
        <v>25</v>
      </c>
      <c r="C6" s="3">
        <v>4</v>
      </c>
      <c r="D6" s="3"/>
      <c r="E6" s="2" t="s">
        <v>26</v>
      </c>
      <c r="F6" s="27">
        <v>0</v>
      </c>
      <c r="G6" s="27">
        <v>0</v>
      </c>
      <c r="H6" s="27">
        <v>1</v>
      </c>
      <c r="I6" s="27">
        <v>1</v>
      </c>
      <c r="J6" s="27">
        <v>1</v>
      </c>
      <c r="K6" s="27">
        <v>1</v>
      </c>
      <c r="L6" s="2">
        <v>1</v>
      </c>
      <c r="M6" s="2" t="str">
        <f t="shared" si="0"/>
        <v>mikro małe -  nie występuje; małe - nie występuje; średnie - występuje; duże - występuje; bardzo duże - występuje; ogromne - występuje</v>
      </c>
      <c r="N6" s="2" t="s">
        <v>27</v>
      </c>
      <c r="O6" s="2" t="s">
        <v>28</v>
      </c>
      <c r="P6" s="2" t="s">
        <v>18</v>
      </c>
    </row>
    <row r="7" spans="1:16" ht="15">
      <c r="A7" s="2" t="s">
        <v>15</v>
      </c>
      <c r="B7" s="2" t="s">
        <v>29</v>
      </c>
      <c r="C7" s="3">
        <v>5</v>
      </c>
      <c r="D7" s="3"/>
      <c r="E7" s="2" t="s">
        <v>26</v>
      </c>
      <c r="F7" s="27">
        <v>0</v>
      </c>
      <c r="G7" s="27">
        <v>0</v>
      </c>
      <c r="H7" s="27">
        <v>0</v>
      </c>
      <c r="I7" s="27">
        <v>0</v>
      </c>
      <c r="J7" s="27">
        <v>1</v>
      </c>
      <c r="K7" s="27">
        <v>1</v>
      </c>
      <c r="L7" s="2">
        <v>1</v>
      </c>
      <c r="M7" s="2" t="str">
        <f t="shared" si="0"/>
        <v>mikro małe -  nie występuje; małe - nie występuje; średnie - nie występuje; duże - nie występuje; bardzo duże - występuje; ogromne - występuje</v>
      </c>
      <c r="N7" s="2" t="s">
        <v>23</v>
      </c>
      <c r="O7" s="2" t="s">
        <v>30</v>
      </c>
      <c r="P7" s="2" t="s">
        <v>18</v>
      </c>
    </row>
    <row r="8" spans="1:16" ht="15">
      <c r="A8" s="2" t="s">
        <v>15</v>
      </c>
      <c r="B8" s="2" t="s">
        <v>31</v>
      </c>
      <c r="C8" s="3">
        <v>6</v>
      </c>
      <c r="D8" s="3"/>
      <c r="E8" s="2" t="s">
        <v>26</v>
      </c>
      <c r="F8" s="27">
        <v>1</v>
      </c>
      <c r="G8" s="27">
        <v>1</v>
      </c>
      <c r="H8" s="27">
        <v>1</v>
      </c>
      <c r="I8" s="27">
        <v>1</v>
      </c>
      <c r="J8" s="27">
        <v>1</v>
      </c>
      <c r="K8" s="27">
        <v>1</v>
      </c>
      <c r="L8" s="2">
        <v>1</v>
      </c>
      <c r="M8" s="2" t="str">
        <f t="shared" si="0"/>
        <v>mikro małe -  występuje; małe - występuje; średnie - występuje; duże - występuje; bardzo duże - występuje; ogromne - występuje</v>
      </c>
      <c r="N8" s="2" t="s">
        <v>23</v>
      </c>
      <c r="O8" s="2" t="s">
        <v>32</v>
      </c>
      <c r="P8" s="2" t="s">
        <v>18</v>
      </c>
    </row>
    <row r="9" spans="1:16" ht="15">
      <c r="A9" s="2" t="s">
        <v>15</v>
      </c>
      <c r="B9" s="2" t="s">
        <v>33</v>
      </c>
      <c r="C9" s="3">
        <v>7</v>
      </c>
      <c r="D9" s="3"/>
      <c r="E9" s="2" t="s">
        <v>26</v>
      </c>
      <c r="F9" s="27">
        <v>0</v>
      </c>
      <c r="G9" s="27">
        <v>0</v>
      </c>
      <c r="H9" s="27">
        <v>1</v>
      </c>
      <c r="I9" s="27">
        <v>1</v>
      </c>
      <c r="J9" s="27">
        <v>1</v>
      </c>
      <c r="K9" s="27">
        <v>1</v>
      </c>
      <c r="L9" s="2">
        <v>1</v>
      </c>
      <c r="M9" s="2" t="str">
        <f t="shared" si="0"/>
        <v>mikro małe -  nie występuje; małe - nie występuje; średnie - występuje; duże - występuje; bardzo duże - występuje; ogromne - występuje</v>
      </c>
      <c r="N9" s="2" t="s">
        <v>23</v>
      </c>
      <c r="O9" s="2" t="s">
        <v>34</v>
      </c>
      <c r="P9" s="2" t="s">
        <v>18</v>
      </c>
    </row>
    <row r="10" spans="1:16" ht="15">
      <c r="A10" s="2" t="s">
        <v>15</v>
      </c>
      <c r="B10" s="2" t="s">
        <v>35</v>
      </c>
      <c r="C10" s="3">
        <v>8</v>
      </c>
      <c r="D10" s="3"/>
      <c r="E10" s="2" t="s">
        <v>20</v>
      </c>
      <c r="F10" s="27">
        <v>0</v>
      </c>
      <c r="G10" s="27">
        <v>0</v>
      </c>
      <c r="H10" s="27">
        <v>1</v>
      </c>
      <c r="I10" s="27">
        <v>1</v>
      </c>
      <c r="J10" s="27">
        <v>1</v>
      </c>
      <c r="K10" s="27">
        <v>1</v>
      </c>
      <c r="L10" s="2">
        <v>1</v>
      </c>
      <c r="M10" s="2" t="str">
        <f t="shared" si="0"/>
        <v>mikro małe -  nie występuje; małe - nie występuje; średnie - występuje; duże - występuje; bardzo duże - występuje; ogromne - występuje</v>
      </c>
      <c r="N10" s="2" t="s">
        <v>36</v>
      </c>
      <c r="O10" s="2" t="s">
        <v>37</v>
      </c>
      <c r="P10" s="2" t="s">
        <v>18</v>
      </c>
    </row>
    <row r="11" spans="1:16" ht="15">
      <c r="A11" s="2" t="s">
        <v>15</v>
      </c>
      <c r="B11" s="2" t="s">
        <v>38</v>
      </c>
      <c r="C11" s="3">
        <v>9</v>
      </c>
      <c r="D11" s="3"/>
      <c r="E11" s="2" t="s">
        <v>20</v>
      </c>
      <c r="F11" s="27">
        <v>0</v>
      </c>
      <c r="G11" s="27">
        <v>0</v>
      </c>
      <c r="H11" s="27">
        <v>0</v>
      </c>
      <c r="I11" s="27">
        <v>1</v>
      </c>
      <c r="J11" s="27">
        <v>1</v>
      </c>
      <c r="K11" s="27">
        <v>1</v>
      </c>
      <c r="L11" s="2">
        <v>1</v>
      </c>
      <c r="M11" s="2" t="str">
        <f t="shared" si="0"/>
        <v>mikro małe -  nie występuje; małe - nie występuje; średnie - nie występuje; duże - występuje; bardzo duże - występuje; ogromne - występuje</v>
      </c>
      <c r="N11" s="2" t="s">
        <v>36</v>
      </c>
      <c r="O11" s="2" t="s">
        <v>39</v>
      </c>
      <c r="P11" s="2" t="s">
        <v>18</v>
      </c>
    </row>
    <row r="12" spans="1:16" ht="15">
      <c r="A12" s="2" t="s">
        <v>15</v>
      </c>
      <c r="B12" s="2" t="s">
        <v>40</v>
      </c>
      <c r="C12" s="3">
        <v>10</v>
      </c>
      <c r="D12" s="3"/>
      <c r="E12" s="2" t="s">
        <v>26</v>
      </c>
      <c r="F12" s="27">
        <v>0</v>
      </c>
      <c r="G12" s="27">
        <v>0</v>
      </c>
      <c r="H12" s="27">
        <v>0</v>
      </c>
      <c r="I12" s="27">
        <v>1</v>
      </c>
      <c r="J12" s="27">
        <v>1</v>
      </c>
      <c r="K12" s="27">
        <v>1</v>
      </c>
      <c r="L12" s="2">
        <v>1</v>
      </c>
      <c r="M12" s="2" t="str">
        <f t="shared" si="0"/>
        <v>mikro małe -  nie występuje; małe - nie występuje; średnie - nie występuje; duże - występuje; bardzo duże - występuje; ogromne - występuje</v>
      </c>
      <c r="N12" s="2" t="s">
        <v>36</v>
      </c>
      <c r="O12" s="2" t="s">
        <v>41</v>
      </c>
      <c r="P12" s="2" t="s">
        <v>18</v>
      </c>
    </row>
    <row r="13" spans="1:16" ht="15">
      <c r="A13" s="2" t="s">
        <v>15</v>
      </c>
      <c r="B13" s="2" t="s">
        <v>42</v>
      </c>
      <c r="C13" s="3">
        <v>11</v>
      </c>
      <c r="D13" s="3"/>
      <c r="E13" s="2" t="s">
        <v>26</v>
      </c>
      <c r="F13" s="27">
        <v>1</v>
      </c>
      <c r="G13" s="27">
        <v>1</v>
      </c>
      <c r="H13" s="27">
        <v>1</v>
      </c>
      <c r="I13" s="27">
        <v>1</v>
      </c>
      <c r="J13" s="27">
        <v>1</v>
      </c>
      <c r="K13" s="27">
        <v>1</v>
      </c>
      <c r="L13" s="2">
        <v>1</v>
      </c>
      <c r="M13" s="2" t="str">
        <f t="shared" si="0"/>
        <v>mikro małe -  występuje; małe - występuje; średnie - występuje; duże - występuje; bardzo duże - występuje; ogromne - występuje</v>
      </c>
      <c r="N13" s="2" t="s">
        <v>36</v>
      </c>
      <c r="O13" s="2" t="s">
        <v>43</v>
      </c>
      <c r="P13" s="2" t="s">
        <v>18</v>
      </c>
    </row>
    <row r="14" spans="1:16" ht="15">
      <c r="A14" s="2" t="s">
        <v>15</v>
      </c>
      <c r="B14" s="2" t="s">
        <v>44</v>
      </c>
      <c r="C14" s="3">
        <v>12</v>
      </c>
      <c r="D14" s="3"/>
      <c r="E14" s="2" t="s">
        <v>26</v>
      </c>
      <c r="F14" s="27">
        <v>0</v>
      </c>
      <c r="G14" s="27">
        <v>0</v>
      </c>
      <c r="H14" s="27">
        <v>0</v>
      </c>
      <c r="I14" s="27">
        <v>1</v>
      </c>
      <c r="J14" s="27">
        <v>1</v>
      </c>
      <c r="K14" s="27">
        <v>1</v>
      </c>
      <c r="L14" s="2">
        <v>1</v>
      </c>
      <c r="M14" s="2" t="str">
        <f t="shared" si="0"/>
        <v>mikro małe -  nie występuje; małe - nie występuje; średnie - nie występuje; duże - występuje; bardzo duże - występuje; ogromne - występuje</v>
      </c>
      <c r="N14" s="2" t="s">
        <v>45</v>
      </c>
      <c r="O14" s="2" t="s">
        <v>46</v>
      </c>
      <c r="P14" s="2" t="s">
        <v>18</v>
      </c>
    </row>
    <row r="15" spans="1:16" ht="15">
      <c r="A15" s="2" t="s">
        <v>15</v>
      </c>
      <c r="B15" s="2" t="s">
        <v>47</v>
      </c>
      <c r="C15" s="3">
        <v>13</v>
      </c>
      <c r="D15" s="3"/>
      <c r="E15" s="2" t="s">
        <v>26</v>
      </c>
      <c r="F15" s="27">
        <v>0</v>
      </c>
      <c r="G15" s="27">
        <v>0</v>
      </c>
      <c r="H15" s="27">
        <v>1</v>
      </c>
      <c r="I15" s="27">
        <v>1</v>
      </c>
      <c r="J15" s="27">
        <v>1</v>
      </c>
      <c r="K15" s="27">
        <v>1</v>
      </c>
      <c r="L15" s="2">
        <v>1</v>
      </c>
      <c r="M15" s="2" t="str">
        <f t="shared" si="0"/>
        <v>mikro małe -  nie występuje; małe - nie występuje; średnie - występuje; duże - występuje; bardzo duże - występuje; ogromne - występuje</v>
      </c>
      <c r="N15" s="2" t="s">
        <v>45</v>
      </c>
      <c r="O15" s="2" t="s">
        <v>48</v>
      </c>
      <c r="P15" s="2" t="s">
        <v>18</v>
      </c>
    </row>
    <row r="16" spans="1:16" ht="15">
      <c r="A16" s="2" t="s">
        <v>15</v>
      </c>
      <c r="B16" s="2" t="s">
        <v>49</v>
      </c>
      <c r="C16" s="3">
        <v>14</v>
      </c>
      <c r="D16" s="3"/>
      <c r="E16" s="2" t="s">
        <v>26</v>
      </c>
      <c r="F16" s="27">
        <v>0</v>
      </c>
      <c r="G16" s="27">
        <v>0</v>
      </c>
      <c r="H16" s="27">
        <v>0</v>
      </c>
      <c r="I16" s="27">
        <v>1</v>
      </c>
      <c r="J16" s="27">
        <v>1</v>
      </c>
      <c r="K16" s="27">
        <v>1</v>
      </c>
      <c r="L16" s="2">
        <v>1</v>
      </c>
      <c r="M16" s="2" t="str">
        <f t="shared" si="0"/>
        <v>mikro małe -  nie występuje; małe - nie występuje; średnie - nie występuje; duże - występuje; bardzo duże - występuje; ogromne - występuje</v>
      </c>
      <c r="N16" s="2" t="s">
        <v>36</v>
      </c>
      <c r="O16" s="2" t="s">
        <v>50</v>
      </c>
      <c r="P16" s="2" t="s">
        <v>18</v>
      </c>
    </row>
    <row r="17" spans="1:17" ht="15">
      <c r="A17" s="2" t="s">
        <v>15</v>
      </c>
      <c r="B17" s="2" t="s">
        <v>51</v>
      </c>
      <c r="C17" s="3">
        <v>15</v>
      </c>
      <c r="D17" s="3"/>
      <c r="E17" s="2" t="s">
        <v>20</v>
      </c>
      <c r="F17" s="27">
        <v>0</v>
      </c>
      <c r="G17" s="27">
        <v>0</v>
      </c>
      <c r="H17" s="27">
        <v>1</v>
      </c>
      <c r="I17" s="27">
        <v>1</v>
      </c>
      <c r="J17" s="27">
        <v>1</v>
      </c>
      <c r="K17" s="27">
        <v>1</v>
      </c>
      <c r="L17" s="2">
        <v>1</v>
      </c>
      <c r="M17" s="2" t="str">
        <f t="shared" si="0"/>
        <v>mikro małe -  nie występuje; małe - nie występuje; średnie - występuje; duże - występuje; bardzo duże - występuje; ogromne - występuje</v>
      </c>
      <c r="N17" s="2" t="s">
        <v>36</v>
      </c>
      <c r="O17" s="2" t="s">
        <v>52</v>
      </c>
      <c r="P17" s="2" t="s">
        <v>18</v>
      </c>
    </row>
    <row r="18" spans="1:17" ht="15">
      <c r="A18" s="2" t="s">
        <v>15</v>
      </c>
      <c r="B18" s="2" t="s">
        <v>53</v>
      </c>
      <c r="C18" s="3">
        <v>16</v>
      </c>
      <c r="D18" s="3"/>
      <c r="E18" s="2" t="s">
        <v>26</v>
      </c>
      <c r="F18" s="27">
        <v>0</v>
      </c>
      <c r="G18" s="27">
        <v>0</v>
      </c>
      <c r="H18" s="27">
        <v>0</v>
      </c>
      <c r="I18" s="27">
        <v>0</v>
      </c>
      <c r="J18" s="27">
        <v>1</v>
      </c>
      <c r="K18" s="27">
        <v>1</v>
      </c>
      <c r="L18" s="2">
        <v>1</v>
      </c>
      <c r="M18" s="2" t="str">
        <f t="shared" si="0"/>
        <v>mikro małe -  nie występuje; małe - nie występuje; średnie - nie występuje; duże - nie występuje; bardzo duże - występuje; ogromne - występuje</v>
      </c>
      <c r="N18" s="2" t="s">
        <v>36</v>
      </c>
      <c r="O18" s="2" t="s">
        <v>54</v>
      </c>
      <c r="P18" s="2" t="s">
        <v>18</v>
      </c>
    </row>
    <row r="19" spans="1:17" ht="15">
      <c r="A19" s="2" t="s">
        <v>15</v>
      </c>
      <c r="B19" s="2" t="s">
        <v>55</v>
      </c>
      <c r="C19" s="3">
        <v>17</v>
      </c>
      <c r="D19" s="3"/>
      <c r="E19" s="2" t="s">
        <v>26</v>
      </c>
      <c r="F19" s="27">
        <v>1</v>
      </c>
      <c r="G19" s="27">
        <v>1</v>
      </c>
      <c r="H19" s="27">
        <v>1</v>
      </c>
      <c r="I19" s="27">
        <v>1</v>
      </c>
      <c r="J19" s="27">
        <v>1</v>
      </c>
      <c r="K19" s="27">
        <v>1</v>
      </c>
      <c r="L19" s="2"/>
      <c r="M19" s="2" t="str">
        <f t="shared" si="0"/>
        <v>mikro małe -  występuje; małe - występuje; średnie - występuje; duże - występuje; bardzo duże - występuje; ogromne - występuje</v>
      </c>
      <c r="N19" s="2" t="s">
        <v>36</v>
      </c>
      <c r="O19" s="2" t="s">
        <v>56</v>
      </c>
      <c r="P19" s="2" t="s">
        <v>57</v>
      </c>
    </row>
    <row r="20" spans="1:17" ht="15">
      <c r="A20" s="2" t="s">
        <v>15</v>
      </c>
      <c r="B20" s="2" t="s">
        <v>58</v>
      </c>
      <c r="C20" s="3">
        <v>18</v>
      </c>
      <c r="D20" s="3"/>
      <c r="E20" s="2" t="s">
        <v>20</v>
      </c>
      <c r="F20" s="27">
        <v>0</v>
      </c>
      <c r="G20" s="27">
        <v>0</v>
      </c>
      <c r="H20" s="27">
        <v>0</v>
      </c>
      <c r="I20" s="27">
        <v>1</v>
      </c>
      <c r="J20" s="27">
        <v>1</v>
      </c>
      <c r="K20" s="27">
        <v>1</v>
      </c>
      <c r="L20" s="2"/>
      <c r="M20" s="2" t="str">
        <f t="shared" si="0"/>
        <v>mikro małe -  nie występuje; małe - nie występuje; średnie - nie występuje; duże - występuje; bardzo duże - występuje; ogromne - występuje</v>
      </c>
      <c r="N20" s="2" t="s">
        <v>23</v>
      </c>
      <c r="O20" s="2" t="s">
        <v>59</v>
      </c>
      <c r="P20" s="2" t="s">
        <v>57</v>
      </c>
      <c r="Q20" s="12" t="s">
        <v>60</v>
      </c>
    </row>
    <row r="21" spans="1:17" ht="15">
      <c r="A21" s="2" t="s">
        <v>15</v>
      </c>
      <c r="B21" s="2" t="s">
        <v>61</v>
      </c>
      <c r="C21" s="3">
        <v>19</v>
      </c>
      <c r="D21" s="3"/>
      <c r="E21" s="2" t="s">
        <v>26</v>
      </c>
      <c r="F21" s="27">
        <v>0</v>
      </c>
      <c r="G21" s="27">
        <v>0</v>
      </c>
      <c r="H21" s="27">
        <v>0</v>
      </c>
      <c r="I21" s="27">
        <v>1</v>
      </c>
      <c r="J21" s="27">
        <v>1</v>
      </c>
      <c r="K21" s="27">
        <v>1</v>
      </c>
      <c r="L21" s="2"/>
      <c r="M21" s="2" t="str">
        <f t="shared" si="0"/>
        <v>mikro małe -  nie występuje; małe - nie występuje; średnie - nie występuje; duże - występuje; bardzo duże - występuje; ogromne - występuje</v>
      </c>
      <c r="N21" s="2" t="s">
        <v>27</v>
      </c>
      <c r="O21" s="2" t="s">
        <v>62</v>
      </c>
      <c r="P21" s="2" t="s">
        <v>57</v>
      </c>
    </row>
    <row r="22" spans="1:17" ht="15">
      <c r="A22" s="2" t="s">
        <v>15</v>
      </c>
      <c r="B22" s="2" t="s">
        <v>63</v>
      </c>
      <c r="C22" s="3">
        <v>20</v>
      </c>
      <c r="D22" s="3"/>
      <c r="E22" s="2" t="s">
        <v>26</v>
      </c>
      <c r="F22" s="27">
        <v>0</v>
      </c>
      <c r="G22" s="27">
        <v>0</v>
      </c>
      <c r="H22" s="27">
        <v>0</v>
      </c>
      <c r="I22" s="27">
        <v>1</v>
      </c>
      <c r="J22" s="27">
        <v>1</v>
      </c>
      <c r="K22" s="27">
        <v>1</v>
      </c>
      <c r="L22" s="2"/>
      <c r="M22" s="2" t="str">
        <f t="shared" si="0"/>
        <v>mikro małe -  nie występuje; małe - nie występuje; średnie - nie występuje; duże - występuje; bardzo duże - występuje; ogromne - występuje</v>
      </c>
      <c r="N22" s="2" t="s">
        <v>23</v>
      </c>
      <c r="O22" s="2" t="s">
        <v>64</v>
      </c>
      <c r="P22" s="2" t="s">
        <v>57</v>
      </c>
    </row>
    <row r="23" spans="1:17" ht="15">
      <c r="A23" s="2" t="s">
        <v>15</v>
      </c>
      <c r="B23" s="2" t="s">
        <v>65</v>
      </c>
      <c r="C23" s="3">
        <v>21</v>
      </c>
      <c r="D23" s="3"/>
      <c r="E23" s="2" t="s">
        <v>26</v>
      </c>
      <c r="F23" s="27">
        <v>0</v>
      </c>
      <c r="G23" s="27">
        <v>0</v>
      </c>
      <c r="H23" s="27">
        <v>0</v>
      </c>
      <c r="I23" s="27">
        <v>1</v>
      </c>
      <c r="J23" s="27">
        <v>1</v>
      </c>
      <c r="K23" s="27">
        <v>1</v>
      </c>
      <c r="L23" s="2"/>
      <c r="M23" s="2" t="str">
        <f t="shared" si="0"/>
        <v>mikro małe -  nie występuje; małe - nie występuje; średnie - nie występuje; duże - występuje; bardzo duże - występuje; ogromne - występuje</v>
      </c>
      <c r="N23" s="2" t="s">
        <v>23</v>
      </c>
      <c r="O23" s="2"/>
      <c r="P23" s="2" t="s">
        <v>57</v>
      </c>
      <c r="Q23" s="12" t="s">
        <v>66</v>
      </c>
    </row>
    <row r="24" spans="1:17" ht="15">
      <c r="A24" s="2" t="s">
        <v>15</v>
      </c>
      <c r="B24" s="2" t="s">
        <v>67</v>
      </c>
      <c r="C24" s="3">
        <v>22</v>
      </c>
      <c r="D24" s="3"/>
      <c r="E24" s="2" t="s">
        <v>26</v>
      </c>
      <c r="F24" s="27">
        <v>0</v>
      </c>
      <c r="G24" s="27">
        <v>0</v>
      </c>
      <c r="H24" s="27">
        <v>1</v>
      </c>
      <c r="I24" s="27">
        <v>1</v>
      </c>
      <c r="J24" s="27">
        <v>1</v>
      </c>
      <c r="K24" s="27">
        <v>1</v>
      </c>
      <c r="L24" s="2"/>
      <c r="M24" s="2" t="str">
        <f t="shared" si="0"/>
        <v>mikro małe -  nie występuje; małe - nie występuje; średnie - występuje; duże - występuje; bardzo duże - występuje; ogromne - występuje</v>
      </c>
      <c r="N24" s="2" t="s">
        <v>68</v>
      </c>
      <c r="O24" s="2"/>
      <c r="P24" s="2" t="s">
        <v>57</v>
      </c>
      <c r="Q24" s="12" t="s">
        <v>69</v>
      </c>
    </row>
    <row r="25" spans="1:17" ht="15">
      <c r="A25" s="2" t="s">
        <v>15</v>
      </c>
      <c r="B25" s="2" t="s">
        <v>70</v>
      </c>
      <c r="C25" s="3">
        <v>23</v>
      </c>
      <c r="D25" s="3"/>
      <c r="E25" s="2" t="s">
        <v>26</v>
      </c>
      <c r="F25" s="27">
        <v>0</v>
      </c>
      <c r="G25" s="27">
        <v>0</v>
      </c>
      <c r="H25" s="27">
        <v>1</v>
      </c>
      <c r="I25" s="27">
        <v>1</v>
      </c>
      <c r="J25" s="27">
        <v>1</v>
      </c>
      <c r="K25" s="27">
        <v>1</v>
      </c>
      <c r="L25" s="2"/>
      <c r="M25" s="2" t="str">
        <f t="shared" si="0"/>
        <v>mikro małe -  nie występuje; małe - nie występuje; średnie - występuje; duże - występuje; bardzo duże - występuje; ogromne - występuje</v>
      </c>
      <c r="N25" s="2" t="s">
        <v>23</v>
      </c>
      <c r="O25" s="2"/>
      <c r="P25" s="2" t="s">
        <v>57</v>
      </c>
    </row>
    <row r="26" spans="1:17" ht="15">
      <c r="A26" s="2" t="s">
        <v>15</v>
      </c>
      <c r="B26" s="2" t="s">
        <v>71</v>
      </c>
      <c r="C26" s="3">
        <v>24</v>
      </c>
      <c r="D26" s="3"/>
      <c r="E26" s="2" t="s">
        <v>26</v>
      </c>
      <c r="F26" s="27">
        <v>0</v>
      </c>
      <c r="G26" s="27">
        <v>0</v>
      </c>
      <c r="H26" s="27">
        <v>0</v>
      </c>
      <c r="I26" s="27">
        <v>1</v>
      </c>
      <c r="J26" s="27">
        <v>1</v>
      </c>
      <c r="K26" s="27">
        <v>1</v>
      </c>
      <c r="L26" s="2"/>
      <c r="M26" s="2" t="str">
        <f t="shared" si="0"/>
        <v>mikro małe -  nie występuje; małe - nie występuje; średnie - nie występuje; duże - występuje; bardzo duże - występuje; ogromne - występuje</v>
      </c>
      <c r="N26" s="2" t="s">
        <v>23</v>
      </c>
      <c r="O26" s="2" t="s">
        <v>72</v>
      </c>
      <c r="P26" s="2" t="s">
        <v>57</v>
      </c>
      <c r="Q26" s="12" t="s">
        <v>73</v>
      </c>
    </row>
    <row r="27" spans="1:17" ht="15">
      <c r="A27" s="2" t="s">
        <v>15</v>
      </c>
      <c r="B27" s="2" t="s">
        <v>74</v>
      </c>
      <c r="C27" s="3">
        <v>25</v>
      </c>
      <c r="D27" s="3" t="s">
        <v>75</v>
      </c>
      <c r="E27" s="2" t="s">
        <v>20</v>
      </c>
      <c r="F27" s="27">
        <v>1</v>
      </c>
      <c r="G27" s="27">
        <v>1</v>
      </c>
      <c r="H27" s="27">
        <v>1</v>
      </c>
      <c r="I27" s="27">
        <v>1</v>
      </c>
      <c r="J27" s="27">
        <v>1</v>
      </c>
      <c r="K27" s="27">
        <v>1</v>
      </c>
      <c r="L27" s="2"/>
      <c r="M27" s="2" t="str">
        <f t="shared" si="0"/>
        <v>mikro małe -  występuje; małe - występuje; średnie - występuje; duże - występuje; bardzo duże - występuje; ogromne - występuje</v>
      </c>
      <c r="N27" s="2" t="s">
        <v>36</v>
      </c>
      <c r="O27" s="2"/>
      <c r="P27" s="2" t="s">
        <v>57</v>
      </c>
    </row>
    <row r="28" spans="1:17" ht="15">
      <c r="A28" s="2" t="s">
        <v>15</v>
      </c>
      <c r="B28" s="2" t="s">
        <v>42</v>
      </c>
      <c r="C28" s="3">
        <v>26</v>
      </c>
      <c r="D28" s="3"/>
      <c r="E28" s="2" t="s">
        <v>26</v>
      </c>
      <c r="F28" s="27">
        <v>1</v>
      </c>
      <c r="G28" s="27">
        <v>1</v>
      </c>
      <c r="H28" s="27">
        <v>1</v>
      </c>
      <c r="I28" s="27">
        <v>1</v>
      </c>
      <c r="J28" s="27">
        <v>1</v>
      </c>
      <c r="K28" s="27">
        <v>1</v>
      </c>
      <c r="L28" s="2"/>
      <c r="M28" s="2" t="str">
        <f t="shared" si="0"/>
        <v>mikro małe -  występuje; małe - występuje; średnie - występuje; duże - występuje; bardzo duże - występuje; ogromne - występuje</v>
      </c>
      <c r="N28" s="2" t="s">
        <v>36</v>
      </c>
      <c r="O28" s="2" t="s">
        <v>76</v>
      </c>
      <c r="P28" s="2" t="s">
        <v>57</v>
      </c>
      <c r="Q28" s="12" t="s">
        <v>77</v>
      </c>
    </row>
    <row r="29" spans="1:17" ht="15">
      <c r="A29" s="2" t="s">
        <v>15</v>
      </c>
      <c r="B29" s="2" t="s">
        <v>47</v>
      </c>
      <c r="C29" s="3">
        <v>27</v>
      </c>
      <c r="D29" s="3"/>
      <c r="E29" s="2" t="s">
        <v>26</v>
      </c>
      <c r="F29" s="27">
        <v>1</v>
      </c>
      <c r="G29" s="27">
        <v>1</v>
      </c>
      <c r="H29" s="27">
        <v>1</v>
      </c>
      <c r="I29" s="27">
        <v>1</v>
      </c>
      <c r="J29" s="27">
        <v>1</v>
      </c>
      <c r="K29" s="27">
        <v>1</v>
      </c>
      <c r="L29" s="2"/>
      <c r="M29" s="2" t="str">
        <f t="shared" si="0"/>
        <v>mikro małe -  występuje; małe - występuje; średnie - występuje; duże - występuje; bardzo duże - występuje; ogromne - występuje</v>
      </c>
      <c r="N29" s="2" t="s">
        <v>36</v>
      </c>
      <c r="O29" s="2" t="s">
        <v>78</v>
      </c>
      <c r="P29" s="2" t="s">
        <v>57</v>
      </c>
      <c r="Q29" s="12" t="s">
        <v>79</v>
      </c>
    </row>
    <row r="30" spans="1:17" ht="15">
      <c r="A30" s="2" t="s">
        <v>15</v>
      </c>
      <c r="B30" s="2" t="s">
        <v>80</v>
      </c>
      <c r="C30" s="3">
        <v>28</v>
      </c>
      <c r="D30" s="3"/>
      <c r="E30" s="2" t="s">
        <v>26</v>
      </c>
      <c r="F30" s="27">
        <v>0</v>
      </c>
      <c r="G30" s="27">
        <v>0</v>
      </c>
      <c r="H30" s="27">
        <v>0</v>
      </c>
      <c r="I30" s="27">
        <v>1</v>
      </c>
      <c r="J30" s="27">
        <v>1</v>
      </c>
      <c r="K30" s="27">
        <v>1</v>
      </c>
      <c r="L30" s="2"/>
      <c r="M30" s="2" t="str">
        <f t="shared" si="0"/>
        <v>mikro małe -  nie występuje; małe - nie występuje; średnie - nie występuje; duże - występuje; bardzo duże - występuje; ogromne - występuje</v>
      </c>
      <c r="N30" s="2" t="s">
        <v>36</v>
      </c>
      <c r="O30" s="2" t="s">
        <v>81</v>
      </c>
      <c r="P30" s="2" t="s">
        <v>57</v>
      </c>
      <c r="Q30" s="12" t="s">
        <v>82</v>
      </c>
    </row>
    <row r="31" spans="1:17" ht="15">
      <c r="A31" s="2" t="s">
        <v>15</v>
      </c>
      <c r="B31" s="2" t="s">
        <v>44</v>
      </c>
      <c r="C31" s="3">
        <v>29</v>
      </c>
      <c r="D31" s="3"/>
      <c r="E31" s="2" t="s">
        <v>26</v>
      </c>
      <c r="F31" s="27">
        <v>0</v>
      </c>
      <c r="G31" s="27">
        <v>0</v>
      </c>
      <c r="H31" s="27">
        <v>0</v>
      </c>
      <c r="I31" s="27">
        <v>1</v>
      </c>
      <c r="J31" s="27">
        <v>1</v>
      </c>
      <c r="K31" s="27">
        <v>1</v>
      </c>
      <c r="L31" s="2"/>
      <c r="M31" s="2" t="str">
        <f t="shared" si="0"/>
        <v>mikro małe -  nie występuje; małe - nie występuje; średnie - nie występuje; duże - występuje; bardzo duże - występuje; ogromne - występuje</v>
      </c>
      <c r="N31" s="2" t="s">
        <v>36</v>
      </c>
      <c r="O31" s="2"/>
      <c r="P31" s="2" t="s">
        <v>57</v>
      </c>
    </row>
    <row r="32" spans="1:17" ht="15">
      <c r="A32" s="2" t="s">
        <v>15</v>
      </c>
      <c r="B32" s="2" t="s">
        <v>83</v>
      </c>
      <c r="C32" s="3">
        <v>30</v>
      </c>
      <c r="D32" s="3"/>
      <c r="E32" s="2" t="s">
        <v>26</v>
      </c>
      <c r="F32" s="27">
        <v>1</v>
      </c>
      <c r="G32" s="27">
        <v>1</v>
      </c>
      <c r="H32" s="27">
        <v>1</v>
      </c>
      <c r="I32" s="27">
        <v>1</v>
      </c>
      <c r="J32" s="27">
        <v>1</v>
      </c>
      <c r="K32" s="27">
        <v>1</v>
      </c>
      <c r="L32" s="2"/>
      <c r="M32" s="2" t="str">
        <f t="shared" si="0"/>
        <v>mikro małe -  występuje; małe - występuje; średnie - występuje; duże - występuje; bardzo duże - występuje; ogromne - występuje</v>
      </c>
      <c r="N32" s="2" t="s">
        <v>36</v>
      </c>
      <c r="O32" s="2"/>
      <c r="P32" s="2" t="s">
        <v>57</v>
      </c>
      <c r="Q32" s="12" t="s">
        <v>84</v>
      </c>
    </row>
    <row r="33" spans="1:17" ht="15">
      <c r="A33" s="2" t="s">
        <v>15</v>
      </c>
      <c r="B33" s="2" t="s">
        <v>85</v>
      </c>
      <c r="C33" s="3">
        <v>31</v>
      </c>
      <c r="D33" s="3"/>
      <c r="E33" s="2" t="s">
        <v>26</v>
      </c>
      <c r="F33" s="27">
        <v>1</v>
      </c>
      <c r="G33" s="27">
        <v>1</v>
      </c>
      <c r="H33" s="27">
        <v>1</v>
      </c>
      <c r="I33" s="27">
        <v>1</v>
      </c>
      <c r="J33" s="27">
        <v>1</v>
      </c>
      <c r="K33" s="27">
        <v>1</v>
      </c>
      <c r="L33" s="2"/>
      <c r="M33" s="2" t="str">
        <f t="shared" si="0"/>
        <v>mikro małe -  występuje; małe - występuje; średnie - występuje; duże - występuje; bardzo duże - występuje; ogromne - występuje</v>
      </c>
      <c r="N33" s="2" t="s">
        <v>36</v>
      </c>
      <c r="O33" s="2" t="s">
        <v>86</v>
      </c>
      <c r="P33" s="2" t="s">
        <v>57</v>
      </c>
      <c r="Q33" s="12" t="s">
        <v>87</v>
      </c>
    </row>
    <row r="34" spans="1:17" ht="15">
      <c r="A34" s="2" t="s">
        <v>15</v>
      </c>
      <c r="B34" s="2" t="s">
        <v>88</v>
      </c>
      <c r="C34" s="3">
        <v>32</v>
      </c>
      <c r="D34" s="3"/>
      <c r="E34" s="2" t="s">
        <v>26</v>
      </c>
      <c r="F34" s="29">
        <v>1</v>
      </c>
      <c r="G34" s="29">
        <v>1</v>
      </c>
      <c r="H34" s="29">
        <v>1</v>
      </c>
      <c r="I34" s="27">
        <v>1</v>
      </c>
      <c r="J34" s="27">
        <v>1</v>
      </c>
      <c r="K34" s="27">
        <v>1</v>
      </c>
      <c r="L34" s="2"/>
      <c r="M34" s="2" t="str">
        <f t="shared" si="0"/>
        <v>mikro małe -  występuje; małe - występuje; średnie - występuje; duże - występuje; bardzo duże - występuje; ogromne - występuje</v>
      </c>
      <c r="N34" s="2" t="s">
        <v>36</v>
      </c>
      <c r="O34" s="2"/>
      <c r="P34" s="2" t="s">
        <v>57</v>
      </c>
    </row>
    <row r="35" spans="1:17" ht="15">
      <c r="A35" s="2" t="s">
        <v>15</v>
      </c>
      <c r="B35" s="2" t="s">
        <v>89</v>
      </c>
      <c r="C35" s="3">
        <v>33</v>
      </c>
      <c r="D35" s="3">
        <v>25</v>
      </c>
      <c r="E35" s="2" t="s">
        <v>20</v>
      </c>
      <c r="F35" s="29">
        <v>0</v>
      </c>
      <c r="G35" s="29">
        <v>0</v>
      </c>
      <c r="H35" s="29">
        <v>0</v>
      </c>
      <c r="I35" s="30">
        <v>1</v>
      </c>
      <c r="J35" s="30">
        <v>1</v>
      </c>
      <c r="K35" s="30">
        <v>1</v>
      </c>
      <c r="L35" s="2"/>
      <c r="M35" s="2" t="str">
        <f t="shared" si="0"/>
        <v>mikro małe -  nie występuje; małe - nie występuje; średnie - nie występuje; duże - występuje; bardzo duże - występuje; ogromne - występuje</v>
      </c>
      <c r="N35" s="2" t="s">
        <v>90</v>
      </c>
      <c r="O35" s="2" t="s">
        <v>91</v>
      </c>
      <c r="P35" s="2" t="s">
        <v>92</v>
      </c>
    </row>
    <row r="36" spans="1:17" ht="15">
      <c r="A36" s="2" t="s">
        <v>15</v>
      </c>
      <c r="B36" s="2" t="s">
        <v>93</v>
      </c>
      <c r="C36" s="3">
        <v>34</v>
      </c>
      <c r="D36" s="3"/>
      <c r="E36" s="2" t="s">
        <v>20</v>
      </c>
      <c r="F36" s="30">
        <v>1</v>
      </c>
      <c r="G36" s="30">
        <v>1</v>
      </c>
      <c r="H36" s="30">
        <v>1</v>
      </c>
      <c r="I36" s="30">
        <v>1</v>
      </c>
      <c r="J36" s="30">
        <v>1</v>
      </c>
      <c r="K36" s="30">
        <v>1</v>
      </c>
      <c r="L36" s="2"/>
      <c r="M36" s="2" t="str">
        <f t="shared" si="0"/>
        <v>mikro małe -  występuje; małe - występuje; średnie - występuje; duże - występuje; bardzo duże - występuje; ogromne - występuje</v>
      </c>
      <c r="N36" s="2" t="s">
        <v>27</v>
      </c>
      <c r="O36" s="2" t="s">
        <v>94</v>
      </c>
      <c r="P36" s="2" t="s">
        <v>92</v>
      </c>
    </row>
    <row r="37" spans="1:17" ht="15">
      <c r="A37" s="2" t="s">
        <v>15</v>
      </c>
      <c r="B37" s="2" t="s">
        <v>95</v>
      </c>
      <c r="C37" s="3">
        <v>35</v>
      </c>
      <c r="D37" s="3"/>
      <c r="E37" s="2" t="s">
        <v>26</v>
      </c>
      <c r="F37" s="30">
        <v>1</v>
      </c>
      <c r="G37" s="30">
        <v>1</v>
      </c>
      <c r="H37" s="30">
        <v>1</v>
      </c>
      <c r="I37" s="30">
        <v>1</v>
      </c>
      <c r="J37" s="30">
        <v>1</v>
      </c>
      <c r="K37" s="30">
        <v>1</v>
      </c>
      <c r="L37" s="2"/>
      <c r="M37" s="2" t="str">
        <f t="shared" si="0"/>
        <v>mikro małe -  występuje; małe - występuje; średnie - występuje; duże - występuje; bardzo duże - występuje; ogromne - występuje</v>
      </c>
      <c r="N37" s="2" t="s">
        <v>27</v>
      </c>
      <c r="O37" s="2" t="s">
        <v>94</v>
      </c>
      <c r="P37" s="2" t="s">
        <v>92</v>
      </c>
    </row>
    <row r="38" spans="1:17" ht="15">
      <c r="A38" s="2" t="s">
        <v>15</v>
      </c>
      <c r="B38" s="2" t="s">
        <v>96</v>
      </c>
      <c r="C38" s="3">
        <v>36</v>
      </c>
      <c r="D38" s="3"/>
      <c r="E38" s="2" t="s">
        <v>26</v>
      </c>
      <c r="F38" s="29">
        <v>0</v>
      </c>
      <c r="G38" s="29">
        <v>0</v>
      </c>
      <c r="H38" s="29">
        <v>0</v>
      </c>
      <c r="I38" s="30">
        <v>1</v>
      </c>
      <c r="J38" s="30">
        <v>1</v>
      </c>
      <c r="K38" s="30">
        <v>1</v>
      </c>
      <c r="L38" s="2"/>
      <c r="M38" s="2" t="str">
        <f t="shared" si="0"/>
        <v>mikro małe -  nie występuje; małe - nie występuje; średnie - nie występuje; duże - występuje; bardzo duże - występuje; ogromne - występuje</v>
      </c>
      <c r="N38" s="2" t="s">
        <v>27</v>
      </c>
      <c r="O38" s="2" t="s">
        <v>94</v>
      </c>
      <c r="P38" s="2" t="s">
        <v>92</v>
      </c>
    </row>
    <row r="39" spans="1:17" ht="15">
      <c r="A39" s="2" t="s">
        <v>15</v>
      </c>
      <c r="B39" s="2" t="s">
        <v>97</v>
      </c>
      <c r="C39" s="3">
        <v>37</v>
      </c>
      <c r="D39" s="3"/>
      <c r="E39" s="2" t="s">
        <v>26</v>
      </c>
      <c r="F39" s="29">
        <v>0</v>
      </c>
      <c r="G39" s="29">
        <v>0</v>
      </c>
      <c r="H39" s="29">
        <v>0</v>
      </c>
      <c r="I39" s="30">
        <v>1</v>
      </c>
      <c r="J39" s="30">
        <v>1</v>
      </c>
      <c r="K39" s="30">
        <v>1</v>
      </c>
      <c r="L39" s="2"/>
      <c r="M39" s="2" t="str">
        <f t="shared" si="0"/>
        <v>mikro małe -  nie występuje; małe - nie występuje; średnie - nie występuje; duże - występuje; bardzo duże - występuje; ogromne - występuje</v>
      </c>
      <c r="N39" s="2" t="s">
        <v>27</v>
      </c>
      <c r="O39" s="2" t="s">
        <v>94</v>
      </c>
      <c r="P39" s="2" t="s">
        <v>92</v>
      </c>
    </row>
    <row r="40" spans="1:17" ht="15">
      <c r="A40" s="2" t="s">
        <v>15</v>
      </c>
      <c r="B40" s="2" t="s">
        <v>98</v>
      </c>
      <c r="C40" s="3">
        <v>38</v>
      </c>
      <c r="D40" s="3"/>
      <c r="E40" s="2" t="s">
        <v>26</v>
      </c>
      <c r="F40" s="29">
        <v>0</v>
      </c>
      <c r="G40" s="29">
        <v>0</v>
      </c>
      <c r="H40" s="29">
        <v>0</v>
      </c>
      <c r="I40" s="30">
        <v>1</v>
      </c>
      <c r="J40" s="30">
        <v>1</v>
      </c>
      <c r="K40" s="30">
        <v>1</v>
      </c>
      <c r="L40" s="2"/>
      <c r="M40" s="2" t="str">
        <f t="shared" si="0"/>
        <v>mikro małe -  nie występuje; małe - nie występuje; średnie - nie występuje; duże - występuje; bardzo duże - występuje; ogromne - występuje</v>
      </c>
      <c r="N40" s="2" t="s">
        <v>27</v>
      </c>
      <c r="O40" s="2" t="s">
        <v>94</v>
      </c>
      <c r="P40" s="2" t="s">
        <v>92</v>
      </c>
    </row>
    <row r="41" spans="1:17" ht="15">
      <c r="A41" s="2" t="s">
        <v>15</v>
      </c>
      <c r="B41" s="2" t="s">
        <v>99</v>
      </c>
      <c r="C41" s="3">
        <v>39</v>
      </c>
      <c r="D41" s="3"/>
      <c r="E41" s="2" t="s">
        <v>26</v>
      </c>
      <c r="F41" s="29">
        <v>0</v>
      </c>
      <c r="G41" s="29">
        <v>0</v>
      </c>
      <c r="H41" s="29">
        <v>0</v>
      </c>
      <c r="I41" s="30">
        <v>1</v>
      </c>
      <c r="J41" s="30">
        <v>1</v>
      </c>
      <c r="K41" s="30">
        <v>1</v>
      </c>
      <c r="L41" s="2"/>
      <c r="M41" s="2" t="str">
        <f t="shared" si="0"/>
        <v>mikro małe -  nie występuje; małe - nie występuje; średnie - nie występuje; duże - występuje; bardzo duże - występuje; ogromne - występuje</v>
      </c>
      <c r="N41" s="2" t="s">
        <v>27</v>
      </c>
      <c r="O41" s="2" t="s">
        <v>94</v>
      </c>
      <c r="P41" s="2" t="s">
        <v>92</v>
      </c>
    </row>
    <row r="42" spans="1:17" ht="15">
      <c r="A42" s="2" t="s">
        <v>15</v>
      </c>
      <c r="B42" s="2" t="s">
        <v>100</v>
      </c>
      <c r="C42" s="3">
        <v>40</v>
      </c>
      <c r="D42" s="3"/>
      <c r="E42" s="2" t="s">
        <v>26</v>
      </c>
      <c r="F42" s="29">
        <v>0</v>
      </c>
      <c r="G42" s="29">
        <v>0</v>
      </c>
      <c r="H42" s="29">
        <v>0</v>
      </c>
      <c r="I42" s="30">
        <v>1</v>
      </c>
      <c r="J42" s="30">
        <v>1</v>
      </c>
      <c r="K42" s="30">
        <v>1</v>
      </c>
      <c r="L42" s="2"/>
      <c r="M42" s="2" t="str">
        <f t="shared" si="0"/>
        <v>mikro małe -  nie występuje; małe - nie występuje; średnie - nie występuje; duże - występuje; bardzo duże - występuje; ogromne - występuje</v>
      </c>
      <c r="N42" s="2" t="s">
        <v>90</v>
      </c>
      <c r="O42" s="2" t="s">
        <v>101</v>
      </c>
      <c r="P42" s="2" t="s">
        <v>92</v>
      </c>
    </row>
    <row r="43" spans="1:17" ht="15">
      <c r="A43" s="2" t="s">
        <v>15</v>
      </c>
      <c r="B43" s="2" t="s">
        <v>102</v>
      </c>
      <c r="C43" s="3">
        <v>41</v>
      </c>
      <c r="D43" s="3"/>
      <c r="E43" s="2" t="s">
        <v>26</v>
      </c>
      <c r="F43" s="29">
        <v>0</v>
      </c>
      <c r="G43" s="29">
        <v>0</v>
      </c>
      <c r="H43" s="30">
        <v>1</v>
      </c>
      <c r="I43" s="30">
        <v>1</v>
      </c>
      <c r="J43" s="30">
        <v>1</v>
      </c>
      <c r="K43" s="30">
        <v>1</v>
      </c>
      <c r="L43" s="2"/>
      <c r="M43" s="2" t="str">
        <f t="shared" si="0"/>
        <v>mikro małe -  nie występuje; małe - nie występuje; średnie - występuje; duże - występuje; bardzo duże - występuje; ogromne - występuje</v>
      </c>
      <c r="N43" s="2" t="s">
        <v>90</v>
      </c>
      <c r="O43" s="2" t="s">
        <v>103</v>
      </c>
      <c r="P43" s="2" t="s">
        <v>92</v>
      </c>
    </row>
    <row r="44" spans="1:17" ht="15">
      <c r="A44" s="2" t="s">
        <v>15</v>
      </c>
      <c r="B44" s="2" t="s">
        <v>104</v>
      </c>
      <c r="C44" s="3">
        <v>42</v>
      </c>
      <c r="D44" s="3"/>
      <c r="E44" s="2" t="s">
        <v>26</v>
      </c>
      <c r="F44" s="29">
        <v>0</v>
      </c>
      <c r="G44" s="29">
        <v>0</v>
      </c>
      <c r="H44" s="29">
        <v>0</v>
      </c>
      <c r="I44" s="30">
        <v>1</v>
      </c>
      <c r="J44" s="30">
        <v>1</v>
      </c>
      <c r="K44" s="30">
        <v>1</v>
      </c>
      <c r="L44" s="2"/>
      <c r="M44" s="2" t="str">
        <f t="shared" si="0"/>
        <v>mikro małe -  nie występuje; małe - nie występuje; średnie - nie występuje; duże - występuje; bardzo duże - występuje; ogromne - występuje</v>
      </c>
      <c r="N44" s="2" t="s">
        <v>90</v>
      </c>
      <c r="O44" s="2" t="s">
        <v>105</v>
      </c>
      <c r="P44" s="2" t="s">
        <v>92</v>
      </c>
    </row>
    <row r="45" spans="1:17" ht="15">
      <c r="A45" s="2" t="s">
        <v>15</v>
      </c>
      <c r="B45" s="2" t="s">
        <v>106</v>
      </c>
      <c r="C45" s="3">
        <v>43</v>
      </c>
      <c r="D45" s="3"/>
      <c r="E45" s="2" t="s">
        <v>26</v>
      </c>
      <c r="F45" s="29">
        <v>0</v>
      </c>
      <c r="G45" s="29">
        <v>0</v>
      </c>
      <c r="H45" s="29">
        <v>0</v>
      </c>
      <c r="I45" s="30">
        <v>1</v>
      </c>
      <c r="J45" s="30">
        <v>1</v>
      </c>
      <c r="K45" s="30">
        <v>1</v>
      </c>
      <c r="L45" s="2"/>
      <c r="M45" s="2" t="str">
        <f t="shared" si="0"/>
        <v>mikro małe -  nie występuje; małe - nie występuje; średnie - nie występuje; duże - występuje; bardzo duże - występuje; ogromne - występuje</v>
      </c>
      <c r="N45" s="2" t="s">
        <v>27</v>
      </c>
      <c r="O45" s="2" t="s">
        <v>107</v>
      </c>
      <c r="P45" s="2" t="s">
        <v>92</v>
      </c>
    </row>
    <row r="46" spans="1:17" ht="15">
      <c r="A46" s="2" t="s">
        <v>15</v>
      </c>
      <c r="B46" s="2" t="s">
        <v>108</v>
      </c>
      <c r="C46" s="3">
        <v>44</v>
      </c>
      <c r="D46" s="3"/>
      <c r="E46" s="2" t="s">
        <v>26</v>
      </c>
      <c r="F46" s="29">
        <v>0</v>
      </c>
      <c r="G46" s="29">
        <v>0</v>
      </c>
      <c r="H46" s="29">
        <v>0</v>
      </c>
      <c r="I46" s="30">
        <v>1</v>
      </c>
      <c r="J46" s="30">
        <v>1</v>
      </c>
      <c r="K46" s="30">
        <v>1</v>
      </c>
      <c r="L46" s="2"/>
      <c r="M46" s="2" t="str">
        <f t="shared" si="0"/>
        <v>mikro małe -  nie występuje; małe - nie występuje; średnie - nie występuje; duże - występuje; bardzo duże - występuje; ogromne - występuje</v>
      </c>
      <c r="N46" s="2" t="s">
        <v>90</v>
      </c>
      <c r="O46" s="2" t="s">
        <v>109</v>
      </c>
      <c r="P46" s="2" t="s">
        <v>92</v>
      </c>
    </row>
    <row r="47" spans="1:17" ht="15">
      <c r="A47" s="2" t="s">
        <v>15</v>
      </c>
      <c r="B47" s="2" t="s">
        <v>110</v>
      </c>
      <c r="C47" s="3">
        <v>54</v>
      </c>
      <c r="D47" s="3">
        <v>25</v>
      </c>
      <c r="E47" s="2" t="s">
        <v>20</v>
      </c>
      <c r="F47" s="30">
        <v>1</v>
      </c>
      <c r="G47" s="30">
        <v>1</v>
      </c>
      <c r="H47" s="30">
        <v>1</v>
      </c>
      <c r="I47" s="30">
        <v>1</v>
      </c>
      <c r="J47" s="30">
        <v>1</v>
      </c>
      <c r="K47" s="30">
        <v>1</v>
      </c>
      <c r="L47" s="2"/>
      <c r="M47" s="2" t="str">
        <f t="shared" si="0"/>
        <v>mikro małe -  występuje; małe - występuje; średnie - występuje; duże - występuje; bardzo duże - występuje; ogromne - występuje</v>
      </c>
      <c r="N47" s="2" t="s">
        <v>90</v>
      </c>
      <c r="O47" s="2" t="s">
        <v>111</v>
      </c>
      <c r="P47" s="2" t="s">
        <v>92</v>
      </c>
    </row>
    <row r="48" spans="1:17" ht="15">
      <c r="A48" s="2" t="s">
        <v>15</v>
      </c>
      <c r="B48" s="2" t="s">
        <v>112</v>
      </c>
      <c r="C48" s="3">
        <v>55</v>
      </c>
      <c r="D48" s="3"/>
      <c r="E48" s="2" t="s">
        <v>26</v>
      </c>
      <c r="F48" s="30">
        <v>1</v>
      </c>
      <c r="G48" s="30">
        <v>1</v>
      </c>
      <c r="H48" s="30">
        <v>1</v>
      </c>
      <c r="I48" s="30">
        <v>1</v>
      </c>
      <c r="J48" s="30">
        <v>1</v>
      </c>
      <c r="K48" s="30">
        <v>1</v>
      </c>
      <c r="L48" s="2"/>
      <c r="M48" s="2" t="str">
        <f t="shared" si="0"/>
        <v>mikro małe -  występuje; małe - występuje; średnie - występuje; duże - występuje; bardzo duże - występuje; ogromne - występuje</v>
      </c>
      <c r="N48" s="2" t="s">
        <v>90</v>
      </c>
      <c r="O48" s="2" t="s">
        <v>113</v>
      </c>
      <c r="P48" s="2" t="s">
        <v>92</v>
      </c>
    </row>
    <row r="49" spans="1:17" ht="15">
      <c r="A49" s="2" t="s">
        <v>15</v>
      </c>
      <c r="B49" s="2" t="s">
        <v>114</v>
      </c>
      <c r="C49" s="3">
        <v>56</v>
      </c>
      <c r="D49" s="3"/>
      <c r="E49" s="2" t="s">
        <v>26</v>
      </c>
      <c r="F49" s="30">
        <v>1</v>
      </c>
      <c r="G49" s="30">
        <v>1</v>
      </c>
      <c r="H49" s="30">
        <v>1</v>
      </c>
      <c r="I49" s="30">
        <v>1</v>
      </c>
      <c r="J49" s="30">
        <v>1</v>
      </c>
      <c r="K49" s="30">
        <v>1</v>
      </c>
      <c r="L49" s="2"/>
      <c r="M49" s="2" t="str">
        <f t="shared" si="0"/>
        <v>mikro małe -  występuje; małe - występuje; średnie - występuje; duże - występuje; bardzo duże - występuje; ogromne - występuje</v>
      </c>
      <c r="N49" s="2" t="s">
        <v>90</v>
      </c>
      <c r="O49" s="2" t="s">
        <v>115</v>
      </c>
      <c r="P49" s="2" t="s">
        <v>92</v>
      </c>
    </row>
    <row r="50" spans="1:17" ht="15">
      <c r="A50" s="2" t="s">
        <v>15</v>
      </c>
      <c r="B50" s="2" t="s">
        <v>116</v>
      </c>
      <c r="C50" s="3">
        <v>57</v>
      </c>
      <c r="D50" s="3"/>
      <c r="E50" s="2" t="s">
        <v>26</v>
      </c>
      <c r="F50" s="27">
        <v>0</v>
      </c>
      <c r="G50" s="27">
        <v>1</v>
      </c>
      <c r="H50" s="27">
        <v>1</v>
      </c>
      <c r="I50" s="27">
        <v>1</v>
      </c>
      <c r="J50" s="27">
        <v>1</v>
      </c>
      <c r="K50" s="27">
        <v>1</v>
      </c>
      <c r="L50" s="2"/>
      <c r="M50" s="2" t="str">
        <f t="shared" si="0"/>
        <v>mikro małe -  nie występuje; małe - występuje; średnie - występuje; duże - występuje; bardzo duże - występuje; ogromne - występuje</v>
      </c>
      <c r="N50" s="2" t="s">
        <v>90</v>
      </c>
      <c r="O50" s="2" t="s">
        <v>117</v>
      </c>
      <c r="P50" s="2" t="s">
        <v>118</v>
      </c>
      <c r="Q50" s="12"/>
    </row>
    <row r="51" spans="1:17" ht="15">
      <c r="A51" s="2" t="s">
        <v>15</v>
      </c>
      <c r="B51" s="2" t="s">
        <v>119</v>
      </c>
      <c r="C51" s="3">
        <v>58</v>
      </c>
      <c r="D51" s="3"/>
      <c r="E51" s="2" t="s">
        <v>26</v>
      </c>
      <c r="F51" s="27">
        <v>1</v>
      </c>
      <c r="G51" s="27">
        <v>1</v>
      </c>
      <c r="H51" s="27">
        <v>1</v>
      </c>
      <c r="I51" s="27">
        <v>1</v>
      </c>
      <c r="J51" s="27">
        <v>1</v>
      </c>
      <c r="K51" s="27">
        <v>1</v>
      </c>
      <c r="L51" s="2"/>
      <c r="M51" s="2" t="str">
        <f t="shared" si="0"/>
        <v>mikro małe -  występuje; małe - występuje; średnie - występuje; duże - występuje; bardzo duże - występuje; ogromne - występuje</v>
      </c>
      <c r="N51" s="2" t="s">
        <v>90</v>
      </c>
      <c r="O51" s="2" t="s">
        <v>120</v>
      </c>
      <c r="P51" s="2" t="s">
        <v>118</v>
      </c>
    </row>
    <row r="52" spans="1:17" ht="15">
      <c r="A52" s="2" t="s">
        <v>15</v>
      </c>
      <c r="B52" s="2" t="s">
        <v>121</v>
      </c>
      <c r="C52" s="3">
        <v>59</v>
      </c>
      <c r="D52" s="3"/>
      <c r="E52" s="2" t="s">
        <v>26</v>
      </c>
      <c r="F52" s="27">
        <v>0</v>
      </c>
      <c r="G52" s="27">
        <v>0</v>
      </c>
      <c r="H52" s="27">
        <v>1</v>
      </c>
      <c r="I52" s="27">
        <v>1</v>
      </c>
      <c r="J52" s="27">
        <v>1</v>
      </c>
      <c r="K52" s="27">
        <v>1</v>
      </c>
      <c r="L52" s="2"/>
      <c r="M52" s="2" t="str">
        <f t="shared" si="0"/>
        <v>mikro małe -  nie występuje; małe - nie występuje; średnie - występuje; duże - występuje; bardzo duże - występuje; ogromne - występuje</v>
      </c>
      <c r="N52" s="2" t="s">
        <v>90</v>
      </c>
      <c r="O52" s="2" t="s">
        <v>122</v>
      </c>
      <c r="P52" s="2" t="s">
        <v>118</v>
      </c>
    </row>
    <row r="53" spans="1:17" ht="15">
      <c r="A53" s="2" t="s">
        <v>15</v>
      </c>
      <c r="B53" s="2" t="s">
        <v>123</v>
      </c>
      <c r="C53" s="3">
        <v>60</v>
      </c>
      <c r="D53" s="3"/>
      <c r="E53" s="2" t="s">
        <v>26</v>
      </c>
      <c r="F53" s="27">
        <v>0</v>
      </c>
      <c r="G53" s="27">
        <v>0</v>
      </c>
      <c r="H53" s="27">
        <v>1</v>
      </c>
      <c r="I53" s="27">
        <v>1</v>
      </c>
      <c r="J53" s="27">
        <v>1</v>
      </c>
      <c r="K53" s="27">
        <v>1</v>
      </c>
      <c r="L53" s="2"/>
      <c r="M53" s="2" t="str">
        <f t="shared" si="0"/>
        <v>mikro małe -  nie występuje; małe - nie występuje; średnie - występuje; duże - występuje; bardzo duże - występuje; ogromne - występuje</v>
      </c>
      <c r="N53" s="2" t="s">
        <v>90</v>
      </c>
      <c r="O53" s="2" t="s">
        <v>124</v>
      </c>
      <c r="P53" s="2" t="s">
        <v>118</v>
      </c>
    </row>
    <row r="54" spans="1:17" ht="15">
      <c r="A54" s="2" t="s">
        <v>15</v>
      </c>
      <c r="B54" s="2" t="s">
        <v>125</v>
      </c>
      <c r="C54" s="3">
        <v>61</v>
      </c>
      <c r="D54" s="3"/>
      <c r="E54" s="2" t="s">
        <v>26</v>
      </c>
      <c r="F54" s="27">
        <v>0</v>
      </c>
      <c r="G54" s="27">
        <v>0</v>
      </c>
      <c r="H54" s="27">
        <v>1</v>
      </c>
      <c r="I54" s="27">
        <v>1</v>
      </c>
      <c r="J54" s="27">
        <v>1</v>
      </c>
      <c r="K54" s="27">
        <v>1</v>
      </c>
      <c r="L54" s="2"/>
      <c r="M54" s="2" t="str">
        <f t="shared" si="0"/>
        <v>mikro małe -  nie występuje; małe - nie występuje; średnie - występuje; duże - występuje; bardzo duże - występuje; ogromne - występuje</v>
      </c>
      <c r="N54" s="2" t="s">
        <v>90</v>
      </c>
      <c r="O54" s="2" t="s">
        <v>126</v>
      </c>
      <c r="P54" s="2" t="s">
        <v>118</v>
      </c>
    </row>
    <row r="55" spans="1:17" ht="15">
      <c r="A55" s="2" t="s">
        <v>15</v>
      </c>
      <c r="B55" s="2" t="s">
        <v>127</v>
      </c>
      <c r="C55" s="3">
        <v>62</v>
      </c>
      <c r="D55" s="3">
        <v>25</v>
      </c>
      <c r="E55" s="2" t="s">
        <v>20</v>
      </c>
      <c r="F55" s="27">
        <v>1</v>
      </c>
      <c r="G55" s="27">
        <v>1</v>
      </c>
      <c r="H55" s="27">
        <v>1</v>
      </c>
      <c r="I55" s="27">
        <v>1</v>
      </c>
      <c r="J55" s="27">
        <v>1</v>
      </c>
      <c r="K55" s="27">
        <v>1</v>
      </c>
      <c r="L55" s="2"/>
      <c r="M55" s="2" t="str">
        <f t="shared" si="0"/>
        <v>mikro małe -  występuje; małe - występuje; średnie - występuje; duże - występuje; bardzo duże - występuje; ogromne - występuje</v>
      </c>
      <c r="N55" s="2" t="s">
        <v>128</v>
      </c>
      <c r="O55" s="2" t="s">
        <v>129</v>
      </c>
      <c r="P55" s="2" t="s">
        <v>118</v>
      </c>
    </row>
    <row r="56" spans="1:17" ht="15">
      <c r="A56" s="2" t="s">
        <v>15</v>
      </c>
      <c r="B56" s="2" t="s">
        <v>130</v>
      </c>
      <c r="C56" s="3">
        <v>63</v>
      </c>
      <c r="D56" s="3"/>
      <c r="E56" s="2" t="s">
        <v>20</v>
      </c>
      <c r="F56" s="27">
        <v>1</v>
      </c>
      <c r="G56" s="27">
        <v>1</v>
      </c>
      <c r="H56" s="27">
        <v>1</v>
      </c>
      <c r="I56" s="27">
        <v>1</v>
      </c>
      <c r="J56" s="27">
        <v>1</v>
      </c>
      <c r="K56" s="27">
        <v>1</v>
      </c>
      <c r="L56" s="2"/>
      <c r="M56" s="2" t="str">
        <f t="shared" si="0"/>
        <v>mikro małe -  występuje; małe - występuje; średnie - występuje; duże - występuje; bardzo duże - występuje; ogromne - występuje</v>
      </c>
      <c r="N56" s="2" t="s">
        <v>128</v>
      </c>
      <c r="O56" s="2" t="s">
        <v>131</v>
      </c>
      <c r="P56" s="2" t="s">
        <v>118</v>
      </c>
    </row>
    <row r="57" spans="1:17" ht="15">
      <c r="A57" s="2" t="s">
        <v>15</v>
      </c>
      <c r="B57" s="2" t="s">
        <v>132</v>
      </c>
      <c r="C57" s="3">
        <v>64</v>
      </c>
      <c r="D57" s="3"/>
      <c r="E57" s="2" t="s">
        <v>26</v>
      </c>
      <c r="F57" s="27">
        <v>0</v>
      </c>
      <c r="G57" s="27">
        <v>0</v>
      </c>
      <c r="H57" s="27">
        <v>1</v>
      </c>
      <c r="I57" s="27">
        <v>1</v>
      </c>
      <c r="J57" s="27">
        <v>1</v>
      </c>
      <c r="K57" s="27">
        <v>1</v>
      </c>
      <c r="L57" s="2"/>
      <c r="M57" s="2" t="str">
        <f t="shared" si="0"/>
        <v>mikro małe -  nie występuje; małe - nie występuje; średnie - występuje; duże - występuje; bardzo duże - występuje; ogromne - występuje</v>
      </c>
      <c r="N57" s="2" t="s">
        <v>128</v>
      </c>
      <c r="O57" s="2" t="s">
        <v>133</v>
      </c>
      <c r="P57" s="2" t="s">
        <v>118</v>
      </c>
    </row>
    <row r="58" spans="1:17" ht="15">
      <c r="A58" s="2" t="s">
        <v>15</v>
      </c>
      <c r="B58" s="2" t="s">
        <v>134</v>
      </c>
      <c r="C58" s="3">
        <v>65</v>
      </c>
      <c r="D58" s="3"/>
      <c r="E58" s="2" t="s">
        <v>26</v>
      </c>
      <c r="F58" s="27">
        <v>0</v>
      </c>
      <c r="G58" s="27">
        <v>1</v>
      </c>
      <c r="H58" s="27">
        <v>1</v>
      </c>
      <c r="I58" s="27">
        <v>1</v>
      </c>
      <c r="J58" s="27">
        <v>1</v>
      </c>
      <c r="K58" s="27">
        <v>1</v>
      </c>
      <c r="M58" s="2" t="str">
        <f t="shared" si="0"/>
        <v>mikro małe -  nie występuje; małe - występuje; średnie - występuje; duże - występuje; bardzo duże - występuje; ogromne - występuje</v>
      </c>
      <c r="N58" s="2" t="s">
        <v>128</v>
      </c>
      <c r="O58" s="2" t="s">
        <v>135</v>
      </c>
      <c r="P58" s="2" t="s">
        <v>118</v>
      </c>
    </row>
    <row r="59" spans="1:17" ht="15">
      <c r="A59" s="2" t="s">
        <v>15</v>
      </c>
      <c r="B59" s="2" t="s">
        <v>136</v>
      </c>
      <c r="C59" s="3">
        <v>66</v>
      </c>
      <c r="D59" s="3"/>
      <c r="E59" s="2" t="s">
        <v>26</v>
      </c>
      <c r="F59" s="27">
        <v>1</v>
      </c>
      <c r="G59" s="27">
        <v>1</v>
      </c>
      <c r="H59" s="27">
        <v>1</v>
      </c>
      <c r="I59" s="27">
        <v>1</v>
      </c>
      <c r="J59" s="27">
        <v>1</v>
      </c>
      <c r="K59" s="27">
        <v>1</v>
      </c>
      <c r="L59" s="2"/>
      <c r="M59" s="2" t="str">
        <f t="shared" si="0"/>
        <v>mikro małe -  występuje; małe - występuje; średnie - występuje; duże - występuje; bardzo duże - występuje; ogromne - występuje</v>
      </c>
      <c r="N59" s="2" t="s">
        <v>128</v>
      </c>
      <c r="O59" s="2" t="s">
        <v>137</v>
      </c>
      <c r="P59" s="2" t="s">
        <v>118</v>
      </c>
    </row>
    <row r="60" spans="1:17" ht="15">
      <c r="A60" s="2" t="s">
        <v>15</v>
      </c>
      <c r="B60" s="2" t="s">
        <v>138</v>
      </c>
      <c r="C60" s="3">
        <v>67</v>
      </c>
      <c r="D60" s="3"/>
      <c r="E60" s="2" t="s">
        <v>26</v>
      </c>
      <c r="F60" s="27">
        <v>0</v>
      </c>
      <c r="G60" s="27">
        <v>1</v>
      </c>
      <c r="H60" s="27">
        <v>1</v>
      </c>
      <c r="I60" s="27">
        <v>1</v>
      </c>
      <c r="J60" s="27">
        <v>1</v>
      </c>
      <c r="K60" s="27">
        <v>1</v>
      </c>
      <c r="L60" s="2"/>
      <c r="M60" s="2" t="str">
        <f t="shared" si="0"/>
        <v>mikro małe -  nie występuje; małe - występuje; średnie - występuje; duże - występuje; bardzo duże - występuje; ogromne - występuje</v>
      </c>
      <c r="N60" s="2" t="s">
        <v>128</v>
      </c>
      <c r="O60" s="2" t="s">
        <v>139</v>
      </c>
      <c r="P60" s="2" t="s">
        <v>118</v>
      </c>
    </row>
    <row r="61" spans="1:17" ht="15">
      <c r="A61" s="2" t="s">
        <v>15</v>
      </c>
      <c r="B61" s="2" t="s">
        <v>140</v>
      </c>
      <c r="C61" s="3">
        <v>68</v>
      </c>
      <c r="D61" s="3"/>
      <c r="E61" s="2" t="s">
        <v>20</v>
      </c>
      <c r="F61" s="27">
        <v>1</v>
      </c>
      <c r="G61" s="27">
        <v>1</v>
      </c>
      <c r="H61" s="27">
        <v>1</v>
      </c>
      <c r="I61" s="27">
        <v>1</v>
      </c>
      <c r="J61" s="27">
        <v>1</v>
      </c>
      <c r="K61" s="27">
        <v>1</v>
      </c>
      <c r="L61" s="2"/>
      <c r="M61" s="2" t="str">
        <f t="shared" si="0"/>
        <v>mikro małe -  występuje; małe - występuje; średnie - występuje; duże - występuje; bardzo duże - występuje; ogromne - występuje</v>
      </c>
      <c r="N61" s="2" t="s">
        <v>128</v>
      </c>
      <c r="O61" s="2" t="s">
        <v>141</v>
      </c>
      <c r="P61" s="2" t="s">
        <v>118</v>
      </c>
    </row>
    <row r="62" spans="1:17" ht="15">
      <c r="A62" s="2" t="s">
        <v>15</v>
      </c>
      <c r="B62" s="2" t="s">
        <v>132</v>
      </c>
      <c r="C62" s="3">
        <v>69</v>
      </c>
      <c r="D62" s="3"/>
      <c r="E62" s="2" t="s">
        <v>26</v>
      </c>
      <c r="F62" s="27">
        <v>0</v>
      </c>
      <c r="G62" s="27">
        <v>0</v>
      </c>
      <c r="H62" s="27">
        <v>1</v>
      </c>
      <c r="I62" s="27">
        <v>1</v>
      </c>
      <c r="J62" s="27">
        <v>1</v>
      </c>
      <c r="K62" s="27">
        <v>1</v>
      </c>
      <c r="L62" s="2"/>
      <c r="M62" s="2" t="str">
        <f t="shared" si="0"/>
        <v>mikro małe -  nie występuje; małe - nie występuje; średnie - występuje; duże - występuje; bardzo duże - występuje; ogromne - występuje</v>
      </c>
      <c r="N62" s="2" t="s">
        <v>128</v>
      </c>
      <c r="O62" s="2" t="s">
        <v>133</v>
      </c>
      <c r="P62" s="2" t="s">
        <v>118</v>
      </c>
    </row>
    <row r="63" spans="1:17" ht="15">
      <c r="A63" s="2" t="s">
        <v>15</v>
      </c>
      <c r="B63" s="2" t="s">
        <v>142</v>
      </c>
      <c r="C63" s="3">
        <v>70</v>
      </c>
      <c r="D63" s="3"/>
      <c r="E63" s="2" t="s">
        <v>26</v>
      </c>
      <c r="F63" s="27">
        <v>0</v>
      </c>
      <c r="G63" s="27">
        <v>1</v>
      </c>
      <c r="H63" s="27">
        <v>1</v>
      </c>
      <c r="I63" s="27">
        <v>1</v>
      </c>
      <c r="J63" s="27">
        <v>1</v>
      </c>
      <c r="K63" s="27">
        <v>1</v>
      </c>
      <c r="L63" s="2"/>
      <c r="M63" s="2" t="str">
        <f t="shared" si="0"/>
        <v>mikro małe -  nie występuje; małe - występuje; średnie - występuje; duże - występuje; bardzo duże - występuje; ogromne - występuje</v>
      </c>
      <c r="N63" s="2" t="s">
        <v>128</v>
      </c>
      <c r="O63" s="2" t="s">
        <v>143</v>
      </c>
      <c r="P63" s="2" t="s">
        <v>118</v>
      </c>
    </row>
    <row r="64" spans="1:17" ht="15">
      <c r="A64" s="2" t="s">
        <v>15</v>
      </c>
      <c r="B64" s="2" t="s">
        <v>136</v>
      </c>
      <c r="C64" s="3">
        <v>71</v>
      </c>
      <c r="D64" s="3"/>
      <c r="E64" s="2" t="s">
        <v>26</v>
      </c>
      <c r="F64" s="27">
        <v>1</v>
      </c>
      <c r="G64" s="27">
        <v>1</v>
      </c>
      <c r="H64" s="27">
        <v>1</v>
      </c>
      <c r="I64" s="27">
        <v>1</v>
      </c>
      <c r="J64" s="27">
        <v>1</v>
      </c>
      <c r="K64" s="27">
        <v>1</v>
      </c>
      <c r="L64" s="2"/>
      <c r="M64" s="2" t="str">
        <f t="shared" si="0"/>
        <v>mikro małe -  występuje; małe - występuje; średnie - występuje; duże - występuje; bardzo duże - występuje; ogromne - występuje</v>
      </c>
      <c r="N64" s="2" t="s">
        <v>128</v>
      </c>
      <c r="O64" s="2" t="s">
        <v>137</v>
      </c>
      <c r="P64" s="2" t="s">
        <v>118</v>
      </c>
    </row>
    <row r="65" spans="1:16" ht="15">
      <c r="A65" s="2" t="s">
        <v>15</v>
      </c>
      <c r="B65" s="2" t="s">
        <v>134</v>
      </c>
      <c r="C65" s="3">
        <v>72</v>
      </c>
      <c r="D65" s="3"/>
      <c r="E65" s="2" t="s">
        <v>26</v>
      </c>
      <c r="F65" s="27">
        <v>1</v>
      </c>
      <c r="G65" s="27">
        <v>1</v>
      </c>
      <c r="H65" s="27">
        <v>1</v>
      </c>
      <c r="I65" s="27">
        <v>1</v>
      </c>
      <c r="J65" s="27">
        <v>1</v>
      </c>
      <c r="K65" s="27">
        <v>1</v>
      </c>
      <c r="L65" s="2"/>
      <c r="M65" s="2" t="str">
        <f t="shared" si="0"/>
        <v>mikro małe -  występuje; małe - występuje; średnie - występuje; duże - występuje; bardzo duże - występuje; ogromne - występuje</v>
      </c>
      <c r="N65" s="2" t="s">
        <v>27</v>
      </c>
      <c r="O65" s="2" t="s">
        <v>144</v>
      </c>
      <c r="P65" s="2" t="s">
        <v>145</v>
      </c>
    </row>
    <row r="66" spans="1:16" ht="15">
      <c r="A66" s="2" t="s">
        <v>15</v>
      </c>
      <c r="B66" s="2" t="s">
        <v>146</v>
      </c>
      <c r="C66" s="3">
        <v>73</v>
      </c>
      <c r="D66" s="3"/>
      <c r="E66" s="2" t="s">
        <v>26</v>
      </c>
      <c r="F66" s="27">
        <v>1</v>
      </c>
      <c r="G66" s="27">
        <v>1</v>
      </c>
      <c r="H66" s="27">
        <v>1</v>
      </c>
      <c r="I66" s="27">
        <v>1</v>
      </c>
      <c r="J66" s="27">
        <v>1</v>
      </c>
      <c r="K66" s="27">
        <v>1</v>
      </c>
      <c r="M66" s="2" t="str">
        <f t="shared" si="0"/>
        <v>mikro małe -  występuje; małe - występuje; średnie - występuje; duże - występuje; bardzo duże - występuje; ogromne - występuje</v>
      </c>
      <c r="N66" s="2" t="s">
        <v>27</v>
      </c>
      <c r="O66" s="2" t="s">
        <v>147</v>
      </c>
      <c r="P66" s="2" t="s">
        <v>145</v>
      </c>
    </row>
    <row r="67" spans="1:16" ht="15">
      <c r="A67" s="2" t="s">
        <v>15</v>
      </c>
      <c r="B67" s="2" t="s">
        <v>148</v>
      </c>
      <c r="C67" s="3">
        <v>74</v>
      </c>
      <c r="D67" s="3"/>
      <c r="E67" s="2" t="s">
        <v>26</v>
      </c>
      <c r="F67" s="27">
        <v>1</v>
      </c>
      <c r="G67" s="27">
        <v>1</v>
      </c>
      <c r="H67" s="27">
        <v>1</v>
      </c>
      <c r="I67" s="27">
        <v>1</v>
      </c>
      <c r="J67" s="27">
        <v>1</v>
      </c>
      <c r="K67" s="27">
        <v>1</v>
      </c>
      <c r="M67" s="2" t="str">
        <f t="shared" si="0"/>
        <v>mikro małe -  występuje; małe - występuje; średnie - występuje; duże - występuje; bardzo duże - występuje; ogromne - występuje</v>
      </c>
      <c r="N67" s="2" t="s">
        <v>27</v>
      </c>
      <c r="O67" s="2"/>
      <c r="P67" s="2" t="s">
        <v>145</v>
      </c>
    </row>
    <row r="68" spans="1:16" ht="15">
      <c r="A68" s="2" t="s">
        <v>15</v>
      </c>
      <c r="B68" s="2" t="s">
        <v>149</v>
      </c>
      <c r="C68" s="3">
        <v>75</v>
      </c>
      <c r="D68" s="3">
        <v>25</v>
      </c>
      <c r="E68" s="2" t="s">
        <v>20</v>
      </c>
      <c r="F68" s="27">
        <v>1</v>
      </c>
      <c r="G68" s="27">
        <v>1</v>
      </c>
      <c r="H68" s="27">
        <v>1</v>
      </c>
      <c r="I68" s="27">
        <v>1</v>
      </c>
      <c r="J68" s="27">
        <v>1</v>
      </c>
      <c r="K68" s="27">
        <v>1</v>
      </c>
      <c r="L68" s="2"/>
      <c r="M68" s="2" t="str">
        <f t="shared" si="0"/>
        <v>mikro małe -  występuje; małe - występuje; średnie - występuje; duże - występuje; bardzo duże - występuje; ogromne - występuje</v>
      </c>
      <c r="N68" s="2" t="s">
        <v>27</v>
      </c>
      <c r="O68" s="2" t="s">
        <v>150</v>
      </c>
      <c r="P68" s="2" t="s">
        <v>145</v>
      </c>
    </row>
    <row r="69" spans="1:16" ht="15">
      <c r="A69" s="2" t="s">
        <v>15</v>
      </c>
      <c r="B69" s="2" t="s">
        <v>70</v>
      </c>
      <c r="C69" s="3">
        <v>76</v>
      </c>
      <c r="D69" s="3"/>
      <c r="E69" s="2" t="s">
        <v>26</v>
      </c>
      <c r="F69" s="27">
        <v>0</v>
      </c>
      <c r="G69" s="27">
        <v>0</v>
      </c>
      <c r="H69" s="27">
        <v>1</v>
      </c>
      <c r="I69" s="27">
        <v>1</v>
      </c>
      <c r="J69" s="27">
        <v>1</v>
      </c>
      <c r="K69" s="27">
        <v>1</v>
      </c>
      <c r="L69" s="2"/>
      <c r="M69" s="2" t="str">
        <f t="shared" ref="M69:M94" si="1">"mikro małe -  " &amp; IF(F69=1,"występuje","nie występuje") &amp; "; małe - " &amp; IF(G69=1,"występuje","nie występuje") &amp; "; średnie - " &amp; IF(H69=1,"występuje","nie występuje") &amp; "; duże - " &amp; IF(I69=1,"występuje","nie występuje") &amp;"; bardzo duże - " &amp; IF(J69=1,"występuje","nie występuje") &amp;"; ogromne - " &amp; IF(K69=1,"występuje","nie występuje")</f>
        <v>mikro małe -  nie występuje; małe - nie występuje; średnie - występuje; duże - występuje; bardzo duże - występuje; ogromne - występuje</v>
      </c>
      <c r="N69" s="2" t="s">
        <v>23</v>
      </c>
      <c r="O69" s="2" t="s">
        <v>151</v>
      </c>
      <c r="P69" s="2" t="s">
        <v>145</v>
      </c>
    </row>
    <row r="70" spans="1:16" ht="15">
      <c r="A70" s="2" t="s">
        <v>15</v>
      </c>
      <c r="B70" s="2" t="s">
        <v>71</v>
      </c>
      <c r="C70" s="3">
        <v>77</v>
      </c>
      <c r="D70" s="3"/>
      <c r="E70" s="2" t="s">
        <v>26</v>
      </c>
      <c r="F70" s="27">
        <v>0</v>
      </c>
      <c r="G70" s="27">
        <v>0</v>
      </c>
      <c r="H70" s="27">
        <v>1</v>
      </c>
      <c r="I70" s="27">
        <v>1</v>
      </c>
      <c r="J70" s="27">
        <v>1</v>
      </c>
      <c r="K70" s="27">
        <v>1</v>
      </c>
      <c r="L70" s="2"/>
      <c r="M70" s="2" t="str">
        <f t="shared" si="1"/>
        <v>mikro małe -  nie występuje; małe - nie występuje; średnie - występuje; duże - występuje; bardzo duże - występuje; ogromne - występuje</v>
      </c>
      <c r="N70" s="2" t="s">
        <v>23</v>
      </c>
      <c r="O70" s="2" t="s">
        <v>152</v>
      </c>
      <c r="P70" s="2" t="s">
        <v>145</v>
      </c>
    </row>
    <row r="71" spans="1:16" ht="15">
      <c r="A71" s="2" t="s">
        <v>15</v>
      </c>
      <c r="B71" s="2" t="s">
        <v>67</v>
      </c>
      <c r="C71" s="3">
        <v>78</v>
      </c>
      <c r="D71" s="3"/>
      <c r="E71" s="2" t="s">
        <v>26</v>
      </c>
      <c r="F71" s="27">
        <v>0</v>
      </c>
      <c r="G71" s="27">
        <v>1</v>
      </c>
      <c r="H71" s="27">
        <v>1</v>
      </c>
      <c r="I71" s="27">
        <v>1</v>
      </c>
      <c r="J71" s="27">
        <v>1</v>
      </c>
      <c r="K71" s="27">
        <v>1</v>
      </c>
      <c r="L71" s="2"/>
      <c r="M71" s="2" t="str">
        <f t="shared" si="1"/>
        <v>mikro małe -  nie występuje; małe - występuje; średnie - występuje; duże - występuje; bardzo duże - występuje; ogromne - występuje</v>
      </c>
      <c r="N71" s="2" t="s">
        <v>27</v>
      </c>
      <c r="O71" s="2"/>
      <c r="P71" s="2" t="s">
        <v>145</v>
      </c>
    </row>
    <row r="72" spans="1:16" ht="15">
      <c r="A72" s="2" t="s">
        <v>15</v>
      </c>
      <c r="B72" s="2" t="s">
        <v>153</v>
      </c>
      <c r="C72" s="3">
        <v>79</v>
      </c>
      <c r="D72" s="3"/>
      <c r="E72" s="2" t="s">
        <v>26</v>
      </c>
      <c r="F72" s="27">
        <v>0</v>
      </c>
      <c r="G72" s="27">
        <v>0</v>
      </c>
      <c r="H72" s="27">
        <v>1</v>
      </c>
      <c r="I72" s="27">
        <v>1</v>
      </c>
      <c r="J72" s="27">
        <v>1</v>
      </c>
      <c r="K72" s="27">
        <v>1</v>
      </c>
      <c r="L72" s="2"/>
      <c r="M72" s="2" t="str">
        <f t="shared" si="1"/>
        <v>mikro małe -  nie występuje; małe - nie występuje; średnie - występuje; duże - występuje; bardzo duże - występuje; ogromne - występuje</v>
      </c>
      <c r="N72" s="2" t="s">
        <v>27</v>
      </c>
      <c r="O72" s="2"/>
      <c r="P72" s="2" t="s">
        <v>145</v>
      </c>
    </row>
    <row r="73" spans="1:16" ht="15">
      <c r="A73" s="2" t="s">
        <v>15</v>
      </c>
      <c r="B73" s="2" t="s">
        <v>154</v>
      </c>
      <c r="C73" s="3">
        <v>80</v>
      </c>
      <c r="D73" s="3"/>
      <c r="E73" s="2" t="s">
        <v>26</v>
      </c>
      <c r="F73" s="27">
        <v>0</v>
      </c>
      <c r="G73" s="27">
        <v>0</v>
      </c>
      <c r="H73" s="27">
        <v>1</v>
      </c>
      <c r="I73" s="27">
        <v>1</v>
      </c>
      <c r="J73" s="27">
        <v>1</v>
      </c>
      <c r="K73" s="27">
        <v>1</v>
      </c>
      <c r="L73" s="2"/>
      <c r="M73" s="2" t="str">
        <f t="shared" si="1"/>
        <v>mikro małe -  nie występuje; małe - nie występuje; średnie - występuje; duże - występuje; bardzo duże - występuje; ogromne - występuje</v>
      </c>
      <c r="N73" s="2" t="s">
        <v>23</v>
      </c>
      <c r="O73" s="2"/>
      <c r="P73" s="2" t="s">
        <v>145</v>
      </c>
    </row>
    <row r="74" spans="1:16" ht="15">
      <c r="A74" s="2" t="s">
        <v>15</v>
      </c>
      <c r="B74" s="2" t="s">
        <v>155</v>
      </c>
      <c r="C74" s="3">
        <v>81</v>
      </c>
      <c r="D74" s="3" t="s">
        <v>156</v>
      </c>
      <c r="E74" s="2" t="s">
        <v>20</v>
      </c>
      <c r="F74" s="27">
        <v>0</v>
      </c>
      <c r="G74" s="27">
        <v>0</v>
      </c>
      <c r="H74" s="27">
        <v>1</v>
      </c>
      <c r="I74" s="27">
        <v>1</v>
      </c>
      <c r="J74" s="27">
        <v>1</v>
      </c>
      <c r="K74" s="27">
        <v>1</v>
      </c>
      <c r="L74" s="2"/>
      <c r="M74" s="2" t="str">
        <f t="shared" si="1"/>
        <v>mikro małe -  nie występuje; małe - nie występuje; średnie - występuje; duże - występuje; bardzo duże - występuje; ogromne - występuje</v>
      </c>
      <c r="N74" s="2" t="s">
        <v>27</v>
      </c>
      <c r="O74" s="2"/>
      <c r="P74" s="2" t="s">
        <v>145</v>
      </c>
    </row>
    <row r="75" spans="1:16" ht="15">
      <c r="A75" s="2" t="s">
        <v>15</v>
      </c>
      <c r="B75" s="2" t="s">
        <v>136</v>
      </c>
      <c r="C75" s="3">
        <v>82</v>
      </c>
      <c r="D75" s="3"/>
      <c r="E75" s="2" t="s">
        <v>26</v>
      </c>
      <c r="F75" s="27">
        <v>0</v>
      </c>
      <c r="G75" s="27">
        <v>0</v>
      </c>
      <c r="H75" s="27">
        <v>1</v>
      </c>
      <c r="I75" s="27">
        <v>1</v>
      </c>
      <c r="J75" s="27">
        <v>1</v>
      </c>
      <c r="K75" s="27">
        <v>1</v>
      </c>
      <c r="L75" s="2"/>
      <c r="M75" s="2" t="str">
        <f t="shared" si="1"/>
        <v>mikro małe -  nie występuje; małe - nie występuje; średnie - występuje; duże - występuje; bardzo duże - występuje; ogromne - występuje</v>
      </c>
      <c r="N75" s="2" t="s">
        <v>27</v>
      </c>
      <c r="O75" s="2"/>
      <c r="P75" s="2" t="s">
        <v>145</v>
      </c>
    </row>
    <row r="76" spans="1:16" ht="15">
      <c r="A76" s="2" t="s">
        <v>15</v>
      </c>
      <c r="B76" s="2" t="s">
        <v>148</v>
      </c>
      <c r="C76" s="3">
        <v>83</v>
      </c>
      <c r="D76" s="3"/>
      <c r="E76" s="2" t="s">
        <v>26</v>
      </c>
      <c r="F76" s="27">
        <v>1</v>
      </c>
      <c r="G76" s="27">
        <v>1</v>
      </c>
      <c r="H76" s="27">
        <v>1</v>
      </c>
      <c r="I76" s="27">
        <v>1</v>
      </c>
      <c r="J76" s="27">
        <v>1</v>
      </c>
      <c r="K76" s="27">
        <v>1</v>
      </c>
      <c r="M76" s="2" t="str">
        <f t="shared" si="1"/>
        <v>mikro małe -  występuje; małe - występuje; średnie - występuje; duże - występuje; bardzo duże - występuje; ogromne - występuje</v>
      </c>
      <c r="N76" s="2" t="s">
        <v>27</v>
      </c>
      <c r="O76" s="2"/>
      <c r="P76" s="2" t="s">
        <v>145</v>
      </c>
    </row>
    <row r="77" spans="1:16" ht="15">
      <c r="A77" s="2" t="s">
        <v>15</v>
      </c>
      <c r="B77" s="2" t="s">
        <v>157</v>
      </c>
      <c r="C77" s="3">
        <v>84</v>
      </c>
      <c r="D77" s="3"/>
      <c r="E77" s="2" t="s">
        <v>26</v>
      </c>
      <c r="F77" s="27">
        <v>0</v>
      </c>
      <c r="G77" s="27">
        <v>1</v>
      </c>
      <c r="H77" s="27">
        <v>1</v>
      </c>
      <c r="I77" s="27">
        <v>1</v>
      </c>
      <c r="J77" s="27">
        <v>1</v>
      </c>
      <c r="K77" s="27">
        <v>1</v>
      </c>
      <c r="L77" s="2"/>
      <c r="M77" s="2" t="str">
        <f t="shared" si="1"/>
        <v>mikro małe -  nie występuje; małe - występuje; średnie - występuje; duże - występuje; bardzo duże - występuje; ogromne - występuje</v>
      </c>
      <c r="N77" s="2" t="s">
        <v>27</v>
      </c>
      <c r="O77" s="2" t="s">
        <v>158</v>
      </c>
      <c r="P77" s="2" t="s">
        <v>145</v>
      </c>
    </row>
    <row r="78" spans="1:16" ht="15">
      <c r="A78" s="2" t="s">
        <v>15</v>
      </c>
      <c r="B78" s="2" t="s">
        <v>159</v>
      </c>
      <c r="C78" s="3">
        <v>85</v>
      </c>
      <c r="D78" s="3" t="s">
        <v>156</v>
      </c>
      <c r="E78" s="2" t="s">
        <v>20</v>
      </c>
      <c r="F78" s="27">
        <v>1</v>
      </c>
      <c r="G78" s="27">
        <v>1</v>
      </c>
      <c r="H78" s="27">
        <v>1</v>
      </c>
      <c r="I78" s="27">
        <v>1</v>
      </c>
      <c r="J78" s="27">
        <v>1</v>
      </c>
      <c r="K78" s="27">
        <v>1</v>
      </c>
      <c r="L78" s="2"/>
      <c r="M78" s="2" t="str">
        <f t="shared" si="1"/>
        <v>mikro małe -  występuje; małe - występuje; średnie - występuje; duże - występuje; bardzo duże - występuje; ogromne - występuje</v>
      </c>
      <c r="N78" s="2" t="s">
        <v>160</v>
      </c>
      <c r="O78" s="2" t="s">
        <v>161</v>
      </c>
      <c r="P78" s="2" t="s">
        <v>145</v>
      </c>
    </row>
    <row r="79" spans="1:16" ht="15">
      <c r="A79" s="2" t="s">
        <v>15</v>
      </c>
      <c r="B79" s="2" t="s">
        <v>136</v>
      </c>
      <c r="C79" s="3">
        <v>86</v>
      </c>
      <c r="D79" s="3"/>
      <c r="E79" s="2" t="s">
        <v>26</v>
      </c>
      <c r="F79" s="27">
        <v>0</v>
      </c>
      <c r="G79" s="27">
        <v>0</v>
      </c>
      <c r="H79" s="27">
        <v>1</v>
      </c>
      <c r="I79" s="27">
        <v>1</v>
      </c>
      <c r="J79" s="27">
        <v>1</v>
      </c>
      <c r="K79" s="27">
        <v>1</v>
      </c>
      <c r="L79" s="2"/>
      <c r="M79" s="2" t="str">
        <f t="shared" si="1"/>
        <v>mikro małe -  nie występuje; małe - nie występuje; średnie - występuje; duże - występuje; bardzo duże - występuje; ogromne - występuje</v>
      </c>
      <c r="N79" s="2" t="s">
        <v>27</v>
      </c>
      <c r="O79" s="2"/>
      <c r="P79" s="2" t="s">
        <v>145</v>
      </c>
    </row>
    <row r="80" spans="1:16" ht="15">
      <c r="A80" s="2" t="s">
        <v>15</v>
      </c>
      <c r="B80" s="2" t="s">
        <v>132</v>
      </c>
      <c r="C80" s="3">
        <v>87</v>
      </c>
      <c r="D80" s="3"/>
      <c r="E80" s="2" t="s">
        <v>26</v>
      </c>
      <c r="F80" s="27">
        <v>0</v>
      </c>
      <c r="G80" s="27">
        <v>0</v>
      </c>
      <c r="H80" s="27">
        <v>1</v>
      </c>
      <c r="I80" s="27">
        <v>1</v>
      </c>
      <c r="J80" s="27">
        <v>1</v>
      </c>
      <c r="K80" s="27">
        <v>1</v>
      </c>
      <c r="M80" s="2" t="str">
        <f t="shared" si="1"/>
        <v>mikro małe -  nie występuje; małe - nie występuje; średnie - występuje; duże - występuje; bardzo duże - występuje; ogromne - występuje</v>
      </c>
      <c r="N80" s="2" t="s">
        <v>27</v>
      </c>
      <c r="O80" s="2" t="s">
        <v>162</v>
      </c>
      <c r="P80" s="2" t="s">
        <v>163</v>
      </c>
    </row>
    <row r="81" spans="1:16" ht="15">
      <c r="A81" s="2" t="s">
        <v>15</v>
      </c>
      <c r="B81" s="2" t="s">
        <v>134</v>
      </c>
      <c r="C81" s="3">
        <v>88</v>
      </c>
      <c r="D81" s="3"/>
      <c r="E81" s="2" t="s">
        <v>26</v>
      </c>
      <c r="F81" s="27">
        <v>1</v>
      </c>
      <c r="G81" s="27">
        <v>1</v>
      </c>
      <c r="H81" s="27">
        <v>1</v>
      </c>
      <c r="I81" s="27">
        <v>1</v>
      </c>
      <c r="J81" s="27">
        <v>1</v>
      </c>
      <c r="K81" s="27">
        <v>1</v>
      </c>
      <c r="M81" s="2" t="str">
        <f t="shared" si="1"/>
        <v>mikro małe -  występuje; małe - występuje; średnie - występuje; duże - występuje; bardzo duże - występuje; ogromne - występuje</v>
      </c>
      <c r="N81" s="2" t="s">
        <v>27</v>
      </c>
      <c r="O81" s="2" t="s">
        <v>164</v>
      </c>
      <c r="P81" s="2" t="s">
        <v>163</v>
      </c>
    </row>
    <row r="82" spans="1:16" ht="15">
      <c r="A82" s="2" t="s">
        <v>15</v>
      </c>
      <c r="B82" s="2" t="s">
        <v>146</v>
      </c>
      <c r="C82" s="3">
        <v>89</v>
      </c>
      <c r="D82" s="3"/>
      <c r="E82" s="2" t="s">
        <v>26</v>
      </c>
      <c r="F82" s="27">
        <v>1</v>
      </c>
      <c r="G82" s="27">
        <v>1</v>
      </c>
      <c r="H82" s="27">
        <v>1</v>
      </c>
      <c r="I82" s="27">
        <v>1</v>
      </c>
      <c r="J82" s="27">
        <v>1</v>
      </c>
      <c r="K82" s="27">
        <v>1</v>
      </c>
      <c r="M82" s="2" t="str">
        <f t="shared" si="1"/>
        <v>mikro małe -  występuje; małe - występuje; średnie - występuje; duże - występuje; bardzo duże - występuje; ogromne - występuje</v>
      </c>
      <c r="N82" s="2" t="s">
        <v>27</v>
      </c>
      <c r="O82" s="2" t="s">
        <v>165</v>
      </c>
      <c r="P82" s="2" t="s">
        <v>163</v>
      </c>
    </row>
    <row r="83" spans="1:16" ht="15">
      <c r="A83" s="2" t="s">
        <v>15</v>
      </c>
      <c r="B83" s="2" t="s">
        <v>148</v>
      </c>
      <c r="C83" s="3">
        <v>90</v>
      </c>
      <c r="D83" s="3"/>
      <c r="E83" s="2" t="s">
        <v>26</v>
      </c>
      <c r="F83" s="27">
        <v>0</v>
      </c>
      <c r="G83" s="27">
        <v>0</v>
      </c>
      <c r="H83" s="27">
        <v>1</v>
      </c>
      <c r="I83" s="27">
        <v>1</v>
      </c>
      <c r="J83" s="27">
        <v>1</v>
      </c>
      <c r="K83" s="27">
        <v>1</v>
      </c>
      <c r="M83" s="2" t="str">
        <f t="shared" si="1"/>
        <v>mikro małe -  nie występuje; małe - nie występuje; średnie - występuje; duże - występuje; bardzo duże - występuje; ogromne - występuje</v>
      </c>
      <c r="N83" s="2" t="s">
        <v>27</v>
      </c>
      <c r="O83" s="3" t="s">
        <v>16</v>
      </c>
      <c r="P83" s="2" t="s">
        <v>163</v>
      </c>
    </row>
    <row r="84" spans="1:16" ht="15">
      <c r="A84" s="2" t="s">
        <v>15</v>
      </c>
      <c r="B84" s="2" t="s">
        <v>166</v>
      </c>
      <c r="C84" s="3">
        <v>91</v>
      </c>
      <c r="D84" s="3" t="s">
        <v>156</v>
      </c>
      <c r="E84" s="2" t="s">
        <v>20</v>
      </c>
      <c r="F84" s="27">
        <v>0</v>
      </c>
      <c r="G84" s="27">
        <v>0</v>
      </c>
      <c r="H84" s="27">
        <v>1</v>
      </c>
      <c r="I84" s="27">
        <v>1</v>
      </c>
      <c r="J84" s="27">
        <v>1</v>
      </c>
      <c r="K84" s="27">
        <v>1</v>
      </c>
      <c r="M84" s="2" t="str">
        <f t="shared" si="1"/>
        <v>mikro małe -  nie występuje; małe - nie występuje; średnie - występuje; duże - występuje; bardzo duże - występuje; ogromne - występuje</v>
      </c>
      <c r="N84" s="2" t="s">
        <v>27</v>
      </c>
      <c r="O84" s="2" t="s">
        <v>167</v>
      </c>
      <c r="P84" s="2" t="s">
        <v>163</v>
      </c>
    </row>
    <row r="85" spans="1:16" ht="15">
      <c r="A85" s="2" t="s">
        <v>15</v>
      </c>
      <c r="B85" s="2" t="s">
        <v>168</v>
      </c>
      <c r="C85" s="3">
        <v>92</v>
      </c>
      <c r="D85" s="3"/>
      <c r="E85" s="2" t="s">
        <v>26</v>
      </c>
      <c r="F85" s="27">
        <v>0</v>
      </c>
      <c r="G85" s="27">
        <v>0</v>
      </c>
      <c r="H85" s="27">
        <v>1</v>
      </c>
      <c r="I85" s="27">
        <v>1</v>
      </c>
      <c r="J85" s="27">
        <v>1</v>
      </c>
      <c r="K85" s="27">
        <v>1</v>
      </c>
      <c r="M85" s="2" t="str">
        <f t="shared" si="1"/>
        <v>mikro małe -  nie występuje; małe - nie występuje; średnie - występuje; duże - występuje; bardzo duże - występuje; ogromne - występuje</v>
      </c>
      <c r="N85" s="2" t="s">
        <v>27</v>
      </c>
      <c r="O85" s="3" t="s">
        <v>16</v>
      </c>
      <c r="P85" s="2" t="s">
        <v>163</v>
      </c>
    </row>
    <row r="86" spans="1:16" ht="15">
      <c r="A86" s="2" t="s">
        <v>15</v>
      </c>
      <c r="B86" s="2" t="s">
        <v>169</v>
      </c>
      <c r="C86" s="3">
        <v>93</v>
      </c>
      <c r="D86" s="3"/>
      <c r="E86" s="2" t="s">
        <v>26</v>
      </c>
      <c r="F86" s="27">
        <v>0</v>
      </c>
      <c r="G86" s="27">
        <v>0</v>
      </c>
      <c r="H86" s="27">
        <v>1</v>
      </c>
      <c r="I86" s="27">
        <v>1</v>
      </c>
      <c r="J86" s="27">
        <v>1</v>
      </c>
      <c r="K86" s="27">
        <v>1</v>
      </c>
      <c r="M86" s="2" t="str">
        <f t="shared" si="1"/>
        <v>mikro małe -  nie występuje; małe - nie występuje; średnie - występuje; duże - występuje; bardzo duże - występuje; ogromne - występuje</v>
      </c>
      <c r="N86" s="2" t="s">
        <v>27</v>
      </c>
      <c r="O86" s="3" t="s">
        <v>16</v>
      </c>
      <c r="P86" s="2" t="s">
        <v>163</v>
      </c>
    </row>
    <row r="87" spans="1:16" ht="15">
      <c r="A87" s="2" t="s">
        <v>15</v>
      </c>
      <c r="B87" s="2" t="s">
        <v>170</v>
      </c>
      <c r="C87" s="3">
        <v>94</v>
      </c>
      <c r="D87" s="3"/>
      <c r="E87" s="2" t="s">
        <v>26</v>
      </c>
      <c r="F87" s="27">
        <v>0</v>
      </c>
      <c r="G87" s="27">
        <v>0</v>
      </c>
      <c r="H87" s="27">
        <v>1</v>
      </c>
      <c r="I87" s="27">
        <v>1</v>
      </c>
      <c r="J87" s="27">
        <v>1</v>
      </c>
      <c r="K87" s="27">
        <v>1</v>
      </c>
      <c r="M87" s="2" t="str">
        <f t="shared" si="1"/>
        <v>mikro małe -  nie występuje; małe - nie występuje; średnie - występuje; duże - występuje; bardzo duże - występuje; ogromne - występuje</v>
      </c>
      <c r="N87" s="2" t="s">
        <v>27</v>
      </c>
      <c r="O87" s="3" t="s">
        <v>171</v>
      </c>
      <c r="P87" s="2" t="s">
        <v>163</v>
      </c>
    </row>
    <row r="88" spans="1:16" ht="15">
      <c r="A88" s="2" t="s">
        <v>15</v>
      </c>
      <c r="B88" s="2" t="s">
        <v>172</v>
      </c>
      <c r="C88" s="3">
        <v>95</v>
      </c>
      <c r="D88" s="3"/>
      <c r="E88" s="2" t="s">
        <v>26</v>
      </c>
      <c r="F88" s="27">
        <v>1</v>
      </c>
      <c r="G88" s="27">
        <v>1</v>
      </c>
      <c r="H88" s="27">
        <v>1</v>
      </c>
      <c r="I88" s="27">
        <v>1</v>
      </c>
      <c r="J88" s="27">
        <v>1</v>
      </c>
      <c r="K88" s="27">
        <v>1</v>
      </c>
      <c r="M88" s="2" t="str">
        <f t="shared" si="1"/>
        <v>mikro małe -  występuje; małe - występuje; średnie - występuje; duże - występuje; bardzo duże - występuje; ogromne - występuje</v>
      </c>
      <c r="N88" s="2" t="s">
        <v>27</v>
      </c>
      <c r="O88" s="11" t="s">
        <v>173</v>
      </c>
      <c r="P88" s="2" t="s">
        <v>163</v>
      </c>
    </row>
    <row r="89" spans="1:16" ht="15">
      <c r="A89" s="2" t="s">
        <v>15</v>
      </c>
      <c r="B89" s="2" t="s">
        <v>174</v>
      </c>
      <c r="C89" s="3">
        <v>96</v>
      </c>
      <c r="D89" s="3" t="s">
        <v>156</v>
      </c>
      <c r="E89" s="2" t="s">
        <v>20</v>
      </c>
      <c r="F89" s="27">
        <v>0</v>
      </c>
      <c r="G89" s="27">
        <v>0</v>
      </c>
      <c r="H89" s="27">
        <v>1</v>
      </c>
      <c r="I89" s="27">
        <v>1</v>
      </c>
      <c r="J89" s="27">
        <v>1</v>
      </c>
      <c r="K89" s="27">
        <v>1</v>
      </c>
      <c r="M89" s="2" t="str">
        <f t="shared" si="1"/>
        <v>mikro małe -  nie występuje; małe - nie występuje; średnie - występuje; duże - występuje; bardzo duże - występuje; ogromne - występuje</v>
      </c>
      <c r="N89" s="2" t="s">
        <v>27</v>
      </c>
      <c r="O89" s="3" t="s">
        <v>16</v>
      </c>
      <c r="P89" s="2" t="s">
        <v>163</v>
      </c>
    </row>
    <row r="90" spans="1:16" ht="15">
      <c r="A90" s="2" t="s">
        <v>15</v>
      </c>
      <c r="B90" s="2" t="s">
        <v>175</v>
      </c>
      <c r="C90" s="3">
        <v>97</v>
      </c>
      <c r="D90" s="3"/>
      <c r="E90" s="2" t="s">
        <v>26</v>
      </c>
      <c r="F90" s="27">
        <v>0</v>
      </c>
      <c r="G90" s="27">
        <v>0</v>
      </c>
      <c r="H90" s="27">
        <v>1</v>
      </c>
      <c r="I90" s="27">
        <v>1</v>
      </c>
      <c r="J90" s="27">
        <v>1</v>
      </c>
      <c r="K90" s="27">
        <v>1</v>
      </c>
      <c r="M90" s="2" t="str">
        <f t="shared" si="1"/>
        <v>mikro małe -  nie występuje; małe - nie występuje; średnie - występuje; duże - występuje; bardzo duże - występuje; ogromne - występuje</v>
      </c>
      <c r="N90" s="2" t="s">
        <v>27</v>
      </c>
      <c r="O90" s="2" t="s">
        <v>176</v>
      </c>
      <c r="P90" s="2" t="s">
        <v>163</v>
      </c>
    </row>
    <row r="91" spans="1:16" ht="15">
      <c r="A91" s="2" t="s">
        <v>15</v>
      </c>
      <c r="B91" s="2" t="s">
        <v>177</v>
      </c>
      <c r="C91" s="3">
        <v>98</v>
      </c>
      <c r="D91" s="3"/>
      <c r="E91" s="2" t="s">
        <v>26</v>
      </c>
      <c r="F91" s="27">
        <v>0</v>
      </c>
      <c r="G91" s="27">
        <v>0</v>
      </c>
      <c r="H91" s="27">
        <v>1</v>
      </c>
      <c r="I91" s="27">
        <v>1</v>
      </c>
      <c r="J91" s="27">
        <v>1</v>
      </c>
      <c r="K91" s="27">
        <v>1</v>
      </c>
      <c r="M91" s="2" t="str">
        <f t="shared" si="1"/>
        <v>mikro małe -  nie występuje; małe - nie występuje; średnie - występuje; duże - występuje; bardzo duże - występuje; ogromne - występuje</v>
      </c>
      <c r="N91" s="2" t="s">
        <v>27</v>
      </c>
      <c r="O91" s="3" t="s">
        <v>16</v>
      </c>
      <c r="P91" s="2" t="s">
        <v>163</v>
      </c>
    </row>
    <row r="92" spans="1:16" ht="15">
      <c r="A92" s="2" t="s">
        <v>15</v>
      </c>
      <c r="B92" s="2" t="s">
        <v>178</v>
      </c>
      <c r="C92" s="3">
        <v>99</v>
      </c>
      <c r="D92" s="3"/>
      <c r="E92" s="2" t="s">
        <v>26</v>
      </c>
      <c r="F92" s="27">
        <v>0</v>
      </c>
      <c r="G92" s="27">
        <v>0</v>
      </c>
      <c r="H92" s="27">
        <v>1</v>
      </c>
      <c r="I92" s="27">
        <v>1</v>
      </c>
      <c r="J92" s="27">
        <v>1</v>
      </c>
      <c r="K92" s="27">
        <v>1</v>
      </c>
      <c r="M92" s="2" t="str">
        <f t="shared" si="1"/>
        <v>mikro małe -  nie występuje; małe - nie występuje; średnie - występuje; duże - występuje; bardzo duże - występuje; ogromne - występuje</v>
      </c>
      <c r="N92" s="2" t="s">
        <v>27</v>
      </c>
      <c r="O92" s="3" t="s">
        <v>16</v>
      </c>
      <c r="P92" s="2" t="s">
        <v>163</v>
      </c>
    </row>
    <row r="93" spans="1:16" ht="15">
      <c r="A93" s="2" t="s">
        <v>15</v>
      </c>
      <c r="B93" s="2" t="s">
        <v>179</v>
      </c>
      <c r="C93" s="3">
        <v>100</v>
      </c>
      <c r="D93" s="3"/>
      <c r="E93" s="2" t="s">
        <v>26</v>
      </c>
      <c r="F93" s="27">
        <v>0</v>
      </c>
      <c r="G93" s="27">
        <v>0</v>
      </c>
      <c r="H93" s="27">
        <v>1</v>
      </c>
      <c r="I93" s="27">
        <v>1</v>
      </c>
      <c r="J93" s="27">
        <v>1</v>
      </c>
      <c r="K93" s="27">
        <v>1</v>
      </c>
      <c r="M93" s="2" t="str">
        <f t="shared" si="1"/>
        <v>mikro małe -  nie występuje; małe - nie występuje; średnie - występuje; duże - występuje; bardzo duże - występuje; ogromne - występuje</v>
      </c>
      <c r="N93" s="2" t="s">
        <v>27</v>
      </c>
      <c r="O93" s="3" t="s">
        <v>16</v>
      </c>
      <c r="P93" s="2" t="s">
        <v>163</v>
      </c>
    </row>
    <row r="94" spans="1:16" ht="15">
      <c r="A94" s="2" t="s">
        <v>15</v>
      </c>
      <c r="B94" s="2" t="s">
        <v>180</v>
      </c>
      <c r="C94" s="3">
        <v>101</v>
      </c>
      <c r="D94" s="3"/>
      <c r="E94" s="2" t="s">
        <v>26</v>
      </c>
      <c r="F94" s="27">
        <v>0</v>
      </c>
      <c r="G94" s="27">
        <v>0</v>
      </c>
      <c r="H94" s="27">
        <v>1</v>
      </c>
      <c r="I94" s="27">
        <v>1</v>
      </c>
      <c r="J94" s="27">
        <v>1</v>
      </c>
      <c r="K94" s="27">
        <v>1</v>
      </c>
      <c r="M94" s="2" t="str">
        <f t="shared" si="1"/>
        <v>mikro małe -  nie występuje; małe - nie występuje; średnie - występuje; duże - występuje; bardzo duże - występuje; ogromne - występuje</v>
      </c>
      <c r="N94" s="2" t="s">
        <v>27</v>
      </c>
      <c r="O94" s="2" t="s">
        <v>181</v>
      </c>
      <c r="P94" s="2" t="s">
        <v>163</v>
      </c>
    </row>
    <row r="95" spans="1:16" ht="15">
      <c r="A95" s="2" t="s">
        <v>15</v>
      </c>
      <c r="B95" s="2" t="s">
        <v>182</v>
      </c>
      <c r="C95" s="3">
        <v>102</v>
      </c>
      <c r="D95" s="3"/>
      <c r="E95" s="2" t="s">
        <v>26</v>
      </c>
      <c r="F95" s="27">
        <v>0</v>
      </c>
      <c r="G95" s="27">
        <v>1</v>
      </c>
      <c r="H95" s="27">
        <v>1</v>
      </c>
      <c r="I95" s="27">
        <v>1</v>
      </c>
      <c r="J95" s="27">
        <v>1</v>
      </c>
      <c r="K95" s="27">
        <v>1</v>
      </c>
      <c r="L95" s="2"/>
      <c r="M95" s="2" t="str">
        <f t="shared" ref="M95:M109" si="2">"mikro małe -  " &amp; IF(F95=1,"występuje","nie występuje") &amp; "; małe - " &amp; IF(G95=1,"występuje","nie występuje") &amp; "; średnie - " &amp; IF(H95=1,"występuje","nie występuje") &amp; "; duże - " &amp; IF(I95=1,"występuje","nie występuje") &amp;"; bardzo duże - " &amp; IF(J95=1,"występuje","nie występuje") &amp;"; ogromne - " &amp; IF(K95=1,"występuje","nie występuje")</f>
        <v>mikro małe -  nie występuje; małe - występuje; średnie - występuje; duże - występuje; bardzo duże - występuje; ogromne - występuje</v>
      </c>
      <c r="N95" s="2" t="s">
        <v>27</v>
      </c>
      <c r="O95" s="2" t="s">
        <v>183</v>
      </c>
      <c r="P95" s="2" t="s">
        <v>184</v>
      </c>
    </row>
    <row r="96" spans="1:16" ht="15">
      <c r="A96" s="2" t="s">
        <v>15</v>
      </c>
      <c r="B96" s="2" t="s">
        <v>185</v>
      </c>
      <c r="C96" s="3">
        <v>103</v>
      </c>
      <c r="D96" s="3" t="s">
        <v>186</v>
      </c>
      <c r="E96" s="2" t="s">
        <v>20</v>
      </c>
      <c r="F96" s="27">
        <v>0</v>
      </c>
      <c r="G96" s="27">
        <v>1</v>
      </c>
      <c r="H96" s="27">
        <v>1</v>
      </c>
      <c r="I96" s="27">
        <v>1</v>
      </c>
      <c r="J96" s="27">
        <v>1</v>
      </c>
      <c r="K96" s="27">
        <v>1</v>
      </c>
      <c r="L96" s="2"/>
      <c r="M96" s="2" t="str">
        <f t="shared" si="2"/>
        <v>mikro małe -  nie występuje; małe - występuje; średnie - występuje; duże - występuje; bardzo duże - występuje; ogromne - występuje</v>
      </c>
      <c r="N96" s="2" t="s">
        <v>27</v>
      </c>
      <c r="O96" s="3" t="s">
        <v>187</v>
      </c>
      <c r="P96" s="2" t="s">
        <v>184</v>
      </c>
    </row>
    <row r="97" spans="1:16" ht="15">
      <c r="A97" s="2" t="s">
        <v>15</v>
      </c>
      <c r="B97" s="2" t="s">
        <v>188</v>
      </c>
      <c r="C97" s="3">
        <v>104</v>
      </c>
      <c r="D97" s="3"/>
      <c r="E97" s="2" t="s">
        <v>26</v>
      </c>
      <c r="F97" s="27">
        <v>0</v>
      </c>
      <c r="G97" s="27">
        <v>0</v>
      </c>
      <c r="H97" s="27">
        <v>1</v>
      </c>
      <c r="I97" s="27">
        <v>1</v>
      </c>
      <c r="J97" s="27">
        <v>1</v>
      </c>
      <c r="K97" s="27">
        <v>1</v>
      </c>
      <c r="L97" s="2"/>
      <c r="M97" s="2" t="str">
        <f t="shared" si="2"/>
        <v>mikro małe -  nie występuje; małe - nie występuje; średnie - występuje; duże - występuje; bardzo duże - występuje; ogromne - występuje</v>
      </c>
      <c r="N97" s="2" t="s">
        <v>27</v>
      </c>
      <c r="O97" s="10" t="s">
        <v>189</v>
      </c>
      <c r="P97" s="2" t="s">
        <v>184</v>
      </c>
    </row>
    <row r="98" spans="1:16" ht="15">
      <c r="A98" s="2" t="s">
        <v>15</v>
      </c>
      <c r="B98" s="2" t="s">
        <v>190</v>
      </c>
      <c r="C98" s="3">
        <v>105</v>
      </c>
      <c r="D98" s="3"/>
      <c r="E98" s="2" t="s">
        <v>26</v>
      </c>
      <c r="F98" s="27">
        <v>0</v>
      </c>
      <c r="G98" s="27">
        <v>1</v>
      </c>
      <c r="H98" s="27">
        <v>1</v>
      </c>
      <c r="I98" s="27">
        <v>1</v>
      </c>
      <c r="J98" s="27">
        <v>1</v>
      </c>
      <c r="K98" s="27">
        <v>1</v>
      </c>
      <c r="L98" s="2"/>
      <c r="M98" s="2" t="str">
        <f t="shared" si="2"/>
        <v>mikro małe -  nie występuje; małe - występuje; średnie - występuje; duże - występuje; bardzo duże - występuje; ogromne - występuje</v>
      </c>
      <c r="N98" t="s">
        <v>23</v>
      </c>
      <c r="O98" s="39" t="s">
        <v>191</v>
      </c>
      <c r="P98" s="18" t="s">
        <v>184</v>
      </c>
    </row>
    <row r="99" spans="1:16" ht="15">
      <c r="A99" s="2" t="s">
        <v>15</v>
      </c>
      <c r="B99" s="2" t="s">
        <v>192</v>
      </c>
      <c r="C99" s="3">
        <v>106</v>
      </c>
      <c r="D99" s="3"/>
      <c r="E99" s="2" t="s">
        <v>26</v>
      </c>
      <c r="F99" s="27">
        <v>0</v>
      </c>
      <c r="G99" s="27">
        <v>0</v>
      </c>
      <c r="H99" s="27">
        <v>0</v>
      </c>
      <c r="I99" s="27">
        <v>1</v>
      </c>
      <c r="J99" s="27">
        <v>1</v>
      </c>
      <c r="K99" s="27">
        <v>1</v>
      </c>
      <c r="L99" s="2"/>
      <c r="M99" s="2" t="str">
        <f t="shared" si="2"/>
        <v>mikro małe -  nie występuje; małe - nie występuje; średnie - nie występuje; duże - występuje; bardzo duże - występuje; ogromne - występuje</v>
      </c>
      <c r="N99" s="2" t="s">
        <v>27</v>
      </c>
      <c r="O99" s="40" t="s">
        <v>193</v>
      </c>
      <c r="P99" s="2" t="s">
        <v>184</v>
      </c>
    </row>
    <row r="100" spans="1:16" ht="15">
      <c r="A100" s="2" t="s">
        <v>15</v>
      </c>
      <c r="B100" s="2" t="s">
        <v>25</v>
      </c>
      <c r="C100" s="3">
        <v>107</v>
      </c>
      <c r="D100" s="3"/>
      <c r="E100" s="2" t="s">
        <v>26</v>
      </c>
      <c r="F100" s="27">
        <v>0</v>
      </c>
      <c r="G100" s="27">
        <v>1</v>
      </c>
      <c r="H100" s="27">
        <v>1</v>
      </c>
      <c r="I100" s="27">
        <v>1</v>
      </c>
      <c r="J100" s="27">
        <v>1</v>
      </c>
      <c r="K100" s="27">
        <v>1</v>
      </c>
      <c r="L100" s="2"/>
      <c r="M100" s="2" t="str">
        <f t="shared" si="2"/>
        <v>mikro małe -  nie występuje; małe - występuje; średnie - występuje; duże - występuje; bardzo duże - występuje; ogromne - występuje</v>
      </c>
      <c r="N100" s="2" t="s">
        <v>27</v>
      </c>
      <c r="O100" s="3" t="s">
        <v>194</v>
      </c>
      <c r="P100" s="2" t="s">
        <v>184</v>
      </c>
    </row>
    <row r="101" spans="1:16" ht="15">
      <c r="A101" s="2" t="s">
        <v>15</v>
      </c>
      <c r="B101" s="2" t="s">
        <v>195</v>
      </c>
      <c r="C101" s="3">
        <v>108</v>
      </c>
      <c r="D101" s="3"/>
      <c r="E101" s="2" t="s">
        <v>26</v>
      </c>
      <c r="F101" s="27">
        <v>0</v>
      </c>
      <c r="G101" s="27">
        <v>1</v>
      </c>
      <c r="H101" s="27">
        <v>1</v>
      </c>
      <c r="I101" s="27">
        <v>1</v>
      </c>
      <c r="J101" s="27">
        <v>1</v>
      </c>
      <c r="K101" s="27">
        <v>1</v>
      </c>
      <c r="L101" s="2"/>
      <c r="M101" s="2" t="str">
        <f t="shared" si="2"/>
        <v>mikro małe -  nie występuje; małe - występuje; średnie - występuje; duże - występuje; bardzo duże - występuje; ogromne - występuje</v>
      </c>
      <c r="N101" s="2" t="s">
        <v>27</v>
      </c>
      <c r="O101" s="3" t="s">
        <v>196</v>
      </c>
      <c r="P101" s="2" t="s">
        <v>184</v>
      </c>
    </row>
    <row r="102" spans="1:16" ht="15">
      <c r="A102" s="2" t="s">
        <v>15</v>
      </c>
      <c r="B102" s="2" t="s">
        <v>197</v>
      </c>
      <c r="C102" s="3">
        <v>109</v>
      </c>
      <c r="D102" s="3"/>
      <c r="E102" s="2" t="s">
        <v>26</v>
      </c>
      <c r="F102" s="27">
        <v>0</v>
      </c>
      <c r="G102" s="27">
        <v>0</v>
      </c>
      <c r="H102" s="27">
        <v>0</v>
      </c>
      <c r="I102" s="27">
        <v>1</v>
      </c>
      <c r="J102" s="27">
        <v>1</v>
      </c>
      <c r="K102" s="27">
        <v>1</v>
      </c>
      <c r="L102" s="2"/>
      <c r="M102" s="2" t="str">
        <f t="shared" si="2"/>
        <v>mikro małe -  nie występuje; małe - nie występuje; średnie - nie występuje; duże - występuje; bardzo duże - występuje; ogromne - występuje</v>
      </c>
      <c r="N102" s="2" t="s">
        <v>27</v>
      </c>
      <c r="O102" s="3" t="s">
        <v>198</v>
      </c>
      <c r="P102" s="2" t="s">
        <v>184</v>
      </c>
    </row>
    <row r="103" spans="1:16" ht="15">
      <c r="A103" s="2" t="s">
        <v>15</v>
      </c>
      <c r="B103" s="2" t="s">
        <v>199</v>
      </c>
      <c r="C103" s="3">
        <v>110</v>
      </c>
      <c r="D103" s="3" t="s">
        <v>186</v>
      </c>
      <c r="E103" s="2" t="s">
        <v>20</v>
      </c>
      <c r="F103" s="27">
        <v>1</v>
      </c>
      <c r="G103" s="27">
        <v>1</v>
      </c>
      <c r="H103" s="27">
        <v>1</v>
      </c>
      <c r="I103" s="27">
        <v>1</v>
      </c>
      <c r="J103" s="27">
        <v>1</v>
      </c>
      <c r="K103" s="27">
        <v>1</v>
      </c>
      <c r="L103" s="2"/>
      <c r="M103" s="2" t="str">
        <f t="shared" si="2"/>
        <v>mikro małe -  występuje; małe - występuje; średnie - występuje; duże - występuje; bardzo duże - występuje; ogromne - występuje</v>
      </c>
      <c r="N103" s="2" t="s">
        <v>23</v>
      </c>
      <c r="O103" s="3" t="s">
        <v>200</v>
      </c>
      <c r="P103" s="2" t="s">
        <v>184</v>
      </c>
    </row>
    <row r="104" spans="1:16" ht="15">
      <c r="A104" s="2" t="s">
        <v>15</v>
      </c>
      <c r="B104" s="2" t="s">
        <v>201</v>
      </c>
      <c r="C104" s="3">
        <v>111</v>
      </c>
      <c r="D104" s="3"/>
      <c r="E104" s="2" t="s">
        <v>26</v>
      </c>
      <c r="F104" s="27">
        <v>0</v>
      </c>
      <c r="G104" s="27">
        <v>1</v>
      </c>
      <c r="H104" s="27">
        <v>1</v>
      </c>
      <c r="I104" s="27">
        <v>1</v>
      </c>
      <c r="J104" s="27">
        <v>1</v>
      </c>
      <c r="K104" s="27">
        <v>1</v>
      </c>
      <c r="L104" s="2"/>
      <c r="M104" s="2" t="str">
        <f t="shared" si="2"/>
        <v>mikro małe -  nie występuje; małe - występuje; średnie - występuje; duże - występuje; bardzo duże - występuje; ogromne - występuje</v>
      </c>
      <c r="N104" s="2" t="s">
        <v>23</v>
      </c>
      <c r="O104" s="2" t="s">
        <v>202</v>
      </c>
      <c r="P104" s="2" t="s">
        <v>184</v>
      </c>
    </row>
    <row r="105" spans="1:16" ht="15">
      <c r="A105" s="2" t="s">
        <v>15</v>
      </c>
      <c r="B105" s="2" t="s">
        <v>29</v>
      </c>
      <c r="C105" s="3">
        <v>112</v>
      </c>
      <c r="D105" s="3"/>
      <c r="E105" s="2" t="s">
        <v>26</v>
      </c>
      <c r="F105" s="27">
        <v>1</v>
      </c>
      <c r="G105" s="27">
        <v>1</v>
      </c>
      <c r="H105" s="27">
        <v>1</v>
      </c>
      <c r="I105" s="27">
        <v>1</v>
      </c>
      <c r="J105" s="27">
        <v>1</v>
      </c>
      <c r="K105" s="27">
        <v>1</v>
      </c>
      <c r="L105" s="2"/>
      <c r="M105" s="2" t="str">
        <f t="shared" si="2"/>
        <v>mikro małe -  występuje; małe - występuje; średnie - występuje; duże - występuje; bardzo duże - występuje; ogromne - występuje</v>
      </c>
      <c r="N105" s="2" t="s">
        <v>23</v>
      </c>
      <c r="O105" s="2" t="s">
        <v>203</v>
      </c>
      <c r="P105" s="2" t="s">
        <v>184</v>
      </c>
    </row>
    <row r="106" spans="1:16" ht="15">
      <c r="A106" s="2" t="s">
        <v>15</v>
      </c>
      <c r="B106" s="2" t="s">
        <v>204</v>
      </c>
      <c r="C106" s="3">
        <v>113</v>
      </c>
      <c r="D106" s="3"/>
      <c r="E106" s="2" t="s">
        <v>26</v>
      </c>
      <c r="F106" s="27">
        <v>0</v>
      </c>
      <c r="G106" s="27">
        <v>0</v>
      </c>
      <c r="H106" s="27">
        <v>1</v>
      </c>
      <c r="I106" s="27">
        <v>1</v>
      </c>
      <c r="J106" s="27">
        <v>1</v>
      </c>
      <c r="K106" s="27">
        <v>1</v>
      </c>
      <c r="L106" s="2"/>
      <c r="M106" s="2" t="str">
        <f t="shared" si="2"/>
        <v>mikro małe -  nie występuje; małe - nie występuje; średnie - występuje; duże - występuje; bardzo duże - występuje; ogromne - występuje</v>
      </c>
      <c r="N106" s="2" t="s">
        <v>23</v>
      </c>
      <c r="O106" s="3" t="s">
        <v>205</v>
      </c>
      <c r="P106" s="2" t="s">
        <v>184</v>
      </c>
    </row>
    <row r="107" spans="1:16" ht="15">
      <c r="A107" s="2" t="s">
        <v>15</v>
      </c>
      <c r="B107" s="2" t="s">
        <v>206</v>
      </c>
      <c r="C107" s="3">
        <v>114</v>
      </c>
      <c r="D107" s="3">
        <v>2</v>
      </c>
      <c r="E107" s="2" t="s">
        <v>207</v>
      </c>
      <c r="F107" s="27">
        <v>1</v>
      </c>
      <c r="G107" s="27">
        <v>1</v>
      </c>
      <c r="H107" s="27">
        <v>1</v>
      </c>
      <c r="I107" s="27">
        <v>1</v>
      </c>
      <c r="J107" s="27">
        <v>1</v>
      </c>
      <c r="K107" s="27">
        <v>1</v>
      </c>
      <c r="L107" s="2"/>
      <c r="M107" s="2" t="str">
        <f t="shared" si="2"/>
        <v>mikro małe -  występuje; małe - występuje; średnie - występuje; duże - występuje; bardzo duże - występuje; ogromne - występuje</v>
      </c>
      <c r="N107" s="2" t="s">
        <v>16</v>
      </c>
      <c r="O107" s="3" t="s">
        <v>16</v>
      </c>
      <c r="P107" s="2" t="s">
        <v>184</v>
      </c>
    </row>
    <row r="108" spans="1:16" ht="15">
      <c r="A108" s="2" t="s">
        <v>208</v>
      </c>
      <c r="B108" s="2" t="s">
        <v>208</v>
      </c>
      <c r="C108" s="3">
        <v>115</v>
      </c>
      <c r="D108" s="3">
        <v>1</v>
      </c>
      <c r="E108" s="2" t="s">
        <v>0</v>
      </c>
      <c r="F108" s="27">
        <v>0</v>
      </c>
      <c r="G108" s="27">
        <v>0</v>
      </c>
      <c r="H108" s="27">
        <v>0</v>
      </c>
      <c r="I108" s="27">
        <v>1</v>
      </c>
      <c r="J108" s="27">
        <v>1</v>
      </c>
      <c r="K108" s="27">
        <v>1</v>
      </c>
      <c r="L108" s="2"/>
      <c r="M108" s="2" t="str">
        <f t="shared" si="2"/>
        <v>mikro małe -  nie występuje; małe - nie występuje; średnie - nie występuje; duże - występuje; bardzo duże - występuje; ogromne - występuje</v>
      </c>
      <c r="N108" s="2" t="s">
        <v>16</v>
      </c>
      <c r="O108" s="3" t="s">
        <v>16</v>
      </c>
      <c r="P108" s="2" t="s">
        <v>184</v>
      </c>
    </row>
    <row r="109" spans="1:16" ht="15">
      <c r="A109" s="2" t="s">
        <v>208</v>
      </c>
      <c r="B109" s="2" t="s">
        <v>209</v>
      </c>
      <c r="C109" s="3">
        <v>116</v>
      </c>
      <c r="D109" s="3"/>
      <c r="E109" s="2" t="s">
        <v>20</v>
      </c>
      <c r="F109" s="27">
        <v>0</v>
      </c>
      <c r="G109" s="27">
        <v>0</v>
      </c>
      <c r="H109" s="27">
        <v>1</v>
      </c>
      <c r="I109" s="27">
        <v>1</v>
      </c>
      <c r="J109" s="27">
        <v>1</v>
      </c>
      <c r="K109" s="27">
        <v>1</v>
      </c>
      <c r="L109" s="2"/>
      <c r="M109" s="2" t="str">
        <f t="shared" si="2"/>
        <v>mikro małe -  nie występuje; małe - nie występuje; średnie - występuje; duże - występuje; bardzo duże - występuje; ogromne - występuje</v>
      </c>
      <c r="N109" s="2" t="s">
        <v>16</v>
      </c>
      <c r="O109" s="3" t="s">
        <v>16</v>
      </c>
      <c r="P109" s="2" t="s">
        <v>184</v>
      </c>
    </row>
    <row r="110" spans="1:16" ht="15">
      <c r="A110" s="2" t="s">
        <v>208</v>
      </c>
      <c r="B110" s="2" t="s">
        <v>74</v>
      </c>
      <c r="C110" s="3">
        <v>117</v>
      </c>
      <c r="D110" s="3"/>
      <c r="E110" s="2" t="s">
        <v>20</v>
      </c>
      <c r="F110" s="27">
        <v>1</v>
      </c>
      <c r="G110" s="27">
        <v>1</v>
      </c>
      <c r="H110" s="27">
        <v>1</v>
      </c>
      <c r="I110" s="27">
        <v>1</v>
      </c>
      <c r="J110" s="27">
        <v>1</v>
      </c>
      <c r="K110" s="27">
        <v>1</v>
      </c>
      <c r="L110" s="15">
        <v>1</v>
      </c>
      <c r="M110" s="2" t="str">
        <f t="shared" ref="M110:M124" si="3">"mikro małe -  " &amp; IF(F110=1,"występuje","nie występuje") &amp; "; małe - " &amp; IF(G110=1,"występuje","nie występuje") &amp; "; średnie - " &amp; IF(H110=1,"występuje","nie występuje") &amp; "; duże - " &amp; IF(I110=1,"występuje","nie występuje") &amp;"; bardzo duże - " &amp; IF(J110=1,"występuje","nie występuje") &amp;"; ogromne - " &amp; IF(K110=1,"występuje","nie występuje")</f>
        <v>mikro małe -  występuje; małe - występuje; średnie - występuje; duże - występuje; bardzo duże - występuje; ogromne - występuje</v>
      </c>
      <c r="N110" s="2" t="s">
        <v>27</v>
      </c>
      <c r="O110" s="2" t="s">
        <v>210</v>
      </c>
      <c r="P110" s="2" t="s">
        <v>211</v>
      </c>
    </row>
    <row r="111" spans="1:16" ht="15">
      <c r="A111" s="2" t="s">
        <v>208</v>
      </c>
      <c r="B111" s="2" t="s">
        <v>42</v>
      </c>
      <c r="C111" s="3">
        <v>118</v>
      </c>
      <c r="D111" s="3"/>
      <c r="E111" s="2" t="s">
        <v>26</v>
      </c>
      <c r="F111" s="27">
        <v>0</v>
      </c>
      <c r="G111" s="27">
        <v>1</v>
      </c>
      <c r="H111" s="27">
        <v>1</v>
      </c>
      <c r="I111" s="27">
        <v>1</v>
      </c>
      <c r="J111" s="27">
        <v>1</v>
      </c>
      <c r="K111" s="27">
        <v>1</v>
      </c>
      <c r="L111" s="15">
        <v>1</v>
      </c>
      <c r="M111" s="2" t="str">
        <f t="shared" si="3"/>
        <v>mikro małe -  nie występuje; małe - występuje; średnie - występuje; duże - występuje; bardzo duże - występuje; ogromne - występuje</v>
      </c>
      <c r="N111" s="2" t="s">
        <v>27</v>
      </c>
      <c r="O111" s="2" t="s">
        <v>212</v>
      </c>
      <c r="P111" s="2" t="s">
        <v>211</v>
      </c>
    </row>
    <row r="112" spans="1:16" ht="15">
      <c r="A112" s="2" t="s">
        <v>208</v>
      </c>
      <c r="B112" s="2" t="s">
        <v>47</v>
      </c>
      <c r="C112" s="3">
        <v>119</v>
      </c>
      <c r="D112" s="3"/>
      <c r="E112" s="2" t="s">
        <v>26</v>
      </c>
      <c r="F112" s="27">
        <v>0</v>
      </c>
      <c r="G112" s="27">
        <v>0</v>
      </c>
      <c r="H112" s="27">
        <v>0</v>
      </c>
      <c r="I112" s="27">
        <v>0</v>
      </c>
      <c r="J112" s="27">
        <v>1</v>
      </c>
      <c r="K112" s="27">
        <v>1</v>
      </c>
      <c r="L112" s="15">
        <v>1</v>
      </c>
      <c r="M112" s="2" t="str">
        <f t="shared" si="3"/>
        <v>mikro małe -  nie występuje; małe - nie występuje; średnie - nie występuje; duże - nie występuje; bardzo duże - występuje; ogromne - występuje</v>
      </c>
      <c r="N112" s="2" t="s">
        <v>27</v>
      </c>
      <c r="O112" s="2" t="s">
        <v>213</v>
      </c>
      <c r="P112" s="2" t="s">
        <v>211</v>
      </c>
    </row>
    <row r="113" spans="1:16" ht="15">
      <c r="A113" s="2" t="s">
        <v>208</v>
      </c>
      <c r="B113" s="2" t="s">
        <v>80</v>
      </c>
      <c r="C113" s="3">
        <v>120</v>
      </c>
      <c r="D113" s="3"/>
      <c r="E113" s="2" t="s">
        <v>26</v>
      </c>
      <c r="F113" s="27">
        <v>0</v>
      </c>
      <c r="G113" s="27">
        <v>0</v>
      </c>
      <c r="H113" s="27">
        <v>0</v>
      </c>
      <c r="I113" s="27">
        <v>0</v>
      </c>
      <c r="J113" s="27">
        <v>1</v>
      </c>
      <c r="K113" s="27">
        <v>1</v>
      </c>
      <c r="L113" s="15">
        <v>1</v>
      </c>
      <c r="M113" s="2" t="str">
        <f t="shared" si="3"/>
        <v>mikro małe -  nie występuje; małe - nie występuje; średnie - nie występuje; duże - nie występuje; bardzo duże - występuje; ogromne - występuje</v>
      </c>
      <c r="N113" s="2" t="s">
        <v>27</v>
      </c>
      <c r="O113" t="s">
        <v>16</v>
      </c>
      <c r="P113" s="2" t="s">
        <v>211</v>
      </c>
    </row>
    <row r="114" spans="1:16" ht="15">
      <c r="A114" s="2" t="s">
        <v>208</v>
      </c>
      <c r="B114" s="2" t="s">
        <v>44</v>
      </c>
      <c r="C114" s="3">
        <v>121</v>
      </c>
      <c r="D114" s="3"/>
      <c r="E114" s="2" t="s">
        <v>26</v>
      </c>
      <c r="F114" s="27">
        <v>0</v>
      </c>
      <c r="G114" s="27">
        <v>0</v>
      </c>
      <c r="H114" s="27">
        <v>1</v>
      </c>
      <c r="I114" s="27">
        <v>1</v>
      </c>
      <c r="J114" s="27">
        <v>1</v>
      </c>
      <c r="K114" s="27">
        <v>1</v>
      </c>
      <c r="L114" s="15">
        <v>1</v>
      </c>
      <c r="M114" s="2" t="str">
        <f t="shared" si="3"/>
        <v>mikro małe -  nie występuje; małe - nie występuje; średnie - występuje; duże - występuje; bardzo duże - występuje; ogromne - występuje</v>
      </c>
      <c r="N114" s="2" t="s">
        <v>36</v>
      </c>
      <c r="O114" s="2" t="s">
        <v>214</v>
      </c>
      <c r="P114" s="2" t="s">
        <v>211</v>
      </c>
    </row>
    <row r="115" spans="1:16" ht="15">
      <c r="A115" s="2" t="s">
        <v>208</v>
      </c>
      <c r="B115" s="2" t="s">
        <v>83</v>
      </c>
      <c r="C115" s="3">
        <v>122</v>
      </c>
      <c r="D115" s="3"/>
      <c r="E115" s="2" t="s">
        <v>26</v>
      </c>
      <c r="F115" s="27">
        <v>1</v>
      </c>
      <c r="G115" s="27">
        <v>1</v>
      </c>
      <c r="H115" s="27">
        <v>1</v>
      </c>
      <c r="I115" s="27">
        <v>1</v>
      </c>
      <c r="J115" s="27">
        <v>1</v>
      </c>
      <c r="K115" s="27">
        <v>1</v>
      </c>
      <c r="L115" s="15">
        <v>1</v>
      </c>
      <c r="M115" s="2" t="str">
        <f t="shared" si="3"/>
        <v>mikro małe -  występuje; małe - występuje; średnie - występuje; duże - występuje; bardzo duże - występuje; ogromne - występuje</v>
      </c>
      <c r="N115" s="2" t="s">
        <v>27</v>
      </c>
      <c r="O115" s="2"/>
      <c r="P115" s="2" t="s">
        <v>211</v>
      </c>
    </row>
    <row r="116" spans="1:16" ht="15">
      <c r="A116" s="2" t="s">
        <v>208</v>
      </c>
      <c r="B116" s="2" t="s">
        <v>85</v>
      </c>
      <c r="C116" s="3">
        <v>123</v>
      </c>
      <c r="D116" s="3"/>
      <c r="E116" s="2" t="s">
        <v>26</v>
      </c>
      <c r="F116" s="27">
        <v>1</v>
      </c>
      <c r="G116" s="27">
        <v>1</v>
      </c>
      <c r="H116" s="27">
        <v>1</v>
      </c>
      <c r="I116" s="27">
        <v>1</v>
      </c>
      <c r="J116" s="27">
        <v>1</v>
      </c>
      <c r="K116" s="27">
        <v>1</v>
      </c>
      <c r="L116" s="15">
        <v>1</v>
      </c>
      <c r="M116" s="2" t="str">
        <f t="shared" si="3"/>
        <v>mikro małe -  występuje; małe - występuje; średnie - występuje; duże - występuje; bardzo duże - występuje; ogromne - występuje</v>
      </c>
      <c r="N116" s="2" t="s">
        <v>36</v>
      </c>
      <c r="O116" s="2" t="s">
        <v>215</v>
      </c>
      <c r="P116" s="2" t="s">
        <v>211</v>
      </c>
    </row>
    <row r="117" spans="1:16" ht="15">
      <c r="A117" s="2" t="s">
        <v>208</v>
      </c>
      <c r="B117" s="2" t="s">
        <v>88</v>
      </c>
      <c r="C117" s="3">
        <v>124</v>
      </c>
      <c r="D117" s="3"/>
      <c r="E117" s="2" t="s">
        <v>26</v>
      </c>
      <c r="F117" s="27">
        <v>1</v>
      </c>
      <c r="G117" s="27">
        <v>1</v>
      </c>
      <c r="H117" s="27">
        <v>1</v>
      </c>
      <c r="I117" s="27">
        <v>1</v>
      </c>
      <c r="J117" s="27">
        <v>1</v>
      </c>
      <c r="K117" s="27">
        <v>1</v>
      </c>
      <c r="L117" s="15">
        <v>1</v>
      </c>
      <c r="M117" s="2" t="str">
        <f t="shared" si="3"/>
        <v>mikro małe -  występuje; małe - występuje; średnie - występuje; duże - występuje; bardzo duże - występuje; ogromne - występuje</v>
      </c>
      <c r="N117" s="2" t="s">
        <v>36</v>
      </c>
      <c r="O117" s="2" t="s">
        <v>216</v>
      </c>
      <c r="P117" s="2" t="s">
        <v>211</v>
      </c>
    </row>
    <row r="118" spans="1:16" ht="15">
      <c r="A118" s="2" t="s">
        <v>208</v>
      </c>
      <c r="B118" s="2" t="s">
        <v>217</v>
      </c>
      <c r="C118" s="3">
        <v>125</v>
      </c>
      <c r="D118" s="3">
        <v>117</v>
      </c>
      <c r="E118" s="2" t="s">
        <v>20</v>
      </c>
      <c r="F118" s="27">
        <v>1</v>
      </c>
      <c r="G118" s="27">
        <v>1</v>
      </c>
      <c r="H118" s="27">
        <v>1</v>
      </c>
      <c r="I118" s="27">
        <v>1</v>
      </c>
      <c r="J118" s="27">
        <v>1</v>
      </c>
      <c r="K118" s="27">
        <v>1</v>
      </c>
      <c r="L118" s="15">
        <v>1</v>
      </c>
      <c r="M118" s="2" t="str">
        <f t="shared" si="3"/>
        <v>mikro małe -  występuje; małe - występuje; średnie - występuje; duże - występuje; bardzo duże - występuje; ogromne - występuje</v>
      </c>
      <c r="N118" s="2" t="s">
        <v>27</v>
      </c>
      <c r="O118" s="2" t="s">
        <v>16</v>
      </c>
      <c r="P118" s="2" t="s">
        <v>211</v>
      </c>
    </row>
    <row r="119" spans="1:16" ht="15">
      <c r="A119" s="2" t="s">
        <v>208</v>
      </c>
      <c r="B119" s="2" t="s">
        <v>93</v>
      </c>
      <c r="C119" s="3">
        <v>126</v>
      </c>
      <c r="D119" s="3"/>
      <c r="E119" s="2" t="s">
        <v>20</v>
      </c>
      <c r="F119" s="27">
        <v>1</v>
      </c>
      <c r="G119" s="27">
        <v>1</v>
      </c>
      <c r="H119" s="27">
        <v>1</v>
      </c>
      <c r="I119" s="27">
        <v>1</v>
      </c>
      <c r="J119" s="27">
        <v>1</v>
      </c>
      <c r="K119" s="27">
        <v>1</v>
      </c>
      <c r="L119" s="15">
        <v>1</v>
      </c>
      <c r="M119" s="2" t="str">
        <f t="shared" si="3"/>
        <v>mikro małe -  występuje; małe - występuje; średnie - występuje; duże - występuje; bardzo duże - występuje; ogromne - występuje</v>
      </c>
      <c r="N119" s="2" t="s">
        <v>27</v>
      </c>
      <c r="O119" s="2" t="s">
        <v>16</v>
      </c>
      <c r="P119" s="2" t="s">
        <v>211</v>
      </c>
    </row>
    <row r="120" spans="1:16" ht="15">
      <c r="A120" s="2" t="s">
        <v>208</v>
      </c>
      <c r="B120" s="2" t="s">
        <v>95</v>
      </c>
      <c r="C120" s="3">
        <v>127</v>
      </c>
      <c r="D120" s="3"/>
      <c r="E120" s="2" t="s">
        <v>26</v>
      </c>
      <c r="F120" s="27">
        <v>0</v>
      </c>
      <c r="G120" s="27">
        <v>0</v>
      </c>
      <c r="H120" s="27">
        <v>0</v>
      </c>
      <c r="I120" s="27">
        <v>0</v>
      </c>
      <c r="J120" s="27">
        <v>0</v>
      </c>
      <c r="K120" s="27">
        <v>0</v>
      </c>
      <c r="L120" s="15">
        <v>1</v>
      </c>
      <c r="M120" s="2" t="str">
        <f t="shared" si="3"/>
        <v>mikro małe -  nie występuje; małe - nie występuje; średnie - nie występuje; duże - nie występuje; bardzo duże - nie występuje; ogromne - nie występuje</v>
      </c>
      <c r="N120" s="2" t="s">
        <v>27</v>
      </c>
      <c r="O120" s="2" t="s">
        <v>218</v>
      </c>
      <c r="P120" s="2" t="s">
        <v>211</v>
      </c>
    </row>
    <row r="121" spans="1:16" ht="15">
      <c r="A121" s="2" t="s">
        <v>208</v>
      </c>
      <c r="B121" s="2" t="s">
        <v>96</v>
      </c>
      <c r="C121" s="3">
        <v>128</v>
      </c>
      <c r="D121" s="3"/>
      <c r="E121" s="2" t="s">
        <v>26</v>
      </c>
      <c r="F121" s="27">
        <v>0</v>
      </c>
      <c r="G121" s="27">
        <v>0</v>
      </c>
      <c r="H121" s="27">
        <v>0</v>
      </c>
      <c r="I121" s="27">
        <v>0</v>
      </c>
      <c r="J121" s="27">
        <v>1</v>
      </c>
      <c r="K121" s="27">
        <v>1</v>
      </c>
      <c r="L121" s="15">
        <v>1</v>
      </c>
      <c r="M121" s="2" t="str">
        <f t="shared" si="3"/>
        <v>mikro małe -  nie występuje; małe - nie występuje; średnie - nie występuje; duże - nie występuje; bardzo duże - występuje; ogromne - występuje</v>
      </c>
      <c r="N121" s="2" t="s">
        <v>27</v>
      </c>
      <c r="O121" s="2" t="s">
        <v>219</v>
      </c>
      <c r="P121" s="2" t="s">
        <v>211</v>
      </c>
    </row>
    <row r="122" spans="1:16" ht="15">
      <c r="A122" s="2" t="s">
        <v>208</v>
      </c>
      <c r="B122" s="2" t="s">
        <v>97</v>
      </c>
      <c r="C122" s="3">
        <v>129</v>
      </c>
      <c r="D122" s="3"/>
      <c r="E122" s="2" t="s">
        <v>26</v>
      </c>
      <c r="F122" s="27">
        <v>0</v>
      </c>
      <c r="G122" s="27">
        <v>0</v>
      </c>
      <c r="H122" s="27">
        <v>0</v>
      </c>
      <c r="I122" s="27">
        <v>0</v>
      </c>
      <c r="J122" s="27">
        <v>1</v>
      </c>
      <c r="K122" s="27">
        <v>1</v>
      </c>
      <c r="L122" s="15">
        <v>1</v>
      </c>
      <c r="M122" s="2" t="str">
        <f t="shared" si="3"/>
        <v>mikro małe -  nie występuje; małe - nie występuje; średnie - nie występuje; duże - nie występuje; bardzo duże - występuje; ogromne - występuje</v>
      </c>
      <c r="N122" s="2" t="s">
        <v>27</v>
      </c>
      <c r="O122" s="2" t="s">
        <v>220</v>
      </c>
      <c r="P122" s="2" t="s">
        <v>211</v>
      </c>
    </row>
    <row r="123" spans="1:16" ht="15">
      <c r="A123" s="2" t="s">
        <v>208</v>
      </c>
      <c r="B123" s="2" t="s">
        <v>98</v>
      </c>
      <c r="C123" s="3">
        <v>130</v>
      </c>
      <c r="D123" s="3"/>
      <c r="E123" s="2" t="s">
        <v>26</v>
      </c>
      <c r="F123" s="27">
        <v>0</v>
      </c>
      <c r="G123" s="27">
        <v>0</v>
      </c>
      <c r="H123" s="27">
        <v>0</v>
      </c>
      <c r="I123" s="27">
        <v>0</v>
      </c>
      <c r="J123" s="27">
        <v>1</v>
      </c>
      <c r="K123" s="27">
        <v>1</v>
      </c>
      <c r="L123" s="15">
        <v>1</v>
      </c>
      <c r="M123" s="2" t="str">
        <f t="shared" si="3"/>
        <v>mikro małe -  nie występuje; małe - nie występuje; średnie - nie występuje; duże - nie występuje; bardzo duże - występuje; ogromne - występuje</v>
      </c>
      <c r="N123" s="2" t="s">
        <v>27</v>
      </c>
      <c r="O123" s="2" t="s">
        <v>16</v>
      </c>
      <c r="P123" s="2" t="s">
        <v>211</v>
      </c>
    </row>
    <row r="124" spans="1:16" ht="15">
      <c r="A124" s="2" t="s">
        <v>208</v>
      </c>
      <c r="B124" s="2" t="s">
        <v>99</v>
      </c>
      <c r="C124" s="3">
        <v>131</v>
      </c>
      <c r="D124" s="3"/>
      <c r="E124" s="2" t="s">
        <v>26</v>
      </c>
      <c r="F124" s="27">
        <v>0</v>
      </c>
      <c r="G124" s="27">
        <v>0</v>
      </c>
      <c r="H124" s="27">
        <v>0</v>
      </c>
      <c r="I124" s="27">
        <v>0</v>
      </c>
      <c r="J124" s="27">
        <v>0</v>
      </c>
      <c r="K124" s="27">
        <v>0</v>
      </c>
      <c r="L124" s="15">
        <v>1</v>
      </c>
      <c r="M124" s="2" t="str">
        <f t="shared" si="3"/>
        <v>mikro małe -  nie występuje; małe - nie występuje; średnie - nie występuje; duże - nie występuje; bardzo duże - nie występuje; ogromne - nie występuje</v>
      </c>
      <c r="N124" s="2" t="s">
        <v>27</v>
      </c>
      <c r="O124" s="2" t="s">
        <v>16</v>
      </c>
      <c r="P124" s="2" t="s">
        <v>211</v>
      </c>
    </row>
    <row r="125" spans="1:16" ht="15">
      <c r="A125" s="2" t="s">
        <v>208</v>
      </c>
      <c r="B125" s="2" t="s">
        <v>100</v>
      </c>
      <c r="C125" s="3">
        <v>132</v>
      </c>
      <c r="D125" s="3"/>
      <c r="E125" s="2" t="s">
        <v>26</v>
      </c>
      <c r="F125" s="27">
        <v>0</v>
      </c>
      <c r="G125" s="27">
        <v>0</v>
      </c>
      <c r="H125" s="27">
        <v>1</v>
      </c>
      <c r="I125" s="27">
        <v>1</v>
      </c>
      <c r="J125" s="27">
        <v>1</v>
      </c>
      <c r="K125" s="27">
        <v>1</v>
      </c>
      <c r="L125" s="2"/>
      <c r="M125" s="2" t="str">
        <f>"mikro małe -  " &amp; IF(F125=1,"występuje","nie występuje") &amp; "; małe - " &amp; IF(G125=1,"występuje","nie występuje") &amp; "; średnie - " &amp; IF(H125=1,"występuje","nie występuje") &amp; "; duże - " &amp; IF(I125=1,"występuje","nie występuje") &amp;"; bardzo duże - " &amp; IF(J125=1,"występuje","nie występuje") &amp;"; ogromne - " &amp; IF(K125=1,"występuje","nie występuje")</f>
        <v>mikro małe -  nie występuje; małe - nie występuje; średnie - występuje; duże - występuje; bardzo duże - występuje; ogromne - występuje</v>
      </c>
      <c r="N125" s="2" t="s">
        <v>90</v>
      </c>
      <c r="O125" s="2" t="s">
        <v>221</v>
      </c>
      <c r="P125" s="2" t="s">
        <v>18</v>
      </c>
    </row>
    <row r="126" spans="1:16" ht="15">
      <c r="A126" s="2" t="s">
        <v>208</v>
      </c>
      <c r="B126" s="2" t="s">
        <v>102</v>
      </c>
      <c r="C126" s="3">
        <v>133</v>
      </c>
      <c r="D126" s="3"/>
      <c r="E126" s="2" t="s">
        <v>26</v>
      </c>
      <c r="F126" s="27">
        <v>0</v>
      </c>
      <c r="G126" s="27">
        <v>0</v>
      </c>
      <c r="H126" s="27">
        <v>1</v>
      </c>
      <c r="I126" s="27">
        <v>1</v>
      </c>
      <c r="J126" s="27">
        <v>1</v>
      </c>
      <c r="K126" s="27">
        <v>1</v>
      </c>
      <c r="L126" s="2"/>
      <c r="M126" s="2" t="str">
        <f>"mikro małe -  " &amp; IF(F126=1,"występuje","nie występuje") &amp; "; małe - " &amp; IF(G126=1,"występuje","nie występuje") &amp; "; średnie - " &amp; IF(H126=1,"występuje","nie występuje") &amp; "; duże - " &amp; IF(I126=1,"występuje","nie występuje") &amp;"; bardzo duże - " &amp; IF(J126=1,"występuje","nie występuje") &amp;"; ogromne - " &amp; IF(K126=1,"występuje","nie występuje")</f>
        <v>mikro małe -  nie występuje; małe - nie występuje; średnie - występuje; duże - występuje; bardzo duże - występuje; ogromne - występuje</v>
      </c>
      <c r="N126" s="2" t="s">
        <v>90</v>
      </c>
      <c r="O126" s="2" t="s">
        <v>222</v>
      </c>
      <c r="P126" s="2" t="s">
        <v>18</v>
      </c>
    </row>
    <row r="127" spans="1:16" ht="15">
      <c r="A127" s="2" t="s">
        <v>208</v>
      </c>
      <c r="B127" s="2" t="s">
        <v>104</v>
      </c>
      <c r="C127" s="3">
        <v>134</v>
      </c>
      <c r="D127" s="3"/>
      <c r="E127" s="2" t="s">
        <v>26</v>
      </c>
      <c r="F127" s="27">
        <v>0</v>
      </c>
      <c r="G127" s="27">
        <v>1</v>
      </c>
      <c r="H127" s="27">
        <v>1</v>
      </c>
      <c r="I127" s="27">
        <v>1</v>
      </c>
      <c r="J127" s="27">
        <v>1</v>
      </c>
      <c r="K127" s="27">
        <v>1</v>
      </c>
      <c r="L127" s="2"/>
      <c r="M127" s="2" t="str">
        <f>"mikro małe -  " &amp; IF(F127=1,"występuje","nie występuje") &amp; "; małe - " &amp; IF(G127=1,"występuje","nie występuje") &amp; "; średnie - " &amp; IF(H127=1,"występuje","nie występuje") &amp; "; duże - " &amp; IF(I127=1,"występuje","nie występuje") &amp;"; bardzo duże - " &amp; IF(J127=1,"występuje","nie występuje") &amp;"; ogromne - " &amp; IF(K127=1,"występuje","nie występuje")</f>
        <v>mikro małe -  nie występuje; małe - występuje; średnie - występuje; duże - występuje; bardzo duże - występuje; ogromne - występuje</v>
      </c>
      <c r="N127" s="2" t="s">
        <v>27</v>
      </c>
      <c r="O127" s="2" t="s">
        <v>223</v>
      </c>
      <c r="P127" s="2" t="s">
        <v>18</v>
      </c>
    </row>
    <row r="128" spans="1:16" ht="15">
      <c r="A128" s="2" t="s">
        <v>208</v>
      </c>
      <c r="B128" s="2" t="s">
        <v>106</v>
      </c>
      <c r="C128" s="3">
        <v>135</v>
      </c>
      <c r="D128" s="3"/>
      <c r="E128" s="2" t="s">
        <v>26</v>
      </c>
      <c r="F128" s="27">
        <v>0</v>
      </c>
      <c r="G128" s="27">
        <v>0</v>
      </c>
      <c r="H128" s="27">
        <v>0</v>
      </c>
      <c r="I128" s="27">
        <v>0</v>
      </c>
      <c r="J128" s="27">
        <v>1</v>
      </c>
      <c r="K128" s="27">
        <v>1</v>
      </c>
      <c r="L128" s="2"/>
      <c r="M128" s="2" t="str">
        <f>"mikro małe -  " &amp; IF(F128=1,"występuje","nie występuje") &amp; "; małe - " &amp; IF(G128=1,"występuje","nie występuje") &amp; "; średnie - " &amp; IF(H128=1,"występuje","nie występuje") &amp; "; duże - " &amp; IF(I128=1,"występuje","nie występuje") &amp;"; bardzo duże - " &amp; IF(J128=1,"występuje","nie występuje") &amp;"; ogromne - " &amp; IF(K128=1,"występuje","nie występuje")</f>
        <v>mikro małe -  nie występuje; małe - nie występuje; średnie - nie występuje; duże - nie występuje; bardzo duże - występuje; ogromne - występuje</v>
      </c>
      <c r="N128" s="2" t="s">
        <v>90</v>
      </c>
      <c r="O128" s="2" t="s">
        <v>224</v>
      </c>
      <c r="P128" s="2" t="s">
        <v>18</v>
      </c>
    </row>
    <row r="129" spans="1:16" ht="15">
      <c r="A129" s="2" t="s">
        <v>208</v>
      </c>
      <c r="B129" s="2" t="s">
        <v>108</v>
      </c>
      <c r="C129" s="3">
        <v>136</v>
      </c>
      <c r="D129" s="3"/>
      <c r="E129" s="2" t="s">
        <v>26</v>
      </c>
      <c r="F129" s="27">
        <v>0</v>
      </c>
      <c r="G129" s="27">
        <v>0</v>
      </c>
      <c r="H129" s="27">
        <v>0</v>
      </c>
      <c r="I129" s="27">
        <v>0</v>
      </c>
      <c r="J129" s="27">
        <v>1</v>
      </c>
      <c r="K129" s="27">
        <v>1</v>
      </c>
      <c r="L129" s="2"/>
      <c r="M129" s="2" t="str">
        <f>"mikro małe -  " &amp; IF(F129=1,"występuje","nie występuje") &amp; "; małe - " &amp; IF(G129=1,"występuje","nie występuje") &amp; "; średnie - " &amp; IF(H129=1,"występuje","nie występuje") &amp; "; duże - " &amp; IF(I129=1,"występuje","nie występuje") &amp;"; bardzo duże - " &amp; IF(J129=1,"występuje","nie występuje") &amp;"; ogromne - " &amp; IF(K129=1,"występuje","nie występuje")</f>
        <v>mikro małe -  nie występuje; małe - nie występuje; średnie - nie występuje; duże - nie występuje; bardzo duże - występuje; ogromne - występuje</v>
      </c>
      <c r="N129" s="2" t="s">
        <v>90</v>
      </c>
      <c r="O129" s="2" t="s">
        <v>225</v>
      </c>
      <c r="P129" s="2" t="s">
        <v>18</v>
      </c>
    </row>
    <row r="130" spans="1:16" ht="15">
      <c r="A130" s="2" t="s">
        <v>208</v>
      </c>
      <c r="B130" s="2" t="s">
        <v>226</v>
      </c>
      <c r="C130" s="3">
        <v>137</v>
      </c>
      <c r="D130" s="3"/>
      <c r="E130" s="2" t="s">
        <v>20</v>
      </c>
      <c r="F130" s="27">
        <v>0</v>
      </c>
      <c r="G130" s="27">
        <v>1</v>
      </c>
      <c r="H130" s="27">
        <v>1</v>
      </c>
      <c r="I130" s="27">
        <v>1</v>
      </c>
      <c r="J130" s="27">
        <v>1</v>
      </c>
      <c r="K130" s="27">
        <v>1</v>
      </c>
      <c r="L130" s="2"/>
      <c r="M130" s="2" t="str">
        <f>"mikro małe -  " &amp; IF(F130=1,"występuje","nie występuje") &amp; "; małe - " &amp; IF(G130=1,"występuje","nie występuje") &amp; "; średnie - " &amp; IF(H130=1,"występuje","nie występuje") &amp; "; duże - " &amp; IF(I130=1,"występuje","nie występuje") &amp;"; bardzo duże - " &amp; IF(J130=1,"występuje","nie występuje") &amp;"; ogromne - " &amp; IF(K130=1,"występuje","nie występuje")</f>
        <v>mikro małe -  nie występuje; małe - występuje; średnie - występuje; duże - występuje; bardzo duże - występuje; ogromne - występuje</v>
      </c>
      <c r="N130" s="2" t="s">
        <v>90</v>
      </c>
      <c r="O130" s="2" t="s">
        <v>227</v>
      </c>
      <c r="P130" s="2" t="s">
        <v>18</v>
      </c>
    </row>
    <row r="131" spans="1:16" ht="15">
      <c r="A131" s="2" t="s">
        <v>208</v>
      </c>
      <c r="B131" s="2" t="s">
        <v>228</v>
      </c>
      <c r="C131" s="3">
        <v>138</v>
      </c>
      <c r="D131" s="3"/>
      <c r="E131" s="2" t="s">
        <v>26</v>
      </c>
      <c r="F131" s="27">
        <v>0</v>
      </c>
      <c r="G131" s="27">
        <v>0</v>
      </c>
      <c r="H131" s="27">
        <v>0</v>
      </c>
      <c r="I131" s="27">
        <v>0</v>
      </c>
      <c r="J131" s="27">
        <v>1</v>
      </c>
      <c r="K131" s="27">
        <v>1</v>
      </c>
      <c r="L131" s="2"/>
      <c r="M131" s="2" t="str">
        <f>"mikro małe -  " &amp; IF(F131=1,"występuje","nie występuje") &amp; "; małe - " &amp; IF(G131=1,"występuje","nie występuje") &amp; "; średnie - " &amp; IF(H131=1,"występuje","nie występuje") &amp; "; duże - " &amp; IF(I131=1,"występuje","nie występuje") &amp;"; bardzo duże - " &amp; IF(J131=1,"występuje","nie występuje") &amp;"; ogromne - " &amp; IF(K131=1,"występuje","nie występuje")</f>
        <v>mikro małe -  nie występuje; małe - nie występuje; średnie - nie występuje; duże - nie występuje; bardzo duże - występuje; ogromne - występuje</v>
      </c>
      <c r="N131" s="2" t="s">
        <v>90</v>
      </c>
      <c r="O131" s="2" t="s">
        <v>229</v>
      </c>
      <c r="P131" s="2" t="s">
        <v>18</v>
      </c>
    </row>
    <row r="132" spans="1:16" ht="15">
      <c r="A132" s="2" t="s">
        <v>208</v>
      </c>
      <c r="B132" s="2" t="s">
        <v>230</v>
      </c>
      <c r="C132" s="3">
        <v>139</v>
      </c>
      <c r="D132" s="3"/>
      <c r="E132" s="2" t="s">
        <v>26</v>
      </c>
      <c r="F132" s="27">
        <v>0</v>
      </c>
      <c r="G132" s="27">
        <v>0</v>
      </c>
      <c r="H132" s="27">
        <v>1</v>
      </c>
      <c r="I132" s="27">
        <v>1</v>
      </c>
      <c r="J132" s="27">
        <v>1</v>
      </c>
      <c r="K132" s="27">
        <v>1</v>
      </c>
      <c r="L132" s="2"/>
      <c r="M132" s="2" t="str">
        <f>"mikro małe -  " &amp; IF(F132=1,"występuje","nie występuje") &amp; "; małe - " &amp; IF(G132=1,"występuje","nie występuje") &amp; "; średnie - " &amp; IF(H132=1,"występuje","nie występuje") &amp; "; duże - " &amp; IF(I132=1,"występuje","nie występuje") &amp;"; bardzo duże - " &amp; IF(J132=1,"występuje","nie występuje") &amp;"; ogromne - " &amp; IF(K132=1,"występuje","nie występuje")</f>
        <v>mikro małe -  nie występuje; małe - nie występuje; średnie - występuje; duże - występuje; bardzo duże - występuje; ogromne - występuje</v>
      </c>
      <c r="N132" s="2" t="s">
        <v>90</v>
      </c>
      <c r="O132" s="2" t="s">
        <v>231</v>
      </c>
      <c r="P132" s="2" t="s">
        <v>18</v>
      </c>
    </row>
    <row r="133" spans="1:16" ht="15">
      <c r="A133" s="2" t="s">
        <v>208</v>
      </c>
      <c r="B133" s="2" t="s">
        <v>232</v>
      </c>
      <c r="C133" s="3">
        <v>140</v>
      </c>
      <c r="D133" s="3"/>
      <c r="E133" s="2" t="s">
        <v>26</v>
      </c>
      <c r="F133" s="27">
        <v>0</v>
      </c>
      <c r="G133" s="27">
        <v>1</v>
      </c>
      <c r="H133" s="27">
        <v>1</v>
      </c>
      <c r="I133" s="27">
        <v>1</v>
      </c>
      <c r="J133" s="27">
        <v>1</v>
      </c>
      <c r="K133" s="27">
        <v>1</v>
      </c>
      <c r="L133" s="2"/>
      <c r="M133" s="2" t="str">
        <f>"mikro małe -  " &amp; IF(F133=1,"występuje","nie występuje") &amp; "; małe - " &amp; IF(G133=1,"występuje","nie występuje") &amp; "; średnie - " &amp; IF(H133=1,"występuje","nie występuje") &amp; "; duże - " &amp; IF(I133=1,"występuje","nie występuje") &amp;"; bardzo duże - " &amp; IF(J133=1,"występuje","nie występuje") &amp;"; ogromne - " &amp; IF(K133=1,"występuje","nie występuje")</f>
        <v>mikro małe -  nie występuje; małe - występuje; średnie - występuje; duże - występuje; bardzo duże - występuje; ogromne - występuje</v>
      </c>
      <c r="N133" s="2" t="s">
        <v>90</v>
      </c>
      <c r="O133" s="2" t="s">
        <v>233</v>
      </c>
      <c r="P133" s="2" t="s">
        <v>18</v>
      </c>
    </row>
    <row r="134" spans="1:16" ht="15">
      <c r="A134" s="2" t="s">
        <v>208</v>
      </c>
      <c r="B134" s="2" t="s">
        <v>234</v>
      </c>
      <c r="C134" s="3">
        <v>141</v>
      </c>
      <c r="D134" s="3"/>
      <c r="E134" s="2" t="s">
        <v>20</v>
      </c>
      <c r="F134" s="27">
        <v>1</v>
      </c>
      <c r="G134" s="27">
        <v>1</v>
      </c>
      <c r="H134" s="27">
        <v>1</v>
      </c>
      <c r="I134" s="27">
        <v>1</v>
      </c>
      <c r="J134" s="27">
        <v>1</v>
      </c>
      <c r="K134" s="27">
        <v>1</v>
      </c>
      <c r="L134" s="2"/>
      <c r="M134" s="2" t="str">
        <f>"mikro małe -  " &amp; IF(F134=1,"występuje","nie występuje") &amp; "; małe - " &amp; IF(G134=1,"występuje","nie występuje") &amp; "; średnie - " &amp; IF(H134=1,"występuje","nie występuje") &amp; "; duże - " &amp; IF(I134=1,"występuje","nie występuje") &amp;"; bardzo duże - " &amp; IF(J134=1,"występuje","nie występuje") &amp;"; ogromne - " &amp; IF(K134=1,"występuje","nie występuje")</f>
        <v>mikro małe -  występuje; małe - występuje; średnie - występuje; duże - występuje; bardzo duże - występuje; ogromne - występuje</v>
      </c>
      <c r="N134" s="2" t="s">
        <v>235</v>
      </c>
      <c r="O134" s="2" t="s">
        <v>236</v>
      </c>
      <c r="P134" s="2" t="s">
        <v>18</v>
      </c>
    </row>
    <row r="135" spans="1:16" ht="15">
      <c r="A135" s="2" t="s">
        <v>208</v>
      </c>
      <c r="B135" s="2" t="s">
        <v>237</v>
      </c>
      <c r="C135" s="3">
        <v>142</v>
      </c>
      <c r="D135" s="3"/>
      <c r="E135" s="2" t="s">
        <v>26</v>
      </c>
      <c r="F135" s="27">
        <v>1</v>
      </c>
      <c r="G135" s="27">
        <v>1</v>
      </c>
      <c r="H135" s="27">
        <v>1</v>
      </c>
      <c r="I135" s="27">
        <v>1</v>
      </c>
      <c r="J135" s="27">
        <v>1</v>
      </c>
      <c r="K135" s="27">
        <v>1</v>
      </c>
      <c r="L135" s="2"/>
      <c r="M135" s="2" t="str">
        <f>"mikro małe -  " &amp; IF(F135=1,"występuje","nie występuje") &amp; "; małe - " &amp; IF(G135=1,"występuje","nie występuje") &amp; "; średnie - " &amp; IF(H135=1,"występuje","nie występuje") &amp; "; duże - " &amp; IF(I135=1,"występuje","nie występuje") &amp;"; bardzo duże - " &amp; IF(J135=1,"występuje","nie występuje") &amp;"; ogromne - " &amp; IF(K135=1,"występuje","nie występuje")</f>
        <v>mikro małe -  występuje; małe - występuje; średnie - występuje; duże - występuje; bardzo duże - występuje; ogromne - występuje</v>
      </c>
      <c r="N135" s="2" t="s">
        <v>235</v>
      </c>
      <c r="O135" s="2" t="s">
        <v>238</v>
      </c>
      <c r="P135" s="2" t="s">
        <v>18</v>
      </c>
    </row>
    <row r="136" spans="1:16" ht="15">
      <c r="A136" s="2" t="s">
        <v>208</v>
      </c>
      <c r="B136" s="2" t="s">
        <v>239</v>
      </c>
      <c r="C136" s="3">
        <v>143</v>
      </c>
      <c r="D136" s="3"/>
      <c r="E136" s="2" t="s">
        <v>20</v>
      </c>
      <c r="F136" s="27">
        <v>1</v>
      </c>
      <c r="G136" s="27">
        <v>1</v>
      </c>
      <c r="H136" s="27">
        <v>1</v>
      </c>
      <c r="I136" s="27">
        <v>1</v>
      </c>
      <c r="J136" s="27">
        <v>1</v>
      </c>
      <c r="K136" s="27">
        <v>1</v>
      </c>
      <c r="L136" s="2"/>
      <c r="M136" s="2" t="str">
        <f>"mikro małe -  " &amp; IF(F136=1,"występuje","nie występuje") &amp; "; małe - " &amp; IF(G136=1,"występuje","nie występuje") &amp; "; średnie - " &amp; IF(H136=1,"występuje","nie występuje") &amp; "; duże - " &amp; IF(I136=1,"występuje","nie występuje") &amp;"; bardzo duże - " &amp; IF(J136=1,"występuje","nie występuje") &amp;"; ogromne - " &amp; IF(K136=1,"występuje","nie występuje")</f>
        <v>mikro małe -  występuje; małe - występuje; średnie - występuje; duże - występuje; bardzo duże - występuje; ogromne - występuje</v>
      </c>
      <c r="N136" s="2" t="s">
        <v>235</v>
      </c>
      <c r="O136" s="2" t="s">
        <v>240</v>
      </c>
      <c r="P136" s="2" t="s">
        <v>18</v>
      </c>
    </row>
    <row r="137" spans="1:16" ht="15">
      <c r="A137" s="2" t="s">
        <v>208</v>
      </c>
      <c r="B137" s="2" t="s">
        <v>241</v>
      </c>
      <c r="C137" s="3">
        <v>144</v>
      </c>
      <c r="D137" s="3"/>
      <c r="E137" s="2" t="s">
        <v>26</v>
      </c>
      <c r="F137" s="27">
        <v>0</v>
      </c>
      <c r="G137" s="27">
        <v>1</v>
      </c>
      <c r="H137" s="27">
        <v>1</v>
      </c>
      <c r="I137" s="27">
        <v>1</v>
      </c>
      <c r="J137" s="27">
        <v>1</v>
      </c>
      <c r="K137" s="27">
        <v>1</v>
      </c>
      <c r="L137" s="2"/>
      <c r="M137" s="2" t="str">
        <f>"mikro małe -  " &amp; IF(F137=1,"występuje","nie występuje") &amp; "; małe - " &amp; IF(G137=1,"występuje","nie występuje") &amp; "; średnie - " &amp; IF(H137=1,"występuje","nie występuje") &amp; "; duże - " &amp; IF(I137=1,"występuje","nie występuje") &amp;"; bardzo duże - " &amp; IF(J137=1,"występuje","nie występuje") &amp;"; ogromne - " &amp; IF(K137=1,"występuje","nie występuje")</f>
        <v>mikro małe -  nie występuje; małe - występuje; średnie - występuje; duże - występuje; bardzo duże - występuje; ogromne - występuje</v>
      </c>
      <c r="N137" s="2" t="s">
        <v>235</v>
      </c>
      <c r="O137" s="2" t="s">
        <v>242</v>
      </c>
      <c r="P137" s="2" t="s">
        <v>18</v>
      </c>
    </row>
    <row r="138" spans="1:16" ht="15">
      <c r="A138" s="2" t="s">
        <v>208</v>
      </c>
      <c r="B138" s="2" t="s">
        <v>243</v>
      </c>
      <c r="C138" s="3">
        <v>145</v>
      </c>
      <c r="D138" s="3"/>
      <c r="E138" s="2" t="s">
        <v>26</v>
      </c>
      <c r="F138" s="27">
        <v>1</v>
      </c>
      <c r="G138" s="27">
        <v>1</v>
      </c>
      <c r="H138" s="27">
        <v>1</v>
      </c>
      <c r="I138" s="27">
        <v>1</v>
      </c>
      <c r="J138" s="27">
        <v>1</v>
      </c>
      <c r="K138" s="27">
        <v>1</v>
      </c>
      <c r="L138" s="2"/>
      <c r="M138" s="2" t="str">
        <f>"mikro małe -  " &amp; IF(F138=1,"występuje","nie występuje") &amp; "; małe - " &amp; IF(G138=1,"występuje","nie występuje") &amp; "; średnie - " &amp; IF(H138=1,"występuje","nie występuje") &amp; "; duże - " &amp; IF(I138=1,"występuje","nie występuje") &amp;"; bardzo duże - " &amp; IF(J138=1,"występuje","nie występuje") &amp;"; ogromne - " &amp; IF(K138=1,"występuje","nie występuje")</f>
        <v>mikro małe -  występuje; małe - występuje; średnie - występuje; duże - występuje; bardzo duże - występuje; ogromne - występuje</v>
      </c>
      <c r="N138" s="2" t="s">
        <v>235</v>
      </c>
      <c r="O138" s="2" t="s">
        <v>244</v>
      </c>
      <c r="P138" s="2" t="s">
        <v>18</v>
      </c>
    </row>
    <row r="139" spans="1:16" ht="15">
      <c r="A139" s="2" t="s">
        <v>208</v>
      </c>
      <c r="B139" s="2" t="s">
        <v>245</v>
      </c>
      <c r="C139" s="3">
        <v>146</v>
      </c>
      <c r="D139" s="3">
        <v>117</v>
      </c>
      <c r="E139" s="2" t="s">
        <v>20</v>
      </c>
      <c r="F139" s="27">
        <v>0</v>
      </c>
      <c r="G139" s="27">
        <v>1</v>
      </c>
      <c r="H139" s="27">
        <v>1</v>
      </c>
      <c r="I139" s="27">
        <v>1</v>
      </c>
      <c r="J139" s="27">
        <v>1</v>
      </c>
      <c r="K139" s="27">
        <v>1</v>
      </c>
      <c r="L139" s="2"/>
      <c r="M139" s="2" t="str">
        <f>"mikro małe -  " &amp; IF(F139=1,"występuje","nie występuje") &amp; "; małe - " &amp; IF(G139=1,"występuje","nie występuje") &amp; "; średnie - " &amp; IF(H139=1,"występuje","nie występuje") &amp; "; duże - " &amp; IF(I139=1,"występuje","nie występuje") &amp;"; bardzo duże - " &amp; IF(J139=1,"występuje","nie występuje") &amp;"; ogromne - " &amp; IF(K139=1,"występuje","nie występuje")</f>
        <v>mikro małe -  nie występuje; małe - występuje; średnie - występuje; duże - występuje; bardzo duże - występuje; ogromne - występuje</v>
      </c>
      <c r="N139" s="2" t="s">
        <v>90</v>
      </c>
      <c r="O139" s="2" t="s">
        <v>246</v>
      </c>
      <c r="P139" s="2" t="s">
        <v>118</v>
      </c>
    </row>
    <row r="140" spans="1:16" ht="15">
      <c r="A140" s="2" t="s">
        <v>208</v>
      </c>
      <c r="B140" s="2" t="s">
        <v>185</v>
      </c>
      <c r="C140" s="3">
        <v>147</v>
      </c>
      <c r="D140" s="3"/>
      <c r="E140" s="2" t="s">
        <v>20</v>
      </c>
      <c r="F140" s="27">
        <v>0</v>
      </c>
      <c r="G140" s="27">
        <v>1</v>
      </c>
      <c r="H140" s="27">
        <v>1</v>
      </c>
      <c r="I140" s="27">
        <v>1</v>
      </c>
      <c r="J140" s="27">
        <v>1</v>
      </c>
      <c r="K140" s="27">
        <v>1</v>
      </c>
      <c r="L140" s="2"/>
      <c r="M140" s="2" t="str">
        <f t="shared" ref="M139:M153" si="4">"mikro małe -  " &amp; IF(F140=1,"występuje","nie występuje") &amp; "; małe - " &amp; IF(G140=1,"występuje","nie występuje") &amp; "; średnie - " &amp; IF(H140=1,"występuje","nie występuje") &amp; "; duże - " &amp; IF(I140=1,"występuje","nie występuje") &amp;"; bardzo duże - " &amp; IF(J140=1,"występuje","nie występuje") &amp;"; ogromne - " &amp; IF(K140=1,"występuje","nie występuje")</f>
        <v>mikro małe -  nie występuje; małe - występuje; średnie - występuje; duże - występuje; bardzo duże - występuje; ogromne - występuje</v>
      </c>
      <c r="N140" s="2" t="s">
        <v>90</v>
      </c>
      <c r="O140" s="2" t="s">
        <v>247</v>
      </c>
      <c r="P140" s="2" t="s">
        <v>118</v>
      </c>
    </row>
    <row r="141" spans="1:16" ht="15">
      <c r="A141" s="2" t="s">
        <v>208</v>
      </c>
      <c r="B141" s="2" t="s">
        <v>188</v>
      </c>
      <c r="C141" s="3">
        <v>148</v>
      </c>
      <c r="D141" s="3"/>
      <c r="E141" s="2" t="s">
        <v>26</v>
      </c>
      <c r="F141" s="27">
        <v>0</v>
      </c>
      <c r="G141" s="27">
        <v>0</v>
      </c>
      <c r="H141" s="27">
        <v>1</v>
      </c>
      <c r="I141" s="27">
        <v>1</v>
      </c>
      <c r="J141" s="27">
        <v>1</v>
      </c>
      <c r="K141" s="27">
        <v>1</v>
      </c>
      <c r="L141" s="2"/>
      <c r="M141" s="2" t="str">
        <f t="shared" si="4"/>
        <v>mikro małe -  nie występuje; małe - nie występuje; średnie - występuje; duże - występuje; bardzo duże - występuje; ogromne - występuje</v>
      </c>
      <c r="N141" s="2" t="s">
        <v>90</v>
      </c>
      <c r="O141" s="2" t="s">
        <v>248</v>
      </c>
      <c r="P141" s="2" t="s">
        <v>118</v>
      </c>
    </row>
    <row r="142" spans="1:16" ht="15">
      <c r="A142" s="2" t="s">
        <v>208</v>
      </c>
      <c r="B142" s="2" t="s">
        <v>190</v>
      </c>
      <c r="C142" s="3">
        <v>149</v>
      </c>
      <c r="D142" s="3"/>
      <c r="E142" s="2" t="s">
        <v>26</v>
      </c>
      <c r="F142" s="27">
        <v>0</v>
      </c>
      <c r="G142" s="27">
        <v>0</v>
      </c>
      <c r="H142" s="27">
        <v>1</v>
      </c>
      <c r="I142" s="27">
        <v>1</v>
      </c>
      <c r="J142" s="27">
        <v>1</v>
      </c>
      <c r="K142" s="27">
        <v>1</v>
      </c>
      <c r="L142" s="2"/>
      <c r="M142" s="2" t="str">
        <f>"mikro małe -  " &amp; IF(F142=1,"występuje","nie występuje") &amp; "; małe - " &amp; IF(G142=1,"występuje","nie występuje") &amp; "; średnie - " &amp; IF(H142=1,"występuje","nie występuje") &amp; "; duże - " &amp; IF(I142=1,"występuje","nie występuje") &amp;"; bardzo duże - " &amp; IF(J142=1,"występuje","nie występuje") &amp;"; ogromne - " &amp; IF(K142=1,"występuje","nie występuje")</f>
        <v>mikro małe -  nie występuje; małe - nie występuje; średnie - występuje; duże - występuje; bardzo duże - występuje; ogromne - występuje</v>
      </c>
      <c r="N142" s="2" t="s">
        <v>90</v>
      </c>
      <c r="O142" s="2" t="s">
        <v>249</v>
      </c>
      <c r="P142" s="2" t="s">
        <v>118</v>
      </c>
    </row>
    <row r="143" spans="1:16" ht="15">
      <c r="A143" s="2" t="s">
        <v>208</v>
      </c>
      <c r="B143" s="2" t="s">
        <v>192</v>
      </c>
      <c r="C143" s="3">
        <v>150</v>
      </c>
      <c r="D143" s="3"/>
      <c r="E143" s="2" t="s">
        <v>26</v>
      </c>
      <c r="F143" s="27">
        <v>0</v>
      </c>
      <c r="G143" s="27">
        <v>1</v>
      </c>
      <c r="H143" s="27">
        <v>1</v>
      </c>
      <c r="I143" s="27">
        <v>1</v>
      </c>
      <c r="J143" s="27">
        <v>1</v>
      </c>
      <c r="K143" s="27">
        <v>1</v>
      </c>
      <c r="L143" s="2"/>
      <c r="M143" s="2" t="str">
        <f t="shared" si="4"/>
        <v>mikro małe -  nie występuje; małe - występuje; średnie - występuje; duże - występuje; bardzo duże - występuje; ogromne - występuje</v>
      </c>
      <c r="N143" s="2" t="s">
        <v>90</v>
      </c>
      <c r="O143" s="2" t="s">
        <v>250</v>
      </c>
      <c r="P143" s="2" t="s">
        <v>118</v>
      </c>
    </row>
    <row r="144" spans="1:16" ht="15">
      <c r="A144" s="2" t="s">
        <v>208</v>
      </c>
      <c r="B144" s="2" t="s">
        <v>25</v>
      </c>
      <c r="C144" s="3">
        <v>151</v>
      </c>
      <c r="D144" s="3"/>
      <c r="E144" s="2" t="s">
        <v>26</v>
      </c>
      <c r="F144" s="27">
        <v>0</v>
      </c>
      <c r="G144" s="27">
        <v>1</v>
      </c>
      <c r="H144" s="27">
        <v>1</v>
      </c>
      <c r="I144" s="27">
        <v>1</v>
      </c>
      <c r="J144" s="27">
        <v>1</v>
      </c>
      <c r="K144" s="27">
        <v>1</v>
      </c>
      <c r="L144" s="2"/>
      <c r="M144" s="2" t="str">
        <f t="shared" si="4"/>
        <v>mikro małe -  nie występuje; małe - występuje; średnie - występuje; duże - występuje; bardzo duże - występuje; ogromne - występuje</v>
      </c>
      <c r="N144" s="2" t="s">
        <v>90</v>
      </c>
      <c r="O144" s="2" t="s">
        <v>251</v>
      </c>
      <c r="P144" s="2" t="s">
        <v>118</v>
      </c>
    </row>
    <row r="145" spans="1:16" ht="15">
      <c r="A145" s="2" t="s">
        <v>208</v>
      </c>
      <c r="B145" s="2" t="s">
        <v>195</v>
      </c>
      <c r="C145" s="3">
        <v>152</v>
      </c>
      <c r="D145" s="3"/>
      <c r="E145" s="2" t="s">
        <v>26</v>
      </c>
      <c r="F145" s="27">
        <v>0</v>
      </c>
      <c r="G145" s="27">
        <v>0</v>
      </c>
      <c r="H145" s="27">
        <v>1</v>
      </c>
      <c r="I145" s="27">
        <v>1</v>
      </c>
      <c r="J145" s="27">
        <v>1</v>
      </c>
      <c r="K145" s="27">
        <v>1</v>
      </c>
      <c r="L145" s="2"/>
      <c r="M145" s="2" t="str">
        <f t="shared" si="4"/>
        <v>mikro małe -  nie występuje; małe - nie występuje; średnie - występuje; duże - występuje; bardzo duże - występuje; ogromne - występuje</v>
      </c>
      <c r="N145" s="2" t="s">
        <v>90</v>
      </c>
      <c r="O145" s="2" t="s">
        <v>252</v>
      </c>
      <c r="P145" s="2" t="s">
        <v>118</v>
      </c>
    </row>
    <row r="146" spans="1:16" ht="15">
      <c r="A146" s="2" t="s">
        <v>208</v>
      </c>
      <c r="B146" s="2" t="s">
        <v>197</v>
      </c>
      <c r="C146" s="3">
        <v>153</v>
      </c>
      <c r="D146" s="3"/>
      <c r="E146" s="2" t="s">
        <v>26</v>
      </c>
      <c r="F146" s="27">
        <v>0</v>
      </c>
      <c r="G146" s="27">
        <v>0</v>
      </c>
      <c r="H146" s="27">
        <v>1</v>
      </c>
      <c r="I146" s="27">
        <v>1</v>
      </c>
      <c r="J146" s="27">
        <v>1</v>
      </c>
      <c r="K146" s="27">
        <v>1</v>
      </c>
      <c r="L146" s="2"/>
      <c r="M146" s="2" t="str">
        <f t="shared" si="4"/>
        <v>mikro małe -  nie występuje; małe - nie występuje; średnie - występuje; duże - występuje; bardzo duże - występuje; ogromne - występuje</v>
      </c>
      <c r="N146" s="2" t="s">
        <v>90</v>
      </c>
      <c r="O146" s="2" t="s">
        <v>253</v>
      </c>
      <c r="P146" s="2" t="s">
        <v>118</v>
      </c>
    </row>
    <row r="147" spans="1:16" ht="15">
      <c r="A147" s="2" t="s">
        <v>208</v>
      </c>
      <c r="B147" s="2" t="s">
        <v>254</v>
      </c>
      <c r="C147" s="3">
        <v>154</v>
      </c>
      <c r="D147" s="3"/>
      <c r="E147" s="2" t="s">
        <v>20</v>
      </c>
      <c r="F147" s="27">
        <v>0</v>
      </c>
      <c r="G147" s="27">
        <v>1</v>
      </c>
      <c r="H147" s="27">
        <v>1</v>
      </c>
      <c r="I147" s="27">
        <v>1</v>
      </c>
      <c r="J147" s="27">
        <v>1</v>
      </c>
      <c r="K147" s="27">
        <v>1</v>
      </c>
      <c r="L147" s="2"/>
      <c r="M147" s="2" t="str">
        <f t="shared" si="4"/>
        <v>mikro małe -  nie występuje; małe - występuje; średnie - występuje; duże - występuje; bardzo duże - występuje; ogromne - występuje</v>
      </c>
      <c r="N147" s="2" t="s">
        <v>90</v>
      </c>
      <c r="O147" s="2" t="s">
        <v>255</v>
      </c>
      <c r="P147" s="2" t="s">
        <v>118</v>
      </c>
    </row>
    <row r="148" spans="1:16" ht="15">
      <c r="A148" s="2" t="s">
        <v>208</v>
      </c>
      <c r="B148" s="2" t="s">
        <v>112</v>
      </c>
      <c r="C148" s="3">
        <v>155</v>
      </c>
      <c r="D148" s="3"/>
      <c r="E148" s="2" t="s">
        <v>26</v>
      </c>
      <c r="F148" s="27">
        <v>0</v>
      </c>
      <c r="G148" s="27">
        <v>0</v>
      </c>
      <c r="H148" s="27">
        <v>0</v>
      </c>
      <c r="I148" s="27">
        <v>1</v>
      </c>
      <c r="J148" s="27">
        <v>1</v>
      </c>
      <c r="K148" s="27">
        <v>1</v>
      </c>
      <c r="L148" s="2"/>
      <c r="M148" s="2" t="str">
        <f t="shared" si="4"/>
        <v>mikro małe -  nie występuje; małe - nie występuje; średnie - nie występuje; duże - występuje; bardzo duże - występuje; ogromne - występuje</v>
      </c>
      <c r="N148" s="2" t="s">
        <v>90</v>
      </c>
      <c r="O148" s="2" t="s">
        <v>256</v>
      </c>
      <c r="P148" s="2" t="s">
        <v>118</v>
      </c>
    </row>
    <row r="149" spans="1:16" ht="15">
      <c r="A149" s="2" t="s">
        <v>208</v>
      </c>
      <c r="B149" s="2" t="s">
        <v>114</v>
      </c>
      <c r="C149" s="3">
        <v>156</v>
      </c>
      <c r="D149" s="3"/>
      <c r="E149" s="2" t="s">
        <v>26</v>
      </c>
      <c r="F149" s="27">
        <v>0</v>
      </c>
      <c r="G149" s="27">
        <v>0</v>
      </c>
      <c r="H149" s="27">
        <v>0</v>
      </c>
      <c r="I149" s="27">
        <v>1</v>
      </c>
      <c r="J149" s="27">
        <v>1</v>
      </c>
      <c r="K149" s="27">
        <v>1</v>
      </c>
      <c r="L149" s="2"/>
      <c r="M149" s="2" t="str">
        <f t="shared" si="4"/>
        <v>mikro małe -  nie występuje; małe - nie występuje; średnie - nie występuje; duże - występuje; bardzo duże - występuje; ogromne - występuje</v>
      </c>
      <c r="N149" s="2" t="s">
        <v>90</v>
      </c>
      <c r="O149" s="2" t="s">
        <v>257</v>
      </c>
      <c r="P149" s="2" t="s">
        <v>118</v>
      </c>
    </row>
    <row r="150" spans="1:16" ht="15">
      <c r="A150" s="2" t="s">
        <v>208</v>
      </c>
      <c r="B150" s="2" t="s">
        <v>116</v>
      </c>
      <c r="C150" s="3">
        <v>157</v>
      </c>
      <c r="D150" s="3"/>
      <c r="E150" s="2" t="s">
        <v>26</v>
      </c>
      <c r="F150" s="27">
        <v>0</v>
      </c>
      <c r="G150" s="27">
        <v>1</v>
      </c>
      <c r="H150" s="27">
        <v>1</v>
      </c>
      <c r="I150" s="27">
        <v>1</v>
      </c>
      <c r="J150" s="27">
        <v>1</v>
      </c>
      <c r="K150" s="27">
        <v>1</v>
      </c>
      <c r="L150" s="2"/>
      <c r="M150" s="2" t="str">
        <f t="shared" si="4"/>
        <v>mikro małe -  nie występuje; małe - występuje; średnie - występuje; duże - występuje; bardzo duże - występuje; ogromne - występuje</v>
      </c>
      <c r="N150" s="2" t="s">
        <v>90</v>
      </c>
      <c r="O150" s="2" t="s">
        <v>258</v>
      </c>
      <c r="P150" s="2" t="s">
        <v>118</v>
      </c>
    </row>
    <row r="151" spans="1:16" ht="15">
      <c r="A151" s="2" t="s">
        <v>208</v>
      </c>
      <c r="B151" s="2" t="s">
        <v>119</v>
      </c>
      <c r="C151" s="3">
        <v>158</v>
      </c>
      <c r="D151" s="3"/>
      <c r="E151" s="2" t="s">
        <v>26</v>
      </c>
      <c r="F151" s="27">
        <v>0</v>
      </c>
      <c r="G151" s="27">
        <v>0</v>
      </c>
      <c r="H151" s="27">
        <v>1</v>
      </c>
      <c r="I151" s="27">
        <v>1</v>
      </c>
      <c r="J151" s="27">
        <v>1</v>
      </c>
      <c r="K151" s="27">
        <v>1</v>
      </c>
      <c r="L151" s="2"/>
      <c r="M151" s="2" t="str">
        <f t="shared" si="4"/>
        <v>mikro małe -  nie występuje; małe - nie występuje; średnie - występuje; duże - występuje; bardzo duże - występuje; ogromne - występuje</v>
      </c>
      <c r="N151" s="2" t="s">
        <v>90</v>
      </c>
      <c r="O151" s="2" t="s">
        <v>259</v>
      </c>
      <c r="P151" s="2" t="s">
        <v>118</v>
      </c>
    </row>
    <row r="152" spans="1:16" ht="15">
      <c r="A152" s="2" t="s">
        <v>208</v>
      </c>
      <c r="B152" s="2" t="s">
        <v>121</v>
      </c>
      <c r="C152" s="3">
        <v>159</v>
      </c>
      <c r="D152" s="3"/>
      <c r="E152" s="2" t="s">
        <v>26</v>
      </c>
      <c r="F152" s="27">
        <v>0</v>
      </c>
      <c r="G152" s="27">
        <v>0</v>
      </c>
      <c r="H152" s="27">
        <v>0</v>
      </c>
      <c r="I152" s="27">
        <v>1</v>
      </c>
      <c r="J152" s="27">
        <v>1</v>
      </c>
      <c r="K152" s="27">
        <v>1</v>
      </c>
      <c r="L152" s="2"/>
      <c r="M152" s="2" t="str">
        <f t="shared" si="4"/>
        <v>mikro małe -  nie występuje; małe - nie występuje; średnie - nie występuje; duże - występuje; bardzo duże - występuje; ogromne - występuje</v>
      </c>
      <c r="N152" s="2" t="s">
        <v>90</v>
      </c>
      <c r="O152" s="2" t="s">
        <v>260</v>
      </c>
      <c r="P152" s="2" t="s">
        <v>118</v>
      </c>
    </row>
    <row r="153" spans="1:16" ht="15">
      <c r="A153" s="2" t="s">
        <v>208</v>
      </c>
      <c r="B153" s="2" t="s">
        <v>123</v>
      </c>
      <c r="C153" s="3">
        <v>160</v>
      </c>
      <c r="D153" s="3"/>
      <c r="E153" s="2" t="s">
        <v>26</v>
      </c>
      <c r="F153" s="27">
        <v>0</v>
      </c>
      <c r="G153" s="27">
        <v>0</v>
      </c>
      <c r="H153" s="27">
        <v>1</v>
      </c>
      <c r="I153" s="27">
        <v>1</v>
      </c>
      <c r="J153" s="27">
        <v>1</v>
      </c>
      <c r="K153" s="27">
        <v>1</v>
      </c>
      <c r="L153" s="2"/>
      <c r="M153" s="2" t="str">
        <f t="shared" si="4"/>
        <v>mikro małe -  nie występuje; małe - nie występuje; średnie - występuje; duże - występuje; bardzo duże - występuje; ogromne - występuje</v>
      </c>
      <c r="N153" s="2" t="s">
        <v>90</v>
      </c>
      <c r="O153" s="2" t="s">
        <v>261</v>
      </c>
      <c r="P153" s="2" t="s">
        <v>118</v>
      </c>
    </row>
    <row r="154" spans="1:16" ht="15">
      <c r="A154" s="2" t="s">
        <v>208</v>
      </c>
      <c r="B154" s="2" t="s">
        <v>125</v>
      </c>
      <c r="C154" s="3">
        <v>161</v>
      </c>
      <c r="D154" s="3"/>
      <c r="E154" s="2" t="s">
        <v>26</v>
      </c>
      <c r="F154" s="27">
        <v>0</v>
      </c>
      <c r="G154" s="27">
        <v>0</v>
      </c>
      <c r="H154" s="27">
        <v>1</v>
      </c>
      <c r="I154" s="27">
        <v>1</v>
      </c>
      <c r="J154" s="27">
        <v>1</v>
      </c>
      <c r="K154" s="27">
        <v>1</v>
      </c>
      <c r="L154" s="2"/>
      <c r="M154" s="2" t="str">
        <f t="shared" ref="M154:M217" si="5">"mikro małe -  " &amp; IF(F154=1,"występuje","nie występuje") &amp; "; małe - " &amp; IF(G154=1,"występuje","nie występuje") &amp; "; średnie - " &amp; IF(H154=1,"występuje","nie występuje") &amp; "; duże - " &amp; IF(I154=1,"występuje","nie występuje") &amp;"; bardzo duże - " &amp; IF(J154=1,"występuje","nie występuje") &amp;"; ogromne - " &amp; IF(K154=1,"występuje","nie występuje")</f>
        <v>mikro małe -  nie występuje; małe - nie występuje; średnie - występuje; duże - występuje; bardzo duże - występuje; ogromne - występuje</v>
      </c>
      <c r="N154" s="2" t="s">
        <v>90</v>
      </c>
      <c r="O154" s="2" t="s">
        <v>126</v>
      </c>
      <c r="P154" s="2" t="s">
        <v>118</v>
      </c>
    </row>
    <row r="155" spans="1:16" ht="15">
      <c r="A155" s="2" t="s">
        <v>208</v>
      </c>
      <c r="B155" s="2" t="s">
        <v>262</v>
      </c>
      <c r="C155" s="3">
        <v>162</v>
      </c>
      <c r="D155" s="3"/>
      <c r="E155" s="2" t="s">
        <v>20</v>
      </c>
      <c r="F155" s="27">
        <v>0</v>
      </c>
      <c r="G155" s="27">
        <v>0</v>
      </c>
      <c r="H155" s="27">
        <v>1</v>
      </c>
      <c r="I155" s="27">
        <v>1</v>
      </c>
      <c r="J155" s="27">
        <v>1</v>
      </c>
      <c r="K155" s="27">
        <v>1</v>
      </c>
      <c r="L155" s="2"/>
      <c r="M155" s="2" t="str">
        <f t="shared" si="5"/>
        <v>mikro małe -  nie występuje; małe - nie występuje; średnie - występuje; duże - występuje; bardzo duże - występuje; ogromne - występuje</v>
      </c>
      <c r="N155" s="2" t="s">
        <v>128</v>
      </c>
      <c r="O155" s="2" t="s">
        <v>263</v>
      </c>
      <c r="P155" s="2" t="s">
        <v>57</v>
      </c>
    </row>
    <row r="156" spans="1:16" ht="15">
      <c r="A156" s="2" t="s">
        <v>208</v>
      </c>
      <c r="B156" s="2" t="s">
        <v>264</v>
      </c>
      <c r="C156" s="3">
        <v>163</v>
      </c>
      <c r="D156" s="3"/>
      <c r="E156" s="2" t="s">
        <v>26</v>
      </c>
      <c r="F156" s="27">
        <v>0</v>
      </c>
      <c r="G156" s="27">
        <v>0</v>
      </c>
      <c r="H156" s="27">
        <v>0</v>
      </c>
      <c r="I156" s="27">
        <v>1</v>
      </c>
      <c r="J156" s="27">
        <v>1</v>
      </c>
      <c r="K156" s="27">
        <v>1</v>
      </c>
      <c r="L156" s="2"/>
      <c r="M156" s="2" t="str">
        <f t="shared" si="5"/>
        <v>mikro małe -  nie występuje; małe - nie występuje; średnie - nie występuje; duże - występuje; bardzo duże - występuje; ogromne - występuje</v>
      </c>
      <c r="N156" s="2" t="s">
        <v>128</v>
      </c>
      <c r="O156" s="2" t="s">
        <v>265</v>
      </c>
      <c r="P156" s="2" t="s">
        <v>57</v>
      </c>
    </row>
    <row r="157" spans="1:16" ht="15">
      <c r="A157" s="2" t="s">
        <v>208</v>
      </c>
      <c r="B157" s="2" t="s">
        <v>148</v>
      </c>
      <c r="C157" s="3">
        <v>164</v>
      </c>
      <c r="D157" s="3"/>
      <c r="E157" s="2" t="s">
        <v>26</v>
      </c>
      <c r="F157" s="27">
        <v>0</v>
      </c>
      <c r="G157" s="27">
        <v>0</v>
      </c>
      <c r="H157" s="27">
        <v>0</v>
      </c>
      <c r="I157" s="27">
        <v>1</v>
      </c>
      <c r="J157" s="27">
        <v>1</v>
      </c>
      <c r="K157" s="27">
        <v>1</v>
      </c>
      <c r="L157" s="2"/>
      <c r="M157" s="2" t="str">
        <f t="shared" si="5"/>
        <v>mikro małe -  nie występuje; małe - nie występuje; średnie - nie występuje; duże - występuje; bardzo duże - występuje; ogromne - występuje</v>
      </c>
      <c r="N157" s="2" t="s">
        <v>128</v>
      </c>
      <c r="O157" s="2" t="s">
        <v>16</v>
      </c>
      <c r="P157" s="2" t="s">
        <v>57</v>
      </c>
    </row>
    <row r="158" spans="1:16" ht="15">
      <c r="A158" s="2" t="s">
        <v>208</v>
      </c>
      <c r="B158" s="2" t="s">
        <v>266</v>
      </c>
      <c r="C158" s="3">
        <v>165</v>
      </c>
      <c r="D158" s="3"/>
      <c r="E158" s="2" t="s">
        <v>26</v>
      </c>
      <c r="F158" s="27">
        <v>0</v>
      </c>
      <c r="G158" s="27">
        <v>1</v>
      </c>
      <c r="H158" s="27">
        <v>1</v>
      </c>
      <c r="I158" s="27">
        <v>1</v>
      </c>
      <c r="J158" s="27">
        <v>1</v>
      </c>
      <c r="K158" s="27">
        <v>1</v>
      </c>
      <c r="L158" s="2"/>
      <c r="M158" s="2" t="str">
        <f t="shared" si="5"/>
        <v>mikro małe -  nie występuje; małe - występuje; średnie - występuje; duże - występuje; bardzo duże - występuje; ogromne - występuje</v>
      </c>
      <c r="N158" s="2" t="s">
        <v>128</v>
      </c>
      <c r="O158" s="2" t="s">
        <v>267</v>
      </c>
      <c r="P158" s="2" t="s">
        <v>57</v>
      </c>
    </row>
    <row r="159" spans="1:16" ht="15">
      <c r="A159" s="2" t="s">
        <v>208</v>
      </c>
      <c r="B159" s="2" t="s">
        <v>268</v>
      </c>
      <c r="C159" s="3">
        <v>166</v>
      </c>
      <c r="D159" s="3"/>
      <c r="E159" s="2" t="s">
        <v>20</v>
      </c>
      <c r="F159" s="27">
        <v>0</v>
      </c>
      <c r="G159" s="27">
        <v>1</v>
      </c>
      <c r="H159" s="27">
        <v>1</v>
      </c>
      <c r="I159" s="27">
        <v>1</v>
      </c>
      <c r="J159" s="27">
        <v>1</v>
      </c>
      <c r="K159" s="27">
        <v>1</v>
      </c>
      <c r="L159" s="2"/>
      <c r="M159" s="2" t="str">
        <f t="shared" si="5"/>
        <v>mikro małe -  nie występuje; małe - występuje; średnie - występuje; duże - występuje; bardzo duże - występuje; ogromne - występuje</v>
      </c>
      <c r="N159" s="2" t="s">
        <v>269</v>
      </c>
      <c r="O159" s="2" t="s">
        <v>270</v>
      </c>
      <c r="P159" s="2" t="s">
        <v>57</v>
      </c>
    </row>
    <row r="160" spans="1:16" ht="15">
      <c r="A160" s="2" t="s">
        <v>208</v>
      </c>
      <c r="B160" s="2" t="s">
        <v>271</v>
      </c>
      <c r="C160" s="3">
        <v>167</v>
      </c>
      <c r="D160" s="3"/>
      <c r="E160" s="2" t="s">
        <v>26</v>
      </c>
      <c r="F160" s="27">
        <v>0</v>
      </c>
      <c r="G160" s="27">
        <v>1</v>
      </c>
      <c r="H160" s="27">
        <v>1</v>
      </c>
      <c r="I160" s="27">
        <v>1</v>
      </c>
      <c r="J160" s="27">
        <v>1</v>
      </c>
      <c r="K160" s="27">
        <v>1</v>
      </c>
      <c r="L160" s="2"/>
      <c r="M160" s="2" t="str">
        <f t="shared" si="5"/>
        <v>mikro małe -  nie występuje; małe - występuje; średnie - występuje; duże - występuje; bardzo duże - występuje; ogromne - występuje</v>
      </c>
      <c r="N160" s="2" t="s">
        <v>269</v>
      </c>
      <c r="O160" s="2" t="s">
        <v>272</v>
      </c>
      <c r="P160" s="2" t="s">
        <v>57</v>
      </c>
    </row>
    <row r="161" spans="1:16" ht="15">
      <c r="A161" s="2" t="s">
        <v>208</v>
      </c>
      <c r="B161" s="2" t="s">
        <v>273</v>
      </c>
      <c r="C161" s="3">
        <v>168</v>
      </c>
      <c r="D161" s="3"/>
      <c r="E161" s="2" t="s">
        <v>26</v>
      </c>
      <c r="F161" s="27">
        <v>0</v>
      </c>
      <c r="G161" s="27">
        <v>1</v>
      </c>
      <c r="H161" s="27">
        <v>1</v>
      </c>
      <c r="I161" s="27">
        <v>1</v>
      </c>
      <c r="J161" s="27">
        <v>1</v>
      </c>
      <c r="K161" s="27">
        <v>1</v>
      </c>
      <c r="L161" s="2"/>
      <c r="M161" s="2" t="str">
        <f t="shared" si="5"/>
        <v>mikro małe -  nie występuje; małe - występuje; średnie - występuje; duże - występuje; bardzo duże - występuje; ogromne - występuje</v>
      </c>
      <c r="N161" s="2" t="s">
        <v>269</v>
      </c>
      <c r="O161" s="2" t="s">
        <v>274</v>
      </c>
      <c r="P161" s="2" t="s">
        <v>57</v>
      </c>
    </row>
    <row r="162" spans="1:16" ht="15">
      <c r="A162" s="2" t="s">
        <v>208</v>
      </c>
      <c r="B162" s="2" t="s">
        <v>275</v>
      </c>
      <c r="C162" s="3">
        <v>169</v>
      </c>
      <c r="D162" s="3"/>
      <c r="E162" s="2" t="s">
        <v>26</v>
      </c>
      <c r="F162" s="27">
        <v>0</v>
      </c>
      <c r="G162" s="27">
        <v>1</v>
      </c>
      <c r="H162" s="27">
        <v>1</v>
      </c>
      <c r="I162" s="27">
        <v>1</v>
      </c>
      <c r="J162" s="27">
        <v>1</v>
      </c>
      <c r="K162" s="27">
        <v>1</v>
      </c>
      <c r="L162" s="2"/>
      <c r="M162" s="2" t="str">
        <f t="shared" si="5"/>
        <v>mikro małe -  nie występuje; małe - występuje; średnie - występuje; duże - występuje; bardzo duże - występuje; ogromne - występuje</v>
      </c>
      <c r="N162" s="2" t="s">
        <v>269</v>
      </c>
      <c r="O162" s="2" t="s">
        <v>276</v>
      </c>
      <c r="P162" s="2" t="s">
        <v>57</v>
      </c>
    </row>
    <row r="163" spans="1:16" ht="15">
      <c r="A163" s="2" t="s">
        <v>208</v>
      </c>
      <c r="B163" s="2" t="s">
        <v>277</v>
      </c>
      <c r="C163" s="3">
        <v>170</v>
      </c>
      <c r="D163" s="3"/>
      <c r="E163" s="2" t="s">
        <v>26</v>
      </c>
      <c r="F163" s="27">
        <v>0</v>
      </c>
      <c r="G163" s="27">
        <v>1</v>
      </c>
      <c r="H163" s="27">
        <v>1</v>
      </c>
      <c r="I163" s="27">
        <v>1</v>
      </c>
      <c r="J163" s="27">
        <v>1</v>
      </c>
      <c r="K163" s="27">
        <v>1</v>
      </c>
      <c r="L163" s="2"/>
      <c r="M163" s="2" t="str">
        <f t="shared" si="5"/>
        <v>mikro małe -  nie występuje; małe - występuje; średnie - występuje; duże - występuje; bardzo duże - występuje; ogromne - występuje</v>
      </c>
      <c r="N163" s="2" t="s">
        <v>269</v>
      </c>
      <c r="O163" s="2" t="s">
        <v>278</v>
      </c>
      <c r="P163" s="2" t="s">
        <v>57</v>
      </c>
    </row>
    <row r="164" spans="1:16" ht="15">
      <c r="A164" s="2" t="s">
        <v>208</v>
      </c>
      <c r="B164" s="2" t="s">
        <v>112</v>
      </c>
      <c r="C164" s="3">
        <v>171</v>
      </c>
      <c r="D164" s="3"/>
      <c r="E164" s="2" t="s">
        <v>26</v>
      </c>
      <c r="F164" s="27">
        <v>0</v>
      </c>
      <c r="G164" s="27">
        <v>1</v>
      </c>
      <c r="H164" s="27">
        <v>1</v>
      </c>
      <c r="I164" s="27">
        <v>1</v>
      </c>
      <c r="J164" s="27">
        <v>1</v>
      </c>
      <c r="K164" s="27">
        <v>1</v>
      </c>
      <c r="L164" s="2"/>
      <c r="M164" s="2" t="str">
        <f t="shared" si="5"/>
        <v>mikro małe -  nie występuje; małe - występuje; średnie - występuje; duże - występuje; bardzo duże - występuje; ogromne - występuje</v>
      </c>
      <c r="N164" s="2" t="s">
        <v>269</v>
      </c>
      <c r="O164" s="2" t="s">
        <v>279</v>
      </c>
      <c r="P164" s="2" t="s">
        <v>57</v>
      </c>
    </row>
    <row r="165" spans="1:16" ht="15">
      <c r="A165" s="2" t="s">
        <v>208</v>
      </c>
      <c r="B165" s="2" t="s">
        <v>280</v>
      </c>
      <c r="C165" s="3">
        <v>172</v>
      </c>
      <c r="D165" s="3"/>
      <c r="E165" s="2" t="s">
        <v>26</v>
      </c>
      <c r="F165" s="27">
        <v>0</v>
      </c>
      <c r="G165" s="27">
        <v>1</v>
      </c>
      <c r="H165" s="27">
        <v>1</v>
      </c>
      <c r="I165" s="27">
        <v>1</v>
      </c>
      <c r="J165" s="27">
        <v>1</v>
      </c>
      <c r="K165" s="27">
        <v>1</v>
      </c>
      <c r="L165" s="2"/>
      <c r="M165" s="2" t="str">
        <f t="shared" si="5"/>
        <v>mikro małe -  nie występuje; małe - występuje; średnie - występuje; duże - występuje; bardzo duże - występuje; ogromne - występuje</v>
      </c>
      <c r="N165" s="2" t="s">
        <v>269</v>
      </c>
      <c r="O165" s="2" t="s">
        <v>281</v>
      </c>
      <c r="P165" s="2" t="s">
        <v>57</v>
      </c>
    </row>
    <row r="166" spans="1:16" ht="15">
      <c r="A166" s="2" t="s">
        <v>208</v>
      </c>
      <c r="B166" s="2" t="s">
        <v>282</v>
      </c>
      <c r="C166" s="3">
        <v>173</v>
      </c>
      <c r="D166" s="3"/>
      <c r="E166" s="2" t="s">
        <v>20</v>
      </c>
      <c r="F166" s="27">
        <v>0</v>
      </c>
      <c r="G166" s="27">
        <v>0</v>
      </c>
      <c r="H166" s="27">
        <v>1</v>
      </c>
      <c r="I166" s="27">
        <v>1</v>
      </c>
      <c r="J166" s="27">
        <v>1</v>
      </c>
      <c r="K166" s="27">
        <v>1</v>
      </c>
      <c r="L166" s="2"/>
      <c r="M166" s="2" t="str">
        <f t="shared" si="5"/>
        <v>mikro małe -  nie występuje; małe - nie występuje; średnie - występuje; duże - występuje; bardzo duże - występuje; ogromne - występuje</v>
      </c>
      <c r="N166" s="2" t="s">
        <v>36</v>
      </c>
      <c r="O166" s="2" t="s">
        <v>283</v>
      </c>
      <c r="P166" s="2" t="s">
        <v>57</v>
      </c>
    </row>
    <row r="167" spans="1:16" ht="15">
      <c r="A167" s="2" t="s">
        <v>208</v>
      </c>
      <c r="B167" s="2" t="s">
        <v>284</v>
      </c>
      <c r="C167" s="3">
        <v>174</v>
      </c>
      <c r="D167" s="3"/>
      <c r="E167" s="2" t="s">
        <v>26</v>
      </c>
      <c r="F167" s="27">
        <v>0</v>
      </c>
      <c r="G167" s="27">
        <v>0</v>
      </c>
      <c r="H167" s="27">
        <v>1</v>
      </c>
      <c r="I167" s="27">
        <v>1</v>
      </c>
      <c r="J167" s="27">
        <v>1</v>
      </c>
      <c r="K167" s="27">
        <v>1</v>
      </c>
      <c r="L167" s="2"/>
      <c r="M167" s="2" t="str">
        <f t="shared" si="5"/>
        <v>mikro małe -  nie występuje; małe - nie występuje; średnie - występuje; duże - występuje; bardzo duże - występuje; ogromne - występuje</v>
      </c>
      <c r="N167" s="2" t="s">
        <v>36</v>
      </c>
      <c r="O167" s="2" t="s">
        <v>285</v>
      </c>
      <c r="P167" s="2" t="s">
        <v>57</v>
      </c>
    </row>
    <row r="168" spans="1:16" ht="15">
      <c r="A168" s="2" t="s">
        <v>208</v>
      </c>
      <c r="B168" s="2" t="s">
        <v>286</v>
      </c>
      <c r="C168" s="3">
        <v>175</v>
      </c>
      <c r="D168" s="3"/>
      <c r="E168" s="2" t="s">
        <v>20</v>
      </c>
      <c r="F168" s="27">
        <v>1</v>
      </c>
      <c r="G168" s="27">
        <v>1</v>
      </c>
      <c r="H168" s="27">
        <v>1</v>
      </c>
      <c r="I168" s="27">
        <v>1</v>
      </c>
      <c r="J168" s="27">
        <v>1</v>
      </c>
      <c r="K168" s="27">
        <v>1</v>
      </c>
      <c r="L168" s="2"/>
      <c r="M168" s="2" t="str">
        <f t="shared" si="5"/>
        <v>mikro małe -  występuje; małe - występuje; średnie - występuje; duże - występuje; bardzo duże - występuje; ogromne - występuje</v>
      </c>
      <c r="N168" s="2" t="s">
        <v>269</v>
      </c>
      <c r="O168" s="2" t="s">
        <v>287</v>
      </c>
      <c r="P168" s="2" t="s">
        <v>57</v>
      </c>
    </row>
    <row r="169" spans="1:16" ht="15">
      <c r="A169" s="2" t="s">
        <v>208</v>
      </c>
      <c r="B169" s="2" t="s">
        <v>288</v>
      </c>
      <c r="C169" s="3">
        <v>176</v>
      </c>
      <c r="D169" s="3"/>
      <c r="E169" s="2" t="s">
        <v>26</v>
      </c>
      <c r="F169" s="27">
        <v>1</v>
      </c>
      <c r="G169" s="27">
        <v>1</v>
      </c>
      <c r="H169" s="27">
        <v>1</v>
      </c>
      <c r="I169" s="27">
        <v>1</v>
      </c>
      <c r="J169" s="27">
        <v>1</v>
      </c>
      <c r="K169" s="27">
        <v>1</v>
      </c>
      <c r="L169" s="2"/>
      <c r="M169" s="2" t="str">
        <f t="shared" si="5"/>
        <v>mikro małe -  występuje; małe - występuje; średnie - występuje; duże - występuje; bardzo duże - występuje; ogromne - występuje</v>
      </c>
      <c r="N169" s="2" t="s">
        <v>36</v>
      </c>
      <c r="O169" s="2" t="s">
        <v>289</v>
      </c>
      <c r="P169" s="2" t="s">
        <v>57</v>
      </c>
    </row>
    <row r="170" spans="1:16" ht="15">
      <c r="A170" s="2" t="s">
        <v>208</v>
      </c>
      <c r="B170" s="2" t="s">
        <v>290</v>
      </c>
      <c r="C170" s="3">
        <v>177</v>
      </c>
      <c r="D170" s="3"/>
      <c r="E170" s="2" t="s">
        <v>26</v>
      </c>
      <c r="F170" s="27">
        <v>1</v>
      </c>
      <c r="G170" s="27">
        <v>1</v>
      </c>
      <c r="H170" s="27">
        <v>1</v>
      </c>
      <c r="I170" s="27">
        <v>1</v>
      </c>
      <c r="J170" s="27">
        <v>1</v>
      </c>
      <c r="K170" s="27">
        <v>1</v>
      </c>
      <c r="L170" s="2"/>
      <c r="M170" s="2" t="str">
        <f t="shared" si="5"/>
        <v>mikro małe -  występuje; małe - występuje; średnie - występuje; duże - występuje; bardzo duże - występuje; ogromne - występuje</v>
      </c>
      <c r="N170" s="2" t="s">
        <v>269</v>
      </c>
      <c r="O170" s="2" t="s">
        <v>291</v>
      </c>
      <c r="P170" s="2" t="s">
        <v>57</v>
      </c>
    </row>
    <row r="171" spans="1:16" ht="15">
      <c r="A171" s="2" t="s">
        <v>208</v>
      </c>
      <c r="B171" s="2" t="s">
        <v>292</v>
      </c>
      <c r="C171" s="3">
        <v>178</v>
      </c>
      <c r="D171" s="3"/>
      <c r="E171" s="2" t="s">
        <v>26</v>
      </c>
      <c r="F171" s="30">
        <v>1</v>
      </c>
      <c r="G171" s="30">
        <v>1</v>
      </c>
      <c r="H171" s="30">
        <v>1</v>
      </c>
      <c r="I171" s="30">
        <v>1</v>
      </c>
      <c r="J171" s="30">
        <v>1</v>
      </c>
      <c r="K171" s="30">
        <v>1</v>
      </c>
      <c r="L171" s="2"/>
      <c r="M171" s="2" t="str">
        <f t="shared" si="5"/>
        <v>mikro małe -  występuje; małe - występuje; średnie - występuje; duże - występuje; bardzo duże - występuje; ogromne - występuje</v>
      </c>
      <c r="N171" s="2" t="s">
        <v>235</v>
      </c>
      <c r="O171" s="2" t="s">
        <v>16</v>
      </c>
      <c r="P171" s="2" t="s">
        <v>92</v>
      </c>
    </row>
    <row r="172" spans="1:16" ht="15">
      <c r="A172" s="2" t="s">
        <v>208</v>
      </c>
      <c r="B172" s="2" t="s">
        <v>293</v>
      </c>
      <c r="C172" s="3">
        <v>179</v>
      </c>
      <c r="D172" s="3"/>
      <c r="E172" s="2" t="s">
        <v>26</v>
      </c>
      <c r="F172" s="30">
        <v>1</v>
      </c>
      <c r="G172" s="30">
        <v>1</v>
      </c>
      <c r="H172" s="30">
        <v>1</v>
      </c>
      <c r="I172" s="30">
        <v>1</v>
      </c>
      <c r="J172" s="30">
        <v>1</v>
      </c>
      <c r="K172" s="30">
        <v>1</v>
      </c>
      <c r="L172" s="2"/>
      <c r="M172" s="2" t="str">
        <f t="shared" si="5"/>
        <v>mikro małe -  występuje; małe - występuje; średnie - występuje; duże - występuje; bardzo duże - występuje; ogromne - występuje</v>
      </c>
      <c r="N172" s="2" t="s">
        <v>36</v>
      </c>
      <c r="O172" s="2" t="s">
        <v>16</v>
      </c>
      <c r="P172" s="2" t="s">
        <v>92</v>
      </c>
    </row>
    <row r="173" spans="1:16" ht="15">
      <c r="A173" s="2" t="s">
        <v>208</v>
      </c>
      <c r="B173" s="2" t="s">
        <v>294</v>
      </c>
      <c r="C173" s="3">
        <v>180</v>
      </c>
      <c r="D173" s="3"/>
      <c r="E173" s="2" t="s">
        <v>26</v>
      </c>
      <c r="F173" s="29">
        <v>0</v>
      </c>
      <c r="G173" s="29">
        <v>0</v>
      </c>
      <c r="H173" s="29">
        <v>0</v>
      </c>
      <c r="I173" s="30">
        <v>1</v>
      </c>
      <c r="J173" s="30">
        <v>1</v>
      </c>
      <c r="K173" s="30">
        <v>1</v>
      </c>
      <c r="L173" s="2"/>
      <c r="M173" s="2" t="str">
        <f t="shared" si="5"/>
        <v>mikro małe -  nie występuje; małe - nie występuje; średnie - nie występuje; duże - występuje; bardzo duże - występuje; ogromne - występuje</v>
      </c>
      <c r="N173" s="2" t="s">
        <v>90</v>
      </c>
      <c r="O173" s="16" t="s">
        <v>295</v>
      </c>
      <c r="P173" s="2" t="s">
        <v>92</v>
      </c>
    </row>
    <row r="174" spans="1:16" ht="15">
      <c r="A174" s="2" t="s">
        <v>208</v>
      </c>
      <c r="B174" s="2" t="s">
        <v>296</v>
      </c>
      <c r="C174" s="3">
        <v>181</v>
      </c>
      <c r="D174" s="3"/>
      <c r="E174" s="2" t="s">
        <v>26</v>
      </c>
      <c r="F174" s="29">
        <v>0</v>
      </c>
      <c r="G174" s="29">
        <v>0</v>
      </c>
      <c r="H174" s="29">
        <v>0</v>
      </c>
      <c r="I174" s="30">
        <v>1</v>
      </c>
      <c r="J174" s="30">
        <v>1</v>
      </c>
      <c r="K174" s="30">
        <v>1</v>
      </c>
      <c r="L174" s="2"/>
      <c r="M174" s="2" t="str">
        <f t="shared" si="5"/>
        <v>mikro małe -  nie występuje; małe - nie występuje; średnie - nie występuje; duże - występuje; bardzo duże - występuje; ogromne - występuje</v>
      </c>
      <c r="N174" s="11" t="s">
        <v>90</v>
      </c>
      <c r="O174" s="17" t="s">
        <v>297</v>
      </c>
      <c r="P174" s="18" t="s">
        <v>92</v>
      </c>
    </row>
    <row r="175" spans="1:16" ht="15">
      <c r="A175" s="2" t="s">
        <v>208</v>
      </c>
      <c r="B175" s="2" t="s">
        <v>298</v>
      </c>
      <c r="C175" s="3">
        <v>182</v>
      </c>
      <c r="D175" s="3"/>
      <c r="E175" s="2" t="s">
        <v>20</v>
      </c>
      <c r="F175" s="29">
        <v>0</v>
      </c>
      <c r="G175" s="29">
        <v>0</v>
      </c>
      <c r="H175" s="29">
        <v>0</v>
      </c>
      <c r="I175" s="30">
        <v>1</v>
      </c>
      <c r="J175" s="30">
        <v>1</v>
      </c>
      <c r="K175" s="30">
        <v>1</v>
      </c>
      <c r="L175" s="2"/>
      <c r="M175" s="2" t="str">
        <f t="shared" si="5"/>
        <v>mikro małe -  nie występuje; małe - nie występuje; średnie - nie występuje; duże - występuje; bardzo duże - występuje; ogromne - występuje</v>
      </c>
      <c r="N175" s="2" t="s">
        <v>90</v>
      </c>
      <c r="O175" s="19" t="s">
        <v>299</v>
      </c>
      <c r="P175" s="2" t="s">
        <v>92</v>
      </c>
    </row>
    <row r="176" spans="1:16" ht="15">
      <c r="A176" s="2" t="s">
        <v>208</v>
      </c>
      <c r="B176" s="2" t="s">
        <v>300</v>
      </c>
      <c r="C176" s="3">
        <v>183</v>
      </c>
      <c r="D176" s="3"/>
      <c r="E176" s="2" t="s">
        <v>26</v>
      </c>
      <c r="F176" s="29">
        <v>0</v>
      </c>
      <c r="G176" s="29">
        <v>0</v>
      </c>
      <c r="H176" s="29">
        <v>0</v>
      </c>
      <c r="I176" s="29">
        <v>0</v>
      </c>
      <c r="J176" s="30">
        <v>1</v>
      </c>
      <c r="K176" s="30">
        <v>1</v>
      </c>
      <c r="L176" s="2"/>
      <c r="M176" s="2" t="str">
        <f t="shared" si="5"/>
        <v>mikro małe -  nie występuje; małe - nie występuje; średnie - nie występuje; duże - nie występuje; bardzo duże - występuje; ogromne - występuje</v>
      </c>
      <c r="N176" s="2" t="s">
        <v>90</v>
      </c>
      <c r="O176" s="2" t="s">
        <v>301</v>
      </c>
      <c r="P176" s="2" t="s">
        <v>92</v>
      </c>
    </row>
    <row r="177" spans="1:16" ht="15">
      <c r="A177" s="2" t="s">
        <v>208</v>
      </c>
      <c r="B177" s="2" t="s">
        <v>294</v>
      </c>
      <c r="C177" s="3">
        <v>184</v>
      </c>
      <c r="D177" s="3"/>
      <c r="E177" s="2" t="s">
        <v>26</v>
      </c>
      <c r="F177" s="29">
        <v>0</v>
      </c>
      <c r="G177" s="29">
        <v>0</v>
      </c>
      <c r="H177" s="29">
        <v>0</v>
      </c>
      <c r="I177" s="30">
        <v>1</v>
      </c>
      <c r="J177" s="30">
        <v>1</v>
      </c>
      <c r="K177" s="30">
        <v>1</v>
      </c>
      <c r="L177" s="2"/>
      <c r="M177" s="2" t="str">
        <f t="shared" si="5"/>
        <v>mikro małe -  nie występuje; małe - nie występuje; średnie - nie występuje; duże - występuje; bardzo duże - występuje; ogromne - występuje</v>
      </c>
      <c r="N177" s="2" t="s">
        <v>90</v>
      </c>
      <c r="O177" s="16" t="s">
        <v>295</v>
      </c>
      <c r="P177" s="2" t="s">
        <v>92</v>
      </c>
    </row>
    <row r="178" spans="1:16" ht="15">
      <c r="A178" s="2" t="s">
        <v>208</v>
      </c>
      <c r="B178" s="2" t="s">
        <v>296</v>
      </c>
      <c r="C178" s="3">
        <v>185</v>
      </c>
      <c r="D178" s="3"/>
      <c r="E178" s="2" t="s">
        <v>26</v>
      </c>
      <c r="F178" s="29">
        <v>0</v>
      </c>
      <c r="G178" s="29">
        <v>0</v>
      </c>
      <c r="H178" s="29">
        <v>0</v>
      </c>
      <c r="I178" s="30">
        <v>1</v>
      </c>
      <c r="J178" s="30">
        <v>1</v>
      </c>
      <c r="K178" s="30">
        <v>1</v>
      </c>
      <c r="L178" s="2"/>
      <c r="M178" s="2" t="str">
        <f t="shared" si="5"/>
        <v>mikro małe -  nie występuje; małe - nie występuje; średnie - nie występuje; duże - występuje; bardzo duże - występuje; ogromne - występuje</v>
      </c>
      <c r="N178" s="11" t="s">
        <v>90</v>
      </c>
      <c r="O178" s="17" t="s">
        <v>297</v>
      </c>
      <c r="P178" s="18" t="s">
        <v>92</v>
      </c>
    </row>
    <row r="179" spans="1:16" ht="15">
      <c r="A179" s="2" t="s">
        <v>208</v>
      </c>
      <c r="B179" s="2" t="s">
        <v>302</v>
      </c>
      <c r="C179" s="3">
        <v>186</v>
      </c>
      <c r="D179" s="3"/>
      <c r="E179" s="2" t="s">
        <v>20</v>
      </c>
      <c r="F179" s="29">
        <v>0</v>
      </c>
      <c r="G179" s="29">
        <v>0</v>
      </c>
      <c r="H179" s="29">
        <v>0</v>
      </c>
      <c r="I179" s="30">
        <v>1</v>
      </c>
      <c r="J179" s="30">
        <v>1</v>
      </c>
      <c r="K179" s="30">
        <v>1</v>
      </c>
      <c r="L179" s="2"/>
      <c r="M179" s="2" t="str">
        <f t="shared" si="5"/>
        <v>mikro małe -  nie występuje; małe - nie występuje; średnie - nie występuje; duże - występuje; bardzo duże - występuje; ogromne - występuje</v>
      </c>
      <c r="N179" s="2" t="s">
        <v>269</v>
      </c>
      <c r="O179" s="19" t="s">
        <v>303</v>
      </c>
      <c r="P179" s="2" t="s">
        <v>92</v>
      </c>
    </row>
    <row r="180" spans="1:16" ht="15">
      <c r="A180" s="2" t="s">
        <v>208</v>
      </c>
      <c r="B180" s="2" t="s">
        <v>304</v>
      </c>
      <c r="C180" s="3">
        <v>187</v>
      </c>
      <c r="D180" s="3"/>
      <c r="E180" s="2" t="s">
        <v>26</v>
      </c>
      <c r="F180" s="29">
        <v>0</v>
      </c>
      <c r="G180" s="29">
        <v>0</v>
      </c>
      <c r="H180" s="29">
        <v>0</v>
      </c>
      <c r="I180" s="30">
        <v>1</v>
      </c>
      <c r="J180" s="30">
        <v>1</v>
      </c>
      <c r="K180" s="30">
        <v>1</v>
      </c>
      <c r="L180" s="2"/>
      <c r="M180" s="2" t="str">
        <f t="shared" si="5"/>
        <v>mikro małe -  nie występuje; małe - nie występuje; średnie - nie występuje; duże - występuje; bardzo duże - występuje; ogromne - występuje</v>
      </c>
      <c r="N180" s="2" t="s">
        <v>269</v>
      </c>
      <c r="O180" s="2" t="s">
        <v>305</v>
      </c>
      <c r="P180" s="2" t="s">
        <v>92</v>
      </c>
    </row>
    <row r="181" spans="1:16" ht="15">
      <c r="A181" s="2" t="s">
        <v>208</v>
      </c>
      <c r="B181" s="2" t="s">
        <v>306</v>
      </c>
      <c r="C181" s="3">
        <v>188</v>
      </c>
      <c r="D181" s="3"/>
      <c r="E181" s="2" t="s">
        <v>26</v>
      </c>
      <c r="F181" s="29">
        <v>0</v>
      </c>
      <c r="G181" s="29">
        <v>0</v>
      </c>
      <c r="H181" s="29">
        <v>0</v>
      </c>
      <c r="I181" s="29">
        <v>0</v>
      </c>
      <c r="J181" s="30">
        <v>1</v>
      </c>
      <c r="K181" s="30">
        <v>1</v>
      </c>
      <c r="L181" s="2"/>
      <c r="M181" s="2" t="str">
        <f t="shared" si="5"/>
        <v>mikro małe -  nie występuje; małe - nie występuje; średnie - nie występuje; duże - nie występuje; bardzo duże - występuje; ogromne - występuje</v>
      </c>
      <c r="N181" s="2" t="s">
        <v>269</v>
      </c>
      <c r="O181" s="2" t="s">
        <v>307</v>
      </c>
      <c r="P181" s="2" t="s">
        <v>92</v>
      </c>
    </row>
    <row r="182" spans="1:16" ht="15">
      <c r="A182" s="2" t="s">
        <v>208</v>
      </c>
      <c r="B182" s="2" t="s">
        <v>308</v>
      </c>
      <c r="C182" s="3">
        <v>189</v>
      </c>
      <c r="D182" s="3">
        <v>117</v>
      </c>
      <c r="E182" s="2" t="s">
        <v>20</v>
      </c>
      <c r="F182" s="29">
        <v>0</v>
      </c>
      <c r="G182" s="29">
        <v>0</v>
      </c>
      <c r="H182" s="30">
        <v>1</v>
      </c>
      <c r="I182" s="30">
        <v>1</v>
      </c>
      <c r="J182" s="30">
        <v>1</v>
      </c>
      <c r="K182" s="30">
        <v>1</v>
      </c>
      <c r="L182" s="2"/>
      <c r="M182" s="2" t="str">
        <f t="shared" si="5"/>
        <v>mikro małe -  nie występuje; małe - nie występuje; średnie - występuje; duże - występuje; bardzo duże - występuje; ogromne - występuje</v>
      </c>
      <c r="N182" s="2" t="s">
        <v>27</v>
      </c>
      <c r="O182" s="2" t="s">
        <v>16</v>
      </c>
      <c r="P182" s="2" t="s">
        <v>92</v>
      </c>
    </row>
    <row r="183" spans="1:16" ht="15">
      <c r="A183" s="2" t="s">
        <v>208</v>
      </c>
      <c r="B183" s="2" t="s">
        <v>309</v>
      </c>
      <c r="C183" s="3">
        <v>190</v>
      </c>
      <c r="D183" s="3"/>
      <c r="E183" s="2" t="s">
        <v>26</v>
      </c>
      <c r="F183" s="29">
        <v>0</v>
      </c>
      <c r="G183" s="29">
        <v>0</v>
      </c>
      <c r="H183" s="30">
        <v>1</v>
      </c>
      <c r="I183" s="30">
        <v>1</v>
      </c>
      <c r="J183" s="30">
        <v>1</v>
      </c>
      <c r="K183" s="30">
        <v>1</v>
      </c>
      <c r="L183" s="2"/>
      <c r="M183" s="2" t="str">
        <f t="shared" si="5"/>
        <v>mikro małe -  nie występuje; małe - nie występuje; średnie - występuje; duże - występuje; bardzo duże - występuje; ogromne - występuje</v>
      </c>
      <c r="N183" s="2" t="s">
        <v>27</v>
      </c>
      <c r="O183" t="s">
        <v>310</v>
      </c>
      <c r="P183" s="2" t="s">
        <v>92</v>
      </c>
    </row>
    <row r="184" spans="1:16" ht="15">
      <c r="A184" s="2" t="s">
        <v>208</v>
      </c>
      <c r="B184" s="2" t="s">
        <v>146</v>
      </c>
      <c r="C184" s="3">
        <v>191</v>
      </c>
      <c r="D184" s="3"/>
      <c r="E184" s="2" t="s">
        <v>26</v>
      </c>
      <c r="F184" s="29">
        <v>0</v>
      </c>
      <c r="G184" s="29">
        <v>0</v>
      </c>
      <c r="H184" s="29">
        <v>0</v>
      </c>
      <c r="I184" s="30">
        <v>1</v>
      </c>
      <c r="J184" s="30">
        <v>1</v>
      </c>
      <c r="K184" s="30">
        <v>1</v>
      </c>
      <c r="L184" s="2"/>
      <c r="M184" s="2" t="str">
        <f t="shared" si="5"/>
        <v>mikro małe -  nie występuje; małe - nie występuje; średnie - nie występuje; duże - występuje; bardzo duże - występuje; ogromne - występuje</v>
      </c>
      <c r="N184" s="2" t="s">
        <v>128</v>
      </c>
      <c r="O184" s="2" t="s">
        <v>311</v>
      </c>
      <c r="P184" s="2" t="s">
        <v>92</v>
      </c>
    </row>
    <row r="185" spans="1:16" ht="15">
      <c r="A185" s="2" t="s">
        <v>208</v>
      </c>
      <c r="B185" s="2" t="s">
        <v>312</v>
      </c>
      <c r="C185" s="3">
        <v>192</v>
      </c>
      <c r="D185" s="3"/>
      <c r="E185" s="2" t="s">
        <v>26</v>
      </c>
      <c r="F185" s="30">
        <v>1</v>
      </c>
      <c r="G185" s="30">
        <v>1</v>
      </c>
      <c r="H185" s="30">
        <v>1</v>
      </c>
      <c r="I185" s="30">
        <v>1</v>
      </c>
      <c r="J185" s="30">
        <v>1</v>
      </c>
      <c r="K185" s="30">
        <v>1</v>
      </c>
      <c r="L185" s="2"/>
      <c r="M185" s="2" t="str">
        <f t="shared" si="5"/>
        <v>mikro małe -  występuje; małe - występuje; średnie - występuje; duże - występuje; bardzo duże - występuje; ogromne - występuje</v>
      </c>
      <c r="N185" s="2" t="s">
        <v>128</v>
      </c>
      <c r="O185" s="2" t="s">
        <v>313</v>
      </c>
      <c r="P185" s="2" t="s">
        <v>92</v>
      </c>
    </row>
    <row r="186" spans="1:16" ht="15">
      <c r="A186" s="2" t="s">
        <v>208</v>
      </c>
      <c r="B186" s="2" t="s">
        <v>314</v>
      </c>
      <c r="C186" s="3">
        <v>193</v>
      </c>
      <c r="D186" s="3">
        <v>117</v>
      </c>
      <c r="E186" s="2" t="s">
        <v>20</v>
      </c>
      <c r="F186" s="27">
        <v>1</v>
      </c>
      <c r="G186" s="27">
        <v>1</v>
      </c>
      <c r="H186" s="27">
        <v>1</v>
      </c>
      <c r="I186" s="27">
        <v>1</v>
      </c>
      <c r="J186" s="27">
        <v>1</v>
      </c>
      <c r="K186" s="27">
        <v>1</v>
      </c>
      <c r="L186" s="2"/>
      <c r="M186" s="2" t="str">
        <f t="shared" si="5"/>
        <v>mikro małe -  występuje; małe - występuje; średnie - występuje; duże - występuje; bardzo duże - występuje; ogromne - występuje</v>
      </c>
      <c r="N186" s="2" t="s">
        <v>27</v>
      </c>
      <c r="O186" s="2" t="s">
        <v>315</v>
      </c>
      <c r="P186" s="2" t="s">
        <v>163</v>
      </c>
    </row>
    <row r="187" spans="1:16" ht="15">
      <c r="A187" s="2" t="s">
        <v>208</v>
      </c>
      <c r="B187" s="2" t="s">
        <v>168</v>
      </c>
      <c r="C187" s="3">
        <v>194</v>
      </c>
      <c r="D187" s="3"/>
      <c r="E187" s="2" t="s">
        <v>26</v>
      </c>
      <c r="F187" s="27">
        <v>1</v>
      </c>
      <c r="G187" s="27">
        <v>1</v>
      </c>
      <c r="H187" s="27">
        <v>1</v>
      </c>
      <c r="I187" s="27">
        <v>1</v>
      </c>
      <c r="J187" s="27">
        <v>1</v>
      </c>
      <c r="K187" s="27">
        <v>1</v>
      </c>
      <c r="L187" s="2"/>
      <c r="M187" s="2" t="str">
        <f t="shared" si="5"/>
        <v>mikro małe -  występuje; małe - występuje; średnie - występuje; duże - występuje; bardzo duże - występuje; ogromne - występuje</v>
      </c>
      <c r="N187" s="2" t="s">
        <v>27</v>
      </c>
      <c r="O187" s="2" t="s">
        <v>316</v>
      </c>
      <c r="P187" s="2" t="s">
        <v>163</v>
      </c>
    </row>
    <row r="188" spans="1:16" ht="15">
      <c r="A188" s="2" t="s">
        <v>208</v>
      </c>
      <c r="B188" s="2" t="s">
        <v>169</v>
      </c>
      <c r="C188" s="3">
        <v>195</v>
      </c>
      <c r="D188" s="3"/>
      <c r="E188" s="2" t="s">
        <v>26</v>
      </c>
      <c r="F188" s="27">
        <v>0</v>
      </c>
      <c r="G188" s="27">
        <v>0</v>
      </c>
      <c r="H188" s="27">
        <v>1</v>
      </c>
      <c r="I188" s="27">
        <v>1</v>
      </c>
      <c r="J188" s="27">
        <v>1</v>
      </c>
      <c r="K188" s="27">
        <v>1</v>
      </c>
      <c r="L188" s="2"/>
      <c r="M188" s="2" t="str">
        <f t="shared" si="5"/>
        <v>mikro małe -  nie występuje; małe - nie występuje; średnie - występuje; duże - występuje; bardzo duże - występuje; ogromne - występuje</v>
      </c>
      <c r="N188" s="2" t="s">
        <v>27</v>
      </c>
      <c r="O188" s="2" t="s">
        <v>317</v>
      </c>
      <c r="P188" s="2" t="s">
        <v>163</v>
      </c>
    </row>
    <row r="189" spans="1:16" ht="15">
      <c r="A189" s="2" t="s">
        <v>208</v>
      </c>
      <c r="B189" s="2" t="s">
        <v>318</v>
      </c>
      <c r="C189" s="3">
        <v>196</v>
      </c>
      <c r="D189" s="3"/>
      <c r="E189" s="2" t="s">
        <v>26</v>
      </c>
      <c r="F189" s="27">
        <v>1</v>
      </c>
      <c r="G189" s="27">
        <v>1</v>
      </c>
      <c r="H189" s="27">
        <v>1</v>
      </c>
      <c r="I189" s="27">
        <v>1</v>
      </c>
      <c r="J189" s="27">
        <v>1</v>
      </c>
      <c r="K189" s="27">
        <v>1</v>
      </c>
      <c r="L189" s="2"/>
      <c r="M189" s="2" t="str">
        <f t="shared" si="5"/>
        <v>mikro małe -  występuje; małe - występuje; średnie - występuje; duże - występuje; bardzo duże - występuje; ogromne - występuje</v>
      </c>
      <c r="N189" s="2" t="s">
        <v>27</v>
      </c>
      <c r="O189" s="2" t="s">
        <v>319</v>
      </c>
      <c r="P189" s="2" t="s">
        <v>163</v>
      </c>
    </row>
    <row r="190" spans="1:16" ht="15">
      <c r="A190" s="2" t="s">
        <v>208</v>
      </c>
      <c r="B190" s="2" t="s">
        <v>320</v>
      </c>
      <c r="C190" s="3">
        <v>197</v>
      </c>
      <c r="D190" s="3"/>
      <c r="E190" s="2" t="s">
        <v>26</v>
      </c>
      <c r="F190" s="27">
        <v>0</v>
      </c>
      <c r="G190" s="27">
        <v>0</v>
      </c>
      <c r="H190" s="27">
        <v>1</v>
      </c>
      <c r="I190" s="27">
        <v>1</v>
      </c>
      <c r="J190" s="27">
        <v>1</v>
      </c>
      <c r="K190" s="27">
        <v>1</v>
      </c>
      <c r="L190" s="2"/>
      <c r="M190" s="2" t="str">
        <f t="shared" si="5"/>
        <v>mikro małe -  nie występuje; małe - nie występuje; średnie - występuje; duże - występuje; bardzo duże - występuje; ogromne - występuje</v>
      </c>
      <c r="N190" s="2" t="s">
        <v>27</v>
      </c>
      <c r="O190" s="2" t="s">
        <v>321</v>
      </c>
      <c r="P190" s="2" t="s">
        <v>163</v>
      </c>
    </row>
    <row r="191" spans="1:16" ht="15">
      <c r="A191" s="2" t="s">
        <v>208</v>
      </c>
      <c r="B191" s="2" t="s">
        <v>322</v>
      </c>
      <c r="C191" s="3">
        <v>198</v>
      </c>
      <c r="D191" s="3"/>
      <c r="E191" s="2" t="s">
        <v>26</v>
      </c>
      <c r="F191" s="27">
        <v>0</v>
      </c>
      <c r="G191" s="27">
        <v>1</v>
      </c>
      <c r="H191" s="27">
        <v>1</v>
      </c>
      <c r="I191" s="27">
        <v>1</v>
      </c>
      <c r="J191" s="27">
        <v>1</v>
      </c>
      <c r="K191" s="27">
        <v>1</v>
      </c>
      <c r="L191" s="2"/>
      <c r="M191" s="2" t="str">
        <f t="shared" si="5"/>
        <v>mikro małe -  nie występuje; małe - występuje; średnie - występuje; duże - występuje; bardzo duże - występuje; ogromne - występuje</v>
      </c>
      <c r="N191" s="2" t="s">
        <v>27</v>
      </c>
      <c r="O191" s="2" t="s">
        <v>323</v>
      </c>
      <c r="P191" s="2" t="s">
        <v>163</v>
      </c>
    </row>
    <row r="192" spans="1:16" ht="15">
      <c r="A192" s="2" t="s">
        <v>208</v>
      </c>
      <c r="B192" s="2" t="s">
        <v>324</v>
      </c>
      <c r="C192" s="3">
        <v>199</v>
      </c>
      <c r="D192" s="3">
        <v>193</v>
      </c>
      <c r="E192" s="2" t="s">
        <v>20</v>
      </c>
      <c r="F192" s="27">
        <v>0</v>
      </c>
      <c r="G192" s="27">
        <v>1</v>
      </c>
      <c r="H192" s="27">
        <v>1</v>
      </c>
      <c r="I192" s="27">
        <v>1</v>
      </c>
      <c r="J192" s="27">
        <v>1</v>
      </c>
      <c r="K192" s="27">
        <v>1</v>
      </c>
      <c r="L192" s="2"/>
      <c r="M192" s="2" t="str">
        <f t="shared" si="5"/>
        <v>mikro małe -  nie występuje; małe - występuje; średnie - występuje; duże - występuje; bardzo duże - występuje; ogromne - występuje</v>
      </c>
      <c r="N192" s="2" t="s">
        <v>27</v>
      </c>
      <c r="O192" s="2" t="s">
        <v>325</v>
      </c>
      <c r="P192" s="2" t="s">
        <v>163</v>
      </c>
    </row>
    <row r="193" spans="1:16" ht="15">
      <c r="A193" s="2" t="s">
        <v>208</v>
      </c>
      <c r="B193" s="2" t="s">
        <v>326</v>
      </c>
      <c r="C193" s="3">
        <v>200</v>
      </c>
      <c r="D193" s="3"/>
      <c r="E193" s="2" t="s">
        <v>26</v>
      </c>
      <c r="F193" s="27">
        <v>0</v>
      </c>
      <c r="G193" s="27">
        <v>1</v>
      </c>
      <c r="H193" s="27">
        <v>1</v>
      </c>
      <c r="I193" s="27">
        <v>1</v>
      </c>
      <c r="J193" s="27">
        <v>1</v>
      </c>
      <c r="K193" s="27">
        <v>1</v>
      </c>
      <c r="L193" s="2"/>
      <c r="M193" s="2" t="str">
        <f t="shared" si="5"/>
        <v>mikro małe -  nie występuje; małe - występuje; średnie - występuje; duże - występuje; bardzo duże - występuje; ogromne - występuje</v>
      </c>
      <c r="N193" s="2" t="s">
        <v>27</v>
      </c>
      <c r="O193" s="2" t="s">
        <v>327</v>
      </c>
      <c r="P193" s="2" t="s">
        <v>163</v>
      </c>
    </row>
    <row r="194" spans="1:16" ht="15">
      <c r="A194" s="2" t="s">
        <v>208</v>
      </c>
      <c r="B194" s="2" t="s">
        <v>328</v>
      </c>
      <c r="C194" s="3">
        <v>201</v>
      </c>
      <c r="D194" s="3"/>
      <c r="E194" s="2" t="s">
        <v>26</v>
      </c>
      <c r="F194" s="27">
        <v>1</v>
      </c>
      <c r="G194" s="27">
        <v>1</v>
      </c>
      <c r="H194" s="27">
        <v>1</v>
      </c>
      <c r="I194" s="27">
        <v>1</v>
      </c>
      <c r="J194" s="27">
        <v>1</v>
      </c>
      <c r="K194" s="27">
        <v>1</v>
      </c>
      <c r="L194" s="2"/>
      <c r="M194" s="2" t="str">
        <f t="shared" si="5"/>
        <v>mikro małe -  występuje; małe - występuje; średnie - występuje; duże - występuje; bardzo duże - występuje; ogromne - występuje</v>
      </c>
      <c r="N194" s="2" t="s">
        <v>27</v>
      </c>
      <c r="O194" s="2" t="s">
        <v>329</v>
      </c>
      <c r="P194" s="2" t="s">
        <v>163</v>
      </c>
    </row>
    <row r="195" spans="1:16" ht="15">
      <c r="A195" s="2" t="s">
        <v>208</v>
      </c>
      <c r="B195" s="2" t="s">
        <v>320</v>
      </c>
      <c r="C195" s="3">
        <v>202</v>
      </c>
      <c r="D195" s="3"/>
      <c r="E195" s="2" t="s">
        <v>26</v>
      </c>
      <c r="F195" s="27">
        <v>0</v>
      </c>
      <c r="G195" s="27">
        <v>0</v>
      </c>
      <c r="H195" s="27">
        <v>1</v>
      </c>
      <c r="I195" s="27">
        <v>1</v>
      </c>
      <c r="J195" s="27">
        <v>1</v>
      </c>
      <c r="K195" s="27">
        <v>1</v>
      </c>
      <c r="L195" s="2"/>
      <c r="M195" s="2" t="str">
        <f t="shared" si="5"/>
        <v>mikro małe -  nie występuje; małe - nie występuje; średnie - występuje; duże - występuje; bardzo duże - występuje; ogromne - występuje</v>
      </c>
      <c r="N195" s="2" t="s">
        <v>27</v>
      </c>
      <c r="O195" s="2" t="s">
        <v>330</v>
      </c>
      <c r="P195" s="2" t="s">
        <v>163</v>
      </c>
    </row>
    <row r="196" spans="1:16" ht="15">
      <c r="A196" s="2" t="s">
        <v>208</v>
      </c>
      <c r="B196" s="2" t="s">
        <v>331</v>
      </c>
      <c r="C196" s="3">
        <v>203</v>
      </c>
      <c r="D196" s="3"/>
      <c r="E196" s="2" t="s">
        <v>26</v>
      </c>
      <c r="F196" s="27">
        <v>0</v>
      </c>
      <c r="G196" s="27">
        <v>1</v>
      </c>
      <c r="H196" s="27">
        <v>1</v>
      </c>
      <c r="I196" s="27">
        <v>1</v>
      </c>
      <c r="J196" s="27">
        <v>1</v>
      </c>
      <c r="K196" s="27">
        <v>1</v>
      </c>
      <c r="L196" s="2"/>
      <c r="M196" s="2" t="str">
        <f t="shared" si="5"/>
        <v>mikro małe -  nie występuje; małe - występuje; średnie - występuje; duże - występuje; bardzo duże - występuje; ogromne - występuje</v>
      </c>
      <c r="N196" s="2" t="s">
        <v>27</v>
      </c>
      <c r="O196" s="2" t="s">
        <v>332</v>
      </c>
      <c r="P196" s="2" t="s">
        <v>163</v>
      </c>
    </row>
    <row r="197" spans="1:16" ht="15">
      <c r="A197" s="2" t="s">
        <v>208</v>
      </c>
      <c r="B197" s="2" t="s">
        <v>333</v>
      </c>
      <c r="C197" s="3">
        <v>204</v>
      </c>
      <c r="D197" s="3"/>
      <c r="E197" s="2" t="s">
        <v>26</v>
      </c>
      <c r="F197" s="27">
        <v>1</v>
      </c>
      <c r="G197" s="27">
        <v>1</v>
      </c>
      <c r="H197" s="27">
        <v>1</v>
      </c>
      <c r="I197" s="27">
        <v>1</v>
      </c>
      <c r="J197" s="27">
        <v>1</v>
      </c>
      <c r="K197" s="27">
        <v>1</v>
      </c>
      <c r="L197" s="2"/>
      <c r="M197" s="2" t="str">
        <f t="shared" si="5"/>
        <v>mikro małe -  występuje; małe - występuje; średnie - występuje; duże - występuje; bardzo duże - występuje; ogromne - występuje</v>
      </c>
      <c r="N197" s="2" t="s">
        <v>27</v>
      </c>
      <c r="O197" s="2" t="s">
        <v>334</v>
      </c>
      <c r="P197" s="2" t="s">
        <v>163</v>
      </c>
    </row>
    <row r="198" spans="1:16" ht="15">
      <c r="A198" s="2" t="s">
        <v>208</v>
      </c>
      <c r="B198" s="2" t="s">
        <v>335</v>
      </c>
      <c r="C198" s="3">
        <v>205</v>
      </c>
      <c r="D198" s="3"/>
      <c r="E198" s="2" t="s">
        <v>26</v>
      </c>
      <c r="F198" s="27">
        <v>1</v>
      </c>
      <c r="G198" s="27">
        <v>1</v>
      </c>
      <c r="H198" s="27">
        <v>1</v>
      </c>
      <c r="I198" s="27">
        <v>1</v>
      </c>
      <c r="J198" s="27">
        <v>1</v>
      </c>
      <c r="K198" s="27">
        <v>1</v>
      </c>
      <c r="L198" s="2"/>
      <c r="M198" s="2" t="str">
        <f t="shared" si="5"/>
        <v>mikro małe -  występuje; małe - występuje; średnie - występuje; duże - występuje; bardzo duże - występuje; ogromne - występuje</v>
      </c>
      <c r="N198" s="2" t="s">
        <v>27</v>
      </c>
      <c r="O198" s="2" t="s">
        <v>336</v>
      </c>
      <c r="P198" s="2" t="s">
        <v>163</v>
      </c>
    </row>
    <row r="199" spans="1:16" ht="15">
      <c r="A199" s="2" t="s">
        <v>208</v>
      </c>
      <c r="B199" s="2" t="s">
        <v>337</v>
      </c>
      <c r="C199" s="3">
        <v>206</v>
      </c>
      <c r="D199" s="3"/>
      <c r="E199" s="2" t="s">
        <v>26</v>
      </c>
      <c r="F199" s="27">
        <v>0</v>
      </c>
      <c r="G199" s="27">
        <v>1</v>
      </c>
      <c r="H199" s="27">
        <v>1</v>
      </c>
      <c r="I199" s="27">
        <v>1</v>
      </c>
      <c r="J199" s="27">
        <v>1</v>
      </c>
      <c r="K199" s="27">
        <v>1</v>
      </c>
      <c r="L199" s="2"/>
      <c r="M199" s="2" t="str">
        <f t="shared" si="5"/>
        <v>mikro małe -  nie występuje; małe - występuje; średnie - występuje; duże - występuje; bardzo duże - występuje; ogromne - występuje</v>
      </c>
      <c r="N199" s="2" t="s">
        <v>27</v>
      </c>
      <c r="O199" s="2" t="s">
        <v>338</v>
      </c>
      <c r="P199" s="2" t="s">
        <v>163</v>
      </c>
    </row>
    <row r="200" spans="1:16" ht="15">
      <c r="A200" s="2" t="s">
        <v>208</v>
      </c>
      <c r="B200" s="2" t="s">
        <v>339</v>
      </c>
      <c r="C200" s="3">
        <v>207</v>
      </c>
      <c r="D200" s="3"/>
      <c r="E200" s="2" t="s">
        <v>26</v>
      </c>
      <c r="F200" s="27">
        <v>0</v>
      </c>
      <c r="G200" s="27">
        <v>1</v>
      </c>
      <c r="H200" s="27">
        <v>1</v>
      </c>
      <c r="I200" s="27">
        <v>1</v>
      </c>
      <c r="J200" s="27">
        <v>1</v>
      </c>
      <c r="K200" s="27">
        <v>1</v>
      </c>
      <c r="L200" s="2"/>
      <c r="M200" s="2" t="str">
        <f t="shared" si="5"/>
        <v>mikro małe -  nie występuje; małe - występuje; średnie - występuje; duże - występuje; bardzo duże - występuje; ogromne - występuje</v>
      </c>
      <c r="N200" s="2" t="s">
        <v>27</v>
      </c>
      <c r="O200" s="2" t="s">
        <v>340</v>
      </c>
      <c r="P200" s="2" t="s">
        <v>163</v>
      </c>
    </row>
    <row r="201" spans="1:16" ht="15">
      <c r="A201" s="2" t="s">
        <v>208</v>
      </c>
      <c r="B201" s="2" t="s">
        <v>341</v>
      </c>
      <c r="C201" s="3">
        <v>208</v>
      </c>
      <c r="D201" s="3">
        <v>117</v>
      </c>
      <c r="E201" s="2" t="s">
        <v>20</v>
      </c>
      <c r="F201" s="27">
        <v>1</v>
      </c>
      <c r="G201" s="27">
        <v>1</v>
      </c>
      <c r="H201" s="27">
        <v>1</v>
      </c>
      <c r="I201" s="27">
        <v>1</v>
      </c>
      <c r="J201" s="27">
        <v>1</v>
      </c>
      <c r="K201" s="27">
        <v>1</v>
      </c>
      <c r="L201" s="2"/>
      <c r="M201" s="2" t="str">
        <f t="shared" si="5"/>
        <v>mikro małe -  występuje; małe - występuje; średnie - występuje; duże - występuje; bardzo duże - występuje; ogromne - występuje</v>
      </c>
      <c r="N201" s="2" t="s">
        <v>23</v>
      </c>
      <c r="O201" s="2" t="s">
        <v>342</v>
      </c>
      <c r="P201" s="2" t="s">
        <v>145</v>
      </c>
    </row>
    <row r="202" spans="1:16" ht="15">
      <c r="A202" s="2" t="s">
        <v>208</v>
      </c>
      <c r="B202" s="2" t="s">
        <v>343</v>
      </c>
      <c r="C202" s="3">
        <v>209</v>
      </c>
      <c r="D202" s="3"/>
      <c r="E202" s="2" t="s">
        <v>20</v>
      </c>
      <c r="F202" s="27">
        <v>0</v>
      </c>
      <c r="G202" s="27">
        <v>0</v>
      </c>
      <c r="H202" s="27">
        <v>1</v>
      </c>
      <c r="I202" s="27">
        <v>1</v>
      </c>
      <c r="J202" s="27">
        <v>1</v>
      </c>
      <c r="K202" s="27">
        <v>1</v>
      </c>
      <c r="L202" s="2"/>
      <c r="M202" s="2" t="str">
        <f t="shared" si="5"/>
        <v>mikro małe -  nie występuje; małe - nie występuje; średnie - występuje; duże - występuje; bardzo duże - występuje; ogromne - występuje</v>
      </c>
      <c r="N202" s="2" t="s">
        <v>27</v>
      </c>
      <c r="O202" s="2"/>
      <c r="P202" s="2" t="s">
        <v>145</v>
      </c>
    </row>
    <row r="203" spans="1:16" ht="15">
      <c r="A203" s="2" t="s">
        <v>208</v>
      </c>
      <c r="B203" s="2" t="s">
        <v>328</v>
      </c>
      <c r="C203" s="3">
        <v>210</v>
      </c>
      <c r="D203" s="3"/>
      <c r="E203" s="2" t="s">
        <v>26</v>
      </c>
      <c r="F203" s="27">
        <v>1</v>
      </c>
      <c r="G203" s="27">
        <v>1</v>
      </c>
      <c r="H203" s="27">
        <v>1</v>
      </c>
      <c r="I203" s="27">
        <v>1</v>
      </c>
      <c r="J203" s="27">
        <v>1</v>
      </c>
      <c r="K203" s="27">
        <v>1</v>
      </c>
      <c r="L203" s="2"/>
      <c r="M203" s="2" t="str">
        <f t="shared" si="5"/>
        <v>mikro małe -  występuje; małe - występuje; średnie - występuje; duże - występuje; bardzo duże - występuje; ogromne - występuje</v>
      </c>
      <c r="N203" s="2" t="s">
        <v>27</v>
      </c>
      <c r="O203" s="2" t="s">
        <v>344</v>
      </c>
      <c r="P203" s="2" t="s">
        <v>145</v>
      </c>
    </row>
    <row r="204" spans="1:16" ht="15">
      <c r="A204" s="2" t="s">
        <v>208</v>
      </c>
      <c r="B204" s="2" t="s">
        <v>318</v>
      </c>
      <c r="C204" s="3">
        <v>211</v>
      </c>
      <c r="D204" s="3"/>
      <c r="E204" s="2" t="s">
        <v>26</v>
      </c>
      <c r="F204" s="27">
        <v>1</v>
      </c>
      <c r="G204" s="27">
        <v>1</v>
      </c>
      <c r="H204" s="27">
        <v>1</v>
      </c>
      <c r="I204" s="27">
        <v>1</v>
      </c>
      <c r="J204" s="27">
        <v>1</v>
      </c>
      <c r="K204" s="27">
        <v>1</v>
      </c>
      <c r="L204" s="2"/>
      <c r="M204" s="2" t="str">
        <f t="shared" si="5"/>
        <v>mikro małe -  występuje; małe - występuje; średnie - występuje; duże - występuje; bardzo duże - występuje; ogromne - występuje</v>
      </c>
      <c r="N204" s="2" t="s">
        <v>27</v>
      </c>
      <c r="O204" s="2" t="s">
        <v>345</v>
      </c>
      <c r="P204" s="2" t="s">
        <v>145</v>
      </c>
    </row>
    <row r="205" spans="1:16" ht="15">
      <c r="A205" s="2" t="s">
        <v>208</v>
      </c>
      <c r="B205" s="2" t="s">
        <v>320</v>
      </c>
      <c r="C205" s="3">
        <v>212</v>
      </c>
      <c r="D205" s="3"/>
      <c r="E205" s="2" t="s">
        <v>26</v>
      </c>
      <c r="F205" s="27">
        <v>1</v>
      </c>
      <c r="G205" s="27">
        <v>1</v>
      </c>
      <c r="H205" s="27">
        <v>1</v>
      </c>
      <c r="I205" s="27">
        <v>1</v>
      </c>
      <c r="J205" s="27">
        <v>1</v>
      </c>
      <c r="K205" s="27">
        <v>1</v>
      </c>
      <c r="L205" s="2"/>
      <c r="M205" s="2" t="str">
        <f t="shared" si="5"/>
        <v>mikro małe -  występuje; małe - występuje; średnie - występuje; duże - występuje; bardzo duże - występuje; ogromne - występuje</v>
      </c>
      <c r="N205" s="2" t="s">
        <v>27</v>
      </c>
      <c r="O205" s="2" t="s">
        <v>346</v>
      </c>
      <c r="P205" s="2" t="s">
        <v>145</v>
      </c>
    </row>
    <row r="206" spans="1:16" ht="15">
      <c r="A206" s="2" t="s">
        <v>208</v>
      </c>
      <c r="B206" s="2" t="s">
        <v>347</v>
      </c>
      <c r="C206" s="3">
        <v>213</v>
      </c>
      <c r="D206" s="3"/>
      <c r="E206" s="2" t="s">
        <v>26</v>
      </c>
      <c r="F206" s="27">
        <v>0</v>
      </c>
      <c r="G206" s="27">
        <v>0</v>
      </c>
      <c r="H206" s="27">
        <v>1</v>
      </c>
      <c r="I206" s="27">
        <v>1</v>
      </c>
      <c r="J206" s="27">
        <v>1</v>
      </c>
      <c r="K206" s="27">
        <v>1</v>
      </c>
      <c r="L206" s="2"/>
      <c r="M206" s="2" t="str">
        <f t="shared" si="5"/>
        <v>mikro małe -  nie występuje; małe - nie występuje; średnie - występuje; duże - występuje; bardzo duże - występuje; ogromne - występuje</v>
      </c>
      <c r="N206" s="2" t="s">
        <v>23</v>
      </c>
      <c r="O206" s="2" t="s">
        <v>348</v>
      </c>
      <c r="P206" s="2" t="s">
        <v>145</v>
      </c>
    </row>
    <row r="207" spans="1:16" ht="15">
      <c r="A207" s="2" t="s">
        <v>208</v>
      </c>
      <c r="B207" s="2" t="s">
        <v>349</v>
      </c>
      <c r="C207" s="3">
        <v>214</v>
      </c>
      <c r="D207" s="3"/>
      <c r="E207" s="2" t="s">
        <v>26</v>
      </c>
      <c r="F207" s="27">
        <v>0</v>
      </c>
      <c r="G207" s="27">
        <v>0</v>
      </c>
      <c r="H207" s="27">
        <v>1</v>
      </c>
      <c r="I207" s="27">
        <v>1</v>
      </c>
      <c r="J207" s="27">
        <v>1</v>
      </c>
      <c r="K207" s="27">
        <v>1</v>
      </c>
      <c r="L207" s="2"/>
      <c r="M207" s="2" t="str">
        <f t="shared" si="5"/>
        <v>mikro małe -  nie występuje; małe - nie występuje; średnie - występuje; duże - występuje; bardzo duże - występuje; ogromne - występuje</v>
      </c>
      <c r="N207" s="2" t="s">
        <v>23</v>
      </c>
      <c r="O207" s="2"/>
      <c r="P207" s="2" t="s">
        <v>145</v>
      </c>
    </row>
    <row r="208" spans="1:16" ht="15">
      <c r="A208" s="2" t="s">
        <v>208</v>
      </c>
      <c r="B208" s="2" t="s">
        <v>350</v>
      </c>
      <c r="C208" s="3">
        <v>215</v>
      </c>
      <c r="D208" s="3"/>
      <c r="E208" s="2" t="s">
        <v>26</v>
      </c>
      <c r="F208" s="27">
        <v>1</v>
      </c>
      <c r="G208" s="27">
        <v>1</v>
      </c>
      <c r="H208" s="27">
        <v>1</v>
      </c>
      <c r="I208" s="27">
        <v>1</v>
      </c>
      <c r="J208" s="27">
        <v>1</v>
      </c>
      <c r="K208" s="27">
        <v>1</v>
      </c>
      <c r="L208" s="2"/>
      <c r="M208" s="2" t="str">
        <f t="shared" si="5"/>
        <v>mikro małe -  występuje; małe - występuje; średnie - występuje; duże - występuje; bardzo duże - występuje; ogromne - występuje</v>
      </c>
      <c r="N208" s="2" t="s">
        <v>27</v>
      </c>
      <c r="O208" s="2" t="s">
        <v>351</v>
      </c>
      <c r="P208" s="2" t="s">
        <v>145</v>
      </c>
    </row>
    <row r="209" spans="1:16" ht="15">
      <c r="A209" s="2" t="s">
        <v>208</v>
      </c>
      <c r="B209" s="2" t="s">
        <v>352</v>
      </c>
      <c r="C209" s="3">
        <v>216</v>
      </c>
      <c r="D209" s="3"/>
      <c r="E209" s="2" t="s">
        <v>20</v>
      </c>
      <c r="F209" s="27">
        <v>1</v>
      </c>
      <c r="G209" s="27">
        <v>1</v>
      </c>
      <c r="H209" s="27">
        <v>1</v>
      </c>
      <c r="I209" s="27">
        <v>1</v>
      </c>
      <c r="J209" s="27">
        <v>1</v>
      </c>
      <c r="K209" s="27">
        <v>1</v>
      </c>
      <c r="L209" s="2"/>
      <c r="M209" s="2" t="str">
        <f t="shared" si="5"/>
        <v>mikro małe -  występuje; małe - występuje; średnie - występuje; duże - występuje; bardzo duże - występuje; ogromne - występuje</v>
      </c>
      <c r="N209" s="2" t="s">
        <v>27</v>
      </c>
      <c r="O209" s="2"/>
      <c r="P209" s="2" t="s">
        <v>145</v>
      </c>
    </row>
    <row r="210" spans="1:16" ht="15">
      <c r="A210" s="2" t="s">
        <v>208</v>
      </c>
      <c r="B210" s="2" t="s">
        <v>353</v>
      </c>
      <c r="C210" s="3">
        <v>217</v>
      </c>
      <c r="D210" s="3"/>
      <c r="E210" s="2" t="s">
        <v>20</v>
      </c>
      <c r="F210" s="27">
        <v>0</v>
      </c>
      <c r="G210" s="27">
        <v>0</v>
      </c>
      <c r="H210" s="27">
        <v>1</v>
      </c>
      <c r="I210" s="27">
        <v>1</v>
      </c>
      <c r="J210" s="27">
        <v>1</v>
      </c>
      <c r="K210" s="27">
        <v>1</v>
      </c>
      <c r="L210" s="2"/>
      <c r="M210" s="2" t="str">
        <f t="shared" si="5"/>
        <v>mikro małe -  nie występuje; małe - nie występuje; średnie - występuje; duże - występuje; bardzo duże - występuje; ogromne - występuje</v>
      </c>
      <c r="N210" s="2" t="s">
        <v>27</v>
      </c>
      <c r="O210" s="2"/>
      <c r="P210" s="2" t="s">
        <v>145</v>
      </c>
    </row>
    <row r="211" spans="1:16" ht="15">
      <c r="A211" s="2" t="s">
        <v>208</v>
      </c>
      <c r="B211" s="2" t="s">
        <v>354</v>
      </c>
      <c r="C211" s="3">
        <v>218</v>
      </c>
      <c r="D211" s="3"/>
      <c r="E211" s="2" t="s">
        <v>26</v>
      </c>
      <c r="F211" s="27">
        <v>1</v>
      </c>
      <c r="G211" s="27">
        <v>1</v>
      </c>
      <c r="H211" s="27">
        <v>1</v>
      </c>
      <c r="I211" s="27">
        <v>1</v>
      </c>
      <c r="J211" s="27">
        <v>1</v>
      </c>
      <c r="K211" s="27">
        <v>1</v>
      </c>
      <c r="L211" s="2"/>
      <c r="M211" s="2" t="str">
        <f t="shared" si="5"/>
        <v>mikro małe -  występuje; małe - występuje; średnie - występuje; duże - występuje; bardzo duże - występuje; ogromne - występuje</v>
      </c>
      <c r="N211" s="2" t="s">
        <v>27</v>
      </c>
      <c r="O211" s="2"/>
      <c r="P211" s="2" t="s">
        <v>145</v>
      </c>
    </row>
    <row r="212" spans="1:16" ht="15">
      <c r="A212" s="2" t="s">
        <v>208</v>
      </c>
      <c r="B212" s="2" t="s">
        <v>355</v>
      </c>
      <c r="C212" s="3">
        <v>219</v>
      </c>
      <c r="D212" s="3"/>
      <c r="E212" s="2" t="s">
        <v>26</v>
      </c>
      <c r="F212" s="27">
        <v>0</v>
      </c>
      <c r="G212" s="27">
        <v>0</v>
      </c>
      <c r="H212" s="27">
        <v>1</v>
      </c>
      <c r="I212" s="27">
        <v>1</v>
      </c>
      <c r="J212" s="27">
        <v>1</v>
      </c>
      <c r="K212" s="27">
        <v>1</v>
      </c>
      <c r="L212" s="2"/>
      <c r="M212" s="2" t="str">
        <f t="shared" si="5"/>
        <v>mikro małe -  nie występuje; małe - nie występuje; średnie - występuje; duże - występuje; bardzo duże - występuje; ogromne - występuje</v>
      </c>
      <c r="N212" s="2" t="s">
        <v>27</v>
      </c>
      <c r="O212" s="2" t="s">
        <v>356</v>
      </c>
      <c r="P212" s="2" t="s">
        <v>145</v>
      </c>
    </row>
    <row r="213" spans="1:16" ht="15">
      <c r="A213" s="2" t="s">
        <v>208</v>
      </c>
      <c r="B213" s="2" t="s">
        <v>357</v>
      </c>
      <c r="C213" s="3">
        <v>220</v>
      </c>
      <c r="D213" s="3">
        <v>219</v>
      </c>
      <c r="E213" s="2" t="s">
        <v>26</v>
      </c>
      <c r="F213" s="27">
        <v>0</v>
      </c>
      <c r="G213" s="27">
        <v>1</v>
      </c>
      <c r="H213" s="27">
        <v>1</v>
      </c>
      <c r="I213" s="27">
        <v>1</v>
      </c>
      <c r="J213" s="27">
        <v>1</v>
      </c>
      <c r="K213" s="27">
        <v>1</v>
      </c>
      <c r="L213" s="2"/>
      <c r="M213" s="2" t="str">
        <f t="shared" si="5"/>
        <v>mikro małe -  nie występuje; małe - występuje; średnie - występuje; duże - występuje; bardzo duże - występuje; ogromne - występuje</v>
      </c>
      <c r="N213" s="2" t="s">
        <v>27</v>
      </c>
      <c r="O213" s="2" t="s">
        <v>358</v>
      </c>
      <c r="P213" s="2" t="s">
        <v>145</v>
      </c>
    </row>
    <row r="214" spans="1:16" ht="15">
      <c r="A214" s="2" t="s">
        <v>208</v>
      </c>
      <c r="B214" s="2" t="s">
        <v>359</v>
      </c>
      <c r="C214" s="3">
        <v>221</v>
      </c>
      <c r="D214" s="3">
        <v>219</v>
      </c>
      <c r="E214" s="2" t="s">
        <v>26</v>
      </c>
      <c r="F214" s="27">
        <v>0</v>
      </c>
      <c r="G214" s="27">
        <v>1</v>
      </c>
      <c r="H214" s="27">
        <v>1</v>
      </c>
      <c r="I214" s="27">
        <v>1</v>
      </c>
      <c r="J214" s="27">
        <v>1</v>
      </c>
      <c r="K214" s="27">
        <v>1</v>
      </c>
      <c r="L214" s="2"/>
      <c r="M214" s="2" t="str">
        <f t="shared" si="5"/>
        <v>mikro małe -  nie występuje; małe - występuje; średnie - występuje; duże - występuje; bardzo duże - występuje; ogromne - występuje</v>
      </c>
      <c r="N214" s="2" t="s">
        <v>27</v>
      </c>
      <c r="O214" s="2" t="s">
        <v>360</v>
      </c>
      <c r="P214" s="2" t="s">
        <v>145</v>
      </c>
    </row>
    <row r="215" spans="1:16" ht="15">
      <c r="A215" s="2" t="s">
        <v>208</v>
      </c>
      <c r="B215" s="2" t="s">
        <v>361</v>
      </c>
      <c r="C215" s="3">
        <v>222</v>
      </c>
      <c r="D215" s="3">
        <v>217</v>
      </c>
      <c r="E215" s="2" t="s">
        <v>20</v>
      </c>
      <c r="F215" s="27">
        <v>0</v>
      </c>
      <c r="G215" s="27">
        <v>1</v>
      </c>
      <c r="H215" s="27">
        <v>1</v>
      </c>
      <c r="I215" s="27">
        <v>1</v>
      </c>
      <c r="J215" s="27">
        <v>1</v>
      </c>
      <c r="K215" s="27">
        <v>1</v>
      </c>
      <c r="L215" s="2"/>
      <c r="M215" s="2" t="str">
        <f t="shared" si="5"/>
        <v>mikro małe -  nie występuje; małe - występuje; średnie - występuje; duże - występuje; bardzo duże - występuje; ogromne - występuje</v>
      </c>
      <c r="N215" s="2" t="s">
        <v>23</v>
      </c>
      <c r="O215" s="2"/>
      <c r="P215" s="2" t="s">
        <v>145</v>
      </c>
    </row>
    <row r="216" spans="1:16" ht="15">
      <c r="A216" s="2" t="s">
        <v>208</v>
      </c>
      <c r="B216" s="2" t="s">
        <v>65</v>
      </c>
      <c r="C216" s="3">
        <v>223</v>
      </c>
      <c r="D216" s="3"/>
      <c r="E216" s="2" t="s">
        <v>26</v>
      </c>
      <c r="F216" s="27">
        <v>0</v>
      </c>
      <c r="G216" s="27">
        <v>0</v>
      </c>
      <c r="H216" s="27">
        <v>1</v>
      </c>
      <c r="I216" s="27">
        <v>1</v>
      </c>
      <c r="J216" s="27">
        <v>1</v>
      </c>
      <c r="K216" s="27">
        <v>1</v>
      </c>
      <c r="L216" s="2"/>
      <c r="M216" s="2" t="str">
        <f t="shared" si="5"/>
        <v>mikro małe -  nie występuje; małe - nie występuje; średnie - występuje; duże - występuje; bardzo duże - występuje; ogromne - występuje</v>
      </c>
      <c r="N216" s="2" t="s">
        <v>23</v>
      </c>
      <c r="O216" s="2" t="s">
        <v>362</v>
      </c>
      <c r="P216" s="2" t="s">
        <v>184</v>
      </c>
    </row>
    <row r="217" spans="1:16" ht="15">
      <c r="A217" s="2" t="s">
        <v>208</v>
      </c>
      <c r="B217" s="2" t="s">
        <v>363</v>
      </c>
      <c r="C217" s="3">
        <v>224</v>
      </c>
      <c r="D217" s="3">
        <v>223</v>
      </c>
      <c r="E217" s="2" t="s">
        <v>26</v>
      </c>
      <c r="F217" s="27">
        <v>0</v>
      </c>
      <c r="G217" s="27">
        <v>0</v>
      </c>
      <c r="H217" s="27">
        <v>1</v>
      </c>
      <c r="I217" s="27">
        <v>1</v>
      </c>
      <c r="J217" s="27">
        <v>1</v>
      </c>
      <c r="K217" s="27">
        <v>1</v>
      </c>
      <c r="L217" s="2"/>
      <c r="M217" s="2" t="str">
        <f t="shared" si="5"/>
        <v>mikro małe -  nie występuje; małe - nie występuje; średnie - występuje; duże - występuje; bardzo duże - występuje; ogromne - występuje</v>
      </c>
      <c r="N217" s="2" t="s">
        <v>27</v>
      </c>
      <c r="O217" s="2" t="s">
        <v>364</v>
      </c>
      <c r="P217" s="2" t="s">
        <v>184</v>
      </c>
    </row>
    <row r="218" spans="1:16" ht="15">
      <c r="A218" s="2" t="s">
        <v>208</v>
      </c>
      <c r="B218" s="2" t="s">
        <v>365</v>
      </c>
      <c r="C218" s="3">
        <v>225</v>
      </c>
      <c r="D218" s="3">
        <v>222</v>
      </c>
      <c r="E218" s="2" t="s">
        <v>20</v>
      </c>
      <c r="F218" s="27">
        <v>0</v>
      </c>
      <c r="G218" s="27">
        <v>0</v>
      </c>
      <c r="H218" s="27">
        <v>1</v>
      </c>
      <c r="I218" s="27">
        <v>1</v>
      </c>
      <c r="J218" s="27">
        <v>1</v>
      </c>
      <c r="K218" s="27">
        <v>1</v>
      </c>
      <c r="L218" s="2"/>
      <c r="M218" s="2" t="str">
        <f t="shared" ref="M218:M281" si="6">"mikro małe -  " &amp; IF(F218=1,"występuje","nie występuje") &amp; "; małe - " &amp; IF(G218=1,"występuje","nie występuje") &amp; "; średnie - " &amp; IF(H218=1,"występuje","nie występuje") &amp; "; duże - " &amp; IF(I218=1,"występuje","nie występuje") &amp;"; bardzo duże - " &amp; IF(J218=1,"występuje","nie występuje") &amp;"; ogromne - " &amp; IF(K218=1,"występuje","nie występuje")</f>
        <v>mikro małe -  nie występuje; małe - nie występuje; średnie - występuje; duże - występuje; bardzo duże - występuje; ogromne - występuje</v>
      </c>
      <c r="N218" s="2" t="s">
        <v>27</v>
      </c>
      <c r="O218" s="2" t="s">
        <v>366</v>
      </c>
      <c r="P218" s="2" t="s">
        <v>184</v>
      </c>
    </row>
    <row r="219" spans="1:16" ht="15">
      <c r="A219" s="2" t="s">
        <v>208</v>
      </c>
      <c r="B219" s="2" t="s">
        <v>365</v>
      </c>
      <c r="C219" s="3">
        <v>226</v>
      </c>
      <c r="D219" s="3"/>
      <c r="E219" s="2" t="s">
        <v>26</v>
      </c>
      <c r="F219" s="27">
        <v>0</v>
      </c>
      <c r="G219" s="27">
        <v>0</v>
      </c>
      <c r="H219" s="27">
        <v>0</v>
      </c>
      <c r="I219" s="27">
        <v>1</v>
      </c>
      <c r="J219" s="27">
        <v>1</v>
      </c>
      <c r="K219" s="27">
        <v>1</v>
      </c>
      <c r="L219" s="2"/>
      <c r="M219" s="2" t="str">
        <f t="shared" si="6"/>
        <v>mikro małe -  nie występuje; małe - nie występuje; średnie - nie występuje; duże - występuje; bardzo duże - występuje; ogromne - występuje</v>
      </c>
      <c r="N219" s="2" t="s">
        <v>27</v>
      </c>
      <c r="O219" s="2" t="s">
        <v>366</v>
      </c>
      <c r="P219" s="2" t="s">
        <v>184</v>
      </c>
    </row>
    <row r="220" spans="1:16" ht="15">
      <c r="A220" s="2" t="s">
        <v>208</v>
      </c>
      <c r="B220" s="2" t="s">
        <v>367</v>
      </c>
      <c r="C220" s="3">
        <v>227</v>
      </c>
      <c r="D220" s="3"/>
      <c r="E220" s="2" t="s">
        <v>26</v>
      </c>
      <c r="F220" s="27">
        <v>0</v>
      </c>
      <c r="G220" s="27">
        <v>1</v>
      </c>
      <c r="H220" s="27">
        <v>1</v>
      </c>
      <c r="I220" s="27">
        <v>1</v>
      </c>
      <c r="J220" s="27">
        <v>1</v>
      </c>
      <c r="K220" s="27">
        <v>1</v>
      </c>
      <c r="L220" s="2"/>
      <c r="M220" s="2" t="str">
        <f t="shared" si="6"/>
        <v>mikro małe -  nie występuje; małe - występuje; średnie - występuje; duże - występuje; bardzo duże - występuje; ogromne - występuje</v>
      </c>
      <c r="N220" s="2" t="s">
        <v>27</v>
      </c>
      <c r="O220" s="2" t="s">
        <v>368</v>
      </c>
      <c r="P220" s="2" t="s">
        <v>184</v>
      </c>
    </row>
    <row r="221" spans="1:16" ht="15">
      <c r="A221" s="2" t="s">
        <v>208</v>
      </c>
      <c r="B221" s="2" t="s">
        <v>369</v>
      </c>
      <c r="C221" s="3">
        <v>228</v>
      </c>
      <c r="D221" s="3"/>
      <c r="E221" s="2" t="s">
        <v>26</v>
      </c>
      <c r="F221" s="27">
        <v>0</v>
      </c>
      <c r="G221" s="27">
        <v>0</v>
      </c>
      <c r="H221" s="27">
        <v>1</v>
      </c>
      <c r="I221" s="27">
        <v>1</v>
      </c>
      <c r="J221" s="27">
        <v>1</v>
      </c>
      <c r="K221" s="27">
        <v>1</v>
      </c>
      <c r="L221" s="2"/>
      <c r="M221" s="2" t="str">
        <f t="shared" si="6"/>
        <v>mikro małe -  nie występuje; małe - nie występuje; średnie - występuje; duże - występuje; bardzo duże - występuje; ogromne - występuje</v>
      </c>
      <c r="N221" s="2" t="s">
        <v>27</v>
      </c>
      <c r="O221" s="2" t="s">
        <v>370</v>
      </c>
      <c r="P221" s="2" t="s">
        <v>184</v>
      </c>
    </row>
    <row r="222" spans="1:16" ht="15">
      <c r="A222" s="2" t="s">
        <v>208</v>
      </c>
      <c r="B222" s="2" t="s">
        <v>371</v>
      </c>
      <c r="C222" s="3">
        <v>229</v>
      </c>
      <c r="D222" s="3" t="s">
        <v>372</v>
      </c>
      <c r="E222" s="2" t="s">
        <v>26</v>
      </c>
      <c r="F222" s="27">
        <v>0</v>
      </c>
      <c r="G222" s="27">
        <v>0</v>
      </c>
      <c r="H222" s="27">
        <v>0</v>
      </c>
      <c r="I222" s="27">
        <v>1</v>
      </c>
      <c r="J222" s="27">
        <v>1</v>
      </c>
      <c r="K222" s="27">
        <v>1</v>
      </c>
      <c r="L222" s="2"/>
      <c r="M222" s="2" t="str">
        <f t="shared" si="6"/>
        <v>mikro małe -  nie występuje; małe - nie występuje; średnie - nie występuje; duże - występuje; bardzo duże - występuje; ogromne - występuje</v>
      </c>
      <c r="N222" s="2" t="s">
        <v>23</v>
      </c>
      <c r="O222" s="2" t="s">
        <v>373</v>
      </c>
      <c r="P222" s="2" t="s">
        <v>184</v>
      </c>
    </row>
    <row r="223" spans="1:16" ht="15">
      <c r="A223" s="2" t="s">
        <v>208</v>
      </c>
      <c r="B223" s="2" t="s">
        <v>374</v>
      </c>
      <c r="C223" s="3">
        <v>230</v>
      </c>
      <c r="D223" s="3" t="s">
        <v>375</v>
      </c>
      <c r="E223" s="2" t="s">
        <v>20</v>
      </c>
      <c r="F223" s="27">
        <v>0</v>
      </c>
      <c r="G223" s="27">
        <v>0</v>
      </c>
      <c r="H223" s="27">
        <v>1</v>
      </c>
      <c r="I223" s="27">
        <v>1</v>
      </c>
      <c r="J223" s="27">
        <v>1</v>
      </c>
      <c r="K223" s="27">
        <v>1</v>
      </c>
      <c r="L223" s="2"/>
      <c r="M223" s="2" t="str">
        <f t="shared" si="6"/>
        <v>mikro małe -  nie występuje; małe - nie występuje; średnie - występuje; duże - występuje; bardzo duże - występuje; ogromne - występuje</v>
      </c>
      <c r="N223" s="2" t="s">
        <v>27</v>
      </c>
      <c r="O223" s="2" t="s">
        <v>376</v>
      </c>
      <c r="P223" s="2" t="s">
        <v>184</v>
      </c>
    </row>
    <row r="224" spans="1:16" ht="15">
      <c r="A224" s="2" t="s">
        <v>208</v>
      </c>
      <c r="B224" s="2" t="s">
        <v>377</v>
      </c>
      <c r="C224" s="3">
        <v>231</v>
      </c>
      <c r="D224" s="3"/>
      <c r="E224" s="2" t="s">
        <v>26</v>
      </c>
      <c r="F224" s="27">
        <v>0</v>
      </c>
      <c r="G224" s="27">
        <v>0</v>
      </c>
      <c r="H224" s="27">
        <v>1</v>
      </c>
      <c r="I224" s="27">
        <v>1</v>
      </c>
      <c r="J224" s="27">
        <v>1</v>
      </c>
      <c r="K224" s="27">
        <v>1</v>
      </c>
      <c r="L224" s="2"/>
      <c r="M224" s="2" t="str">
        <f t="shared" si="6"/>
        <v>mikro małe -  nie występuje; małe - nie występuje; średnie - występuje; duże - występuje; bardzo duże - występuje; ogromne - występuje</v>
      </c>
      <c r="N224" s="2" t="s">
        <v>23</v>
      </c>
      <c r="O224" s="2" t="s">
        <v>378</v>
      </c>
      <c r="P224" s="2" t="s">
        <v>184</v>
      </c>
    </row>
    <row r="225" spans="1:16" ht="15">
      <c r="A225" s="2" t="s">
        <v>208</v>
      </c>
      <c r="B225" s="2" t="s">
        <v>379</v>
      </c>
      <c r="C225" s="3">
        <v>232</v>
      </c>
      <c r="D225" s="3"/>
      <c r="E225" s="2" t="s">
        <v>26</v>
      </c>
      <c r="F225" s="27">
        <v>0</v>
      </c>
      <c r="G225" s="27">
        <v>0</v>
      </c>
      <c r="H225" s="27">
        <v>0</v>
      </c>
      <c r="I225" s="27">
        <v>1</v>
      </c>
      <c r="J225" s="27">
        <v>1</v>
      </c>
      <c r="K225" s="27">
        <v>1</v>
      </c>
      <c r="L225" s="2"/>
      <c r="M225" s="2" t="str">
        <f t="shared" si="6"/>
        <v>mikro małe -  nie występuje; małe - nie występuje; średnie - nie występuje; duże - występuje; bardzo duże - występuje; ogromne - występuje</v>
      </c>
      <c r="N225" s="2" t="s">
        <v>23</v>
      </c>
      <c r="O225" s="2" t="s">
        <v>380</v>
      </c>
      <c r="P225" s="2" t="s">
        <v>184</v>
      </c>
    </row>
    <row r="226" spans="1:16" ht="15">
      <c r="A226" s="2" t="s">
        <v>208</v>
      </c>
      <c r="B226" s="2" t="s">
        <v>381</v>
      </c>
      <c r="C226" s="3">
        <v>233</v>
      </c>
      <c r="D226" s="3"/>
      <c r="E226" s="2" t="s">
        <v>26</v>
      </c>
      <c r="F226" s="27">
        <v>0</v>
      </c>
      <c r="G226" s="27">
        <v>0</v>
      </c>
      <c r="H226" s="27">
        <v>0</v>
      </c>
      <c r="I226" s="27">
        <v>1</v>
      </c>
      <c r="J226" s="27">
        <v>1</v>
      </c>
      <c r="K226" s="27">
        <v>1</v>
      </c>
      <c r="L226" s="2"/>
      <c r="M226" s="2" t="str">
        <f t="shared" si="6"/>
        <v>mikro małe -  nie występuje; małe - nie występuje; średnie - nie występuje; duże - występuje; bardzo duże - występuje; ogromne - występuje</v>
      </c>
      <c r="N226" s="2" t="s">
        <v>23</v>
      </c>
      <c r="O226" s="2" t="s">
        <v>382</v>
      </c>
      <c r="P226" s="2" t="s">
        <v>184</v>
      </c>
    </row>
    <row r="227" spans="1:16" ht="15">
      <c r="A227" s="2" t="s">
        <v>208</v>
      </c>
      <c r="B227" s="2" t="s">
        <v>383</v>
      </c>
      <c r="C227" s="3">
        <v>234</v>
      </c>
      <c r="D227" s="3"/>
      <c r="E227" s="2" t="s">
        <v>26</v>
      </c>
      <c r="F227" s="27">
        <v>0</v>
      </c>
      <c r="G227" s="27">
        <v>0</v>
      </c>
      <c r="H227" s="27">
        <v>0</v>
      </c>
      <c r="I227" s="27">
        <v>1</v>
      </c>
      <c r="J227" s="27">
        <v>1</v>
      </c>
      <c r="K227" s="27">
        <v>1</v>
      </c>
      <c r="L227" s="2"/>
      <c r="M227" s="2" t="str">
        <f t="shared" si="6"/>
        <v>mikro małe -  nie występuje; małe - nie występuje; średnie - nie występuje; duże - występuje; bardzo duże - występuje; ogromne - występuje</v>
      </c>
      <c r="N227" s="2" t="s">
        <v>23</v>
      </c>
      <c r="O227" s="2" t="s">
        <v>384</v>
      </c>
      <c r="P227" s="2" t="s">
        <v>184</v>
      </c>
    </row>
    <row r="228" spans="1:16" ht="15">
      <c r="A228" s="2" t="s">
        <v>208</v>
      </c>
      <c r="B228" s="2" t="s">
        <v>385</v>
      </c>
      <c r="C228" s="3">
        <v>235</v>
      </c>
      <c r="D228" s="3"/>
      <c r="E228" s="2" t="s">
        <v>26</v>
      </c>
      <c r="F228" s="27">
        <v>0</v>
      </c>
      <c r="G228" s="27">
        <v>1</v>
      </c>
      <c r="H228" s="27">
        <v>1</v>
      </c>
      <c r="I228" s="27">
        <v>1</v>
      </c>
      <c r="J228" s="27">
        <v>1</v>
      </c>
      <c r="K228" s="27">
        <v>1</v>
      </c>
      <c r="L228" s="2"/>
      <c r="M228" s="2" t="str">
        <f t="shared" si="6"/>
        <v>mikro małe -  nie występuje; małe - występuje; średnie - występuje; duże - występuje; bardzo duże - występuje; ogromne - występuje</v>
      </c>
      <c r="N228" s="2" t="s">
        <v>27</v>
      </c>
      <c r="O228" s="2" t="s">
        <v>183</v>
      </c>
      <c r="P228" s="2" t="s">
        <v>184</v>
      </c>
    </row>
    <row r="229" spans="1:16" ht="15">
      <c r="A229" s="2" t="s">
        <v>208</v>
      </c>
      <c r="B229" s="2" t="s">
        <v>386</v>
      </c>
      <c r="C229" s="3">
        <v>236</v>
      </c>
      <c r="D229" s="3"/>
      <c r="E229" s="2" t="s">
        <v>26</v>
      </c>
      <c r="F229" s="27">
        <v>0</v>
      </c>
      <c r="G229" s="27">
        <v>1</v>
      </c>
      <c r="H229" s="27">
        <v>1</v>
      </c>
      <c r="I229" s="27">
        <v>1</v>
      </c>
      <c r="J229" s="27">
        <v>1</v>
      </c>
      <c r="K229" s="27">
        <v>1</v>
      </c>
      <c r="L229" s="2"/>
      <c r="M229" s="2" t="str">
        <f t="shared" si="6"/>
        <v>mikro małe -  nie występuje; małe - występuje; średnie - występuje; duże - występuje; bardzo duże - występuje; ogromne - występuje</v>
      </c>
      <c r="N229" s="2" t="s">
        <v>27</v>
      </c>
      <c r="O229" s="2" t="s">
        <v>183</v>
      </c>
      <c r="P229" s="2" t="s">
        <v>184</v>
      </c>
    </row>
    <row r="230" spans="1:16" ht="15">
      <c r="A230" s="2" t="s">
        <v>208</v>
      </c>
      <c r="B230" s="2" t="s">
        <v>387</v>
      </c>
      <c r="C230" s="3">
        <v>237</v>
      </c>
      <c r="D230" s="3"/>
      <c r="E230" s="2" t="s">
        <v>26</v>
      </c>
      <c r="F230" s="27">
        <v>0</v>
      </c>
      <c r="G230" s="27">
        <v>1</v>
      </c>
      <c r="H230" s="27">
        <v>1</v>
      </c>
      <c r="I230" s="27">
        <v>1</v>
      </c>
      <c r="J230" s="27">
        <v>1</v>
      </c>
      <c r="K230" s="27">
        <v>1</v>
      </c>
      <c r="L230" s="2"/>
      <c r="M230" s="2" t="str">
        <f t="shared" si="6"/>
        <v>mikro małe -  nie występuje; małe - występuje; średnie - występuje; duże - występuje; bardzo duże - występuje; ogromne - występuje</v>
      </c>
      <c r="N230" s="2" t="s">
        <v>27</v>
      </c>
      <c r="P230" s="2" t="s">
        <v>184</v>
      </c>
    </row>
    <row r="231" spans="1:16" ht="15">
      <c r="A231" s="2" t="s">
        <v>208</v>
      </c>
      <c r="B231" s="2" t="s">
        <v>350</v>
      </c>
      <c r="C231" s="3">
        <v>238</v>
      </c>
      <c r="D231" s="3"/>
      <c r="E231" s="2" t="s">
        <v>26</v>
      </c>
      <c r="F231" s="27">
        <v>0</v>
      </c>
      <c r="G231" s="27">
        <v>1</v>
      </c>
      <c r="H231" s="27">
        <v>1</v>
      </c>
      <c r="I231" s="27">
        <v>1</v>
      </c>
      <c r="J231" s="27">
        <v>1</v>
      </c>
      <c r="K231" s="27">
        <v>1</v>
      </c>
      <c r="L231" s="2"/>
      <c r="M231" s="2" t="str">
        <f t="shared" si="6"/>
        <v>mikro małe -  nie występuje; małe - występuje; średnie - występuje; duże - występuje; bardzo duże - występuje; ogromne - występuje</v>
      </c>
      <c r="N231" s="2" t="s">
        <v>27</v>
      </c>
      <c r="O231" s="2" t="s">
        <v>388</v>
      </c>
      <c r="P231" s="2" t="s">
        <v>211</v>
      </c>
    </row>
    <row r="232" spans="1:16" ht="15">
      <c r="A232" s="2" t="s">
        <v>208</v>
      </c>
      <c r="B232" s="2" t="s">
        <v>389</v>
      </c>
      <c r="C232" s="3">
        <v>239</v>
      </c>
      <c r="D232" s="3" t="s">
        <v>375</v>
      </c>
      <c r="E232" s="2" t="s">
        <v>20</v>
      </c>
      <c r="F232" s="27">
        <v>1</v>
      </c>
      <c r="G232" s="27">
        <v>1</v>
      </c>
      <c r="H232" s="27">
        <v>1</v>
      </c>
      <c r="I232" s="27">
        <v>1</v>
      </c>
      <c r="J232" s="27">
        <v>1</v>
      </c>
      <c r="K232" s="27">
        <v>1</v>
      </c>
      <c r="L232" s="2"/>
      <c r="M232" s="2" t="str">
        <f t="shared" si="6"/>
        <v>mikro małe -  występuje; małe - występuje; średnie - występuje; duże - występuje; bardzo duże - występuje; ogromne - występuje</v>
      </c>
      <c r="N232" s="2" t="s">
        <v>27</v>
      </c>
      <c r="O232" s="2" t="s">
        <v>390</v>
      </c>
      <c r="P232" s="2" t="s">
        <v>211</v>
      </c>
    </row>
    <row r="233" spans="1:16" ht="15">
      <c r="A233" s="2" t="s">
        <v>208</v>
      </c>
      <c r="B233" s="2" t="s">
        <v>383</v>
      </c>
      <c r="C233" s="3">
        <v>240</v>
      </c>
      <c r="D233" s="3"/>
      <c r="E233" s="2" t="s">
        <v>26</v>
      </c>
      <c r="F233" s="27">
        <v>1</v>
      </c>
      <c r="G233" s="27">
        <v>1</v>
      </c>
      <c r="H233" s="27">
        <v>1</v>
      </c>
      <c r="I233" s="27">
        <v>1</v>
      </c>
      <c r="J233" s="27">
        <v>1</v>
      </c>
      <c r="K233" s="27">
        <v>1</v>
      </c>
      <c r="L233" s="2"/>
      <c r="M233" s="2" t="str">
        <f t="shared" si="6"/>
        <v>mikro małe -  występuje; małe - występuje; średnie - występuje; duże - występuje; bardzo duże - występuje; ogromne - występuje</v>
      </c>
      <c r="N233" s="2" t="s">
        <v>27</v>
      </c>
      <c r="O233" s="2" t="s">
        <v>391</v>
      </c>
      <c r="P233" s="2" t="s">
        <v>211</v>
      </c>
    </row>
    <row r="234" spans="1:16" ht="15">
      <c r="A234" s="2" t="s">
        <v>208</v>
      </c>
      <c r="B234" s="2" t="s">
        <v>392</v>
      </c>
      <c r="C234" s="3">
        <v>241</v>
      </c>
      <c r="D234" s="3"/>
      <c r="E234" s="2" t="s">
        <v>26</v>
      </c>
      <c r="F234" s="27">
        <v>0</v>
      </c>
      <c r="G234" s="27">
        <v>1</v>
      </c>
      <c r="H234" s="27">
        <v>1</v>
      </c>
      <c r="I234" s="27">
        <v>1</v>
      </c>
      <c r="J234" s="27">
        <v>1</v>
      </c>
      <c r="K234" s="27">
        <v>1</v>
      </c>
      <c r="L234" s="2"/>
      <c r="M234" s="2" t="str">
        <f t="shared" si="6"/>
        <v>mikro małe -  nie występuje; małe - występuje; średnie - występuje; duże - występuje; bardzo duże - występuje; ogromne - występuje</v>
      </c>
      <c r="N234" s="2" t="s">
        <v>27</v>
      </c>
      <c r="O234" s="2" t="s">
        <v>393</v>
      </c>
      <c r="P234" s="2" t="s">
        <v>211</v>
      </c>
    </row>
    <row r="235" spans="1:16" ht="15">
      <c r="A235" s="2" t="s">
        <v>208</v>
      </c>
      <c r="B235" s="2" t="s">
        <v>394</v>
      </c>
      <c r="C235" s="3">
        <v>242</v>
      </c>
      <c r="D235" s="3"/>
      <c r="E235" s="2" t="s">
        <v>26</v>
      </c>
      <c r="F235" s="27">
        <v>1</v>
      </c>
      <c r="G235" s="27">
        <v>1</v>
      </c>
      <c r="H235" s="27">
        <v>1</v>
      </c>
      <c r="I235" s="27">
        <v>1</v>
      </c>
      <c r="J235" s="27">
        <v>1</v>
      </c>
      <c r="K235" s="27">
        <v>1</v>
      </c>
      <c r="L235" s="2"/>
      <c r="M235" s="2" t="str">
        <f t="shared" si="6"/>
        <v>mikro małe -  występuje; małe - występuje; średnie - występuje; duże - występuje; bardzo duże - występuje; ogromne - występuje</v>
      </c>
      <c r="N235" s="2" t="s">
        <v>27</v>
      </c>
      <c r="O235" s="2" t="s">
        <v>390</v>
      </c>
      <c r="P235" s="2" t="s">
        <v>211</v>
      </c>
    </row>
    <row r="236" spans="1:16" ht="15">
      <c r="A236" s="2" t="s">
        <v>208</v>
      </c>
      <c r="B236" s="2" t="s">
        <v>350</v>
      </c>
      <c r="C236" s="3">
        <v>243</v>
      </c>
      <c r="D236" s="3"/>
      <c r="E236" s="2" t="s">
        <v>26</v>
      </c>
      <c r="F236" s="27">
        <v>1</v>
      </c>
      <c r="G236" s="27">
        <v>1</v>
      </c>
      <c r="H236" s="27">
        <v>1</v>
      </c>
      <c r="I236" s="27">
        <v>1</v>
      </c>
      <c r="J236" s="27">
        <v>1</v>
      </c>
      <c r="K236" s="27">
        <v>1</v>
      </c>
      <c r="L236" s="2"/>
      <c r="M236" s="2" t="str">
        <f t="shared" si="6"/>
        <v>mikro małe -  występuje; małe - występuje; średnie - występuje; duże - występuje; bardzo duże - występuje; ogromne - występuje</v>
      </c>
      <c r="N236" s="2" t="s">
        <v>27</v>
      </c>
      <c r="O236" s="2" t="s">
        <v>388</v>
      </c>
      <c r="P236" s="2" t="s">
        <v>211</v>
      </c>
    </row>
    <row r="237" spans="1:16" ht="15">
      <c r="A237" s="2" t="s">
        <v>208</v>
      </c>
      <c r="B237" s="2" t="s">
        <v>395</v>
      </c>
      <c r="C237" s="3">
        <v>244</v>
      </c>
      <c r="D237" s="3" t="s">
        <v>375</v>
      </c>
      <c r="E237" s="2" t="s">
        <v>20</v>
      </c>
      <c r="F237" s="27">
        <v>0</v>
      </c>
      <c r="G237" s="27">
        <v>0</v>
      </c>
      <c r="H237" s="27">
        <v>1</v>
      </c>
      <c r="I237" s="27">
        <v>1</v>
      </c>
      <c r="J237" s="27">
        <v>1</v>
      </c>
      <c r="K237" s="27">
        <v>1</v>
      </c>
      <c r="L237" s="2"/>
      <c r="M237" s="2" t="str">
        <f t="shared" si="6"/>
        <v>mikro małe -  nie występuje; małe - nie występuje; średnie - występuje; duże - występuje; bardzo duże - występuje; ogromne - występuje</v>
      </c>
      <c r="N237" s="2" t="s">
        <v>27</v>
      </c>
      <c r="O237" s="2" t="s">
        <v>396</v>
      </c>
      <c r="P237" s="2" t="s">
        <v>211</v>
      </c>
    </row>
    <row r="238" spans="1:16" ht="15">
      <c r="A238" s="2" t="s">
        <v>208</v>
      </c>
      <c r="B238" s="2" t="s">
        <v>397</v>
      </c>
      <c r="C238" s="3">
        <v>245</v>
      </c>
      <c r="D238" s="3"/>
      <c r="E238" s="2" t="s">
        <v>20</v>
      </c>
      <c r="F238" s="27">
        <v>0</v>
      </c>
      <c r="G238" s="27">
        <v>0</v>
      </c>
      <c r="H238" s="27">
        <v>0</v>
      </c>
      <c r="I238" s="27">
        <v>1</v>
      </c>
      <c r="J238" s="27">
        <v>1</v>
      </c>
      <c r="K238" s="27">
        <v>1</v>
      </c>
      <c r="L238" s="2"/>
      <c r="M238" s="2" t="str">
        <f t="shared" si="6"/>
        <v>mikro małe -  nie występuje; małe - nie występuje; średnie - nie występuje; duże - występuje; bardzo duże - występuje; ogromne - występuje</v>
      </c>
      <c r="N238" s="2" t="s">
        <v>27</v>
      </c>
      <c r="O238" s="2"/>
      <c r="P238" s="2" t="s">
        <v>211</v>
      </c>
    </row>
    <row r="239" spans="1:16" ht="15">
      <c r="A239" s="2" t="s">
        <v>208</v>
      </c>
      <c r="B239" s="2" t="s">
        <v>398</v>
      </c>
      <c r="C239" s="3">
        <v>246</v>
      </c>
      <c r="D239" s="3"/>
      <c r="E239" s="2" t="s">
        <v>26</v>
      </c>
      <c r="F239" s="27">
        <v>0</v>
      </c>
      <c r="G239" s="27">
        <v>0</v>
      </c>
      <c r="H239" s="27">
        <v>0</v>
      </c>
      <c r="I239" s="27">
        <v>1</v>
      </c>
      <c r="J239" s="27">
        <v>1</v>
      </c>
      <c r="K239" s="27">
        <v>1</v>
      </c>
      <c r="L239" s="2"/>
      <c r="M239" s="2" t="str">
        <f t="shared" si="6"/>
        <v>mikro małe -  nie występuje; małe - nie występuje; średnie - nie występuje; duże - występuje; bardzo duże - występuje; ogromne - występuje</v>
      </c>
      <c r="N239" s="2" t="s">
        <v>399</v>
      </c>
      <c r="O239" s="2"/>
      <c r="P239" s="2" t="s">
        <v>211</v>
      </c>
    </row>
    <row r="240" spans="1:16" ht="15">
      <c r="A240" s="2" t="s">
        <v>208</v>
      </c>
      <c r="B240" s="2" t="s">
        <v>395</v>
      </c>
      <c r="C240" s="3">
        <v>247</v>
      </c>
      <c r="D240" s="3"/>
      <c r="E240" s="2" t="s">
        <v>26</v>
      </c>
      <c r="F240" s="27">
        <v>0</v>
      </c>
      <c r="G240" s="27">
        <v>0</v>
      </c>
      <c r="H240" s="27">
        <v>1</v>
      </c>
      <c r="I240" s="27">
        <v>1</v>
      </c>
      <c r="J240" s="27">
        <v>1</v>
      </c>
      <c r="K240" s="27">
        <v>1</v>
      </c>
      <c r="L240" s="2"/>
      <c r="M240" s="2" t="str">
        <f t="shared" si="6"/>
        <v>mikro małe -  nie występuje; małe - nie występuje; średnie - występuje; duże - występuje; bardzo duże - występuje; ogromne - występuje</v>
      </c>
      <c r="N240" s="2" t="s">
        <v>269</v>
      </c>
      <c r="O240" s="2" t="s">
        <v>396</v>
      </c>
      <c r="P240" s="2" t="s">
        <v>211</v>
      </c>
    </row>
    <row r="241" spans="1:16" ht="15">
      <c r="A241" s="2" t="s">
        <v>208</v>
      </c>
      <c r="B241" s="2" t="s">
        <v>400</v>
      </c>
      <c r="C241" s="3">
        <v>248</v>
      </c>
      <c r="D241" s="3"/>
      <c r="E241" s="2" t="s">
        <v>26</v>
      </c>
      <c r="F241" s="27">
        <v>0</v>
      </c>
      <c r="G241" s="27">
        <v>0</v>
      </c>
      <c r="H241" s="27">
        <v>0</v>
      </c>
      <c r="I241" s="27">
        <v>1</v>
      </c>
      <c r="J241" s="27">
        <v>1</v>
      </c>
      <c r="K241" s="27">
        <v>1</v>
      </c>
      <c r="L241" s="2"/>
      <c r="M241" s="2" t="str">
        <f t="shared" si="6"/>
        <v>mikro małe -  nie występuje; małe - nie występuje; średnie - nie występuje; duże - występuje; bardzo duże - występuje; ogromne - występuje</v>
      </c>
      <c r="N241" s="2" t="s">
        <v>27</v>
      </c>
      <c r="O241" s="2" t="s">
        <v>401</v>
      </c>
      <c r="P241" s="2" t="s">
        <v>211</v>
      </c>
    </row>
    <row r="242" spans="1:16" ht="15">
      <c r="A242" s="2" t="s">
        <v>208</v>
      </c>
      <c r="B242" s="2" t="s">
        <v>322</v>
      </c>
      <c r="C242" s="3">
        <v>249</v>
      </c>
      <c r="D242" s="3">
        <v>247</v>
      </c>
      <c r="E242" s="2" t="s">
        <v>26</v>
      </c>
      <c r="F242" s="27">
        <v>0</v>
      </c>
      <c r="G242" s="27">
        <v>1</v>
      </c>
      <c r="H242" s="27">
        <v>1</v>
      </c>
      <c r="I242" s="27">
        <v>1</v>
      </c>
      <c r="J242" s="27">
        <v>1</v>
      </c>
      <c r="K242" s="27">
        <v>1</v>
      </c>
      <c r="L242" s="2"/>
      <c r="M242" s="2" t="str">
        <f t="shared" si="6"/>
        <v>mikro małe -  nie występuje; małe - występuje; średnie - występuje; duże - występuje; bardzo duże - występuje; ogromne - występuje</v>
      </c>
      <c r="N242" s="2" t="s">
        <v>27</v>
      </c>
      <c r="O242" s="20" t="s">
        <v>402</v>
      </c>
      <c r="P242" s="2" t="s">
        <v>211</v>
      </c>
    </row>
    <row r="243" spans="1:16" ht="15">
      <c r="A243" s="2" t="s">
        <v>208</v>
      </c>
      <c r="B243" s="2" t="s">
        <v>403</v>
      </c>
      <c r="C243" s="3">
        <v>250</v>
      </c>
      <c r="D243" s="3">
        <v>245</v>
      </c>
      <c r="E243" s="2" t="s">
        <v>20</v>
      </c>
      <c r="F243" s="27">
        <v>0</v>
      </c>
      <c r="G243" s="27">
        <v>0</v>
      </c>
      <c r="H243" s="27">
        <v>1</v>
      </c>
      <c r="I243" s="27">
        <v>1</v>
      </c>
      <c r="J243" s="27">
        <v>1</v>
      </c>
      <c r="K243" s="27">
        <v>1</v>
      </c>
      <c r="L243" s="2"/>
      <c r="M243" s="2" t="str">
        <f t="shared" si="6"/>
        <v>mikro małe -  nie występuje; małe - nie występuje; średnie - występuje; duże - występuje; bardzo duże - występuje; ogromne - występuje</v>
      </c>
      <c r="N243" s="2" t="s">
        <v>27</v>
      </c>
      <c r="O243" s="2" t="s">
        <v>404</v>
      </c>
      <c r="P243" s="2" t="s">
        <v>211</v>
      </c>
    </row>
    <row r="244" spans="1:16" ht="15">
      <c r="A244" s="2" t="s">
        <v>208</v>
      </c>
      <c r="B244" s="2" t="s">
        <v>405</v>
      </c>
      <c r="C244" s="3">
        <v>251</v>
      </c>
      <c r="D244" s="3"/>
      <c r="E244" s="2" t="s">
        <v>26</v>
      </c>
      <c r="F244" s="27">
        <v>0</v>
      </c>
      <c r="G244" s="27">
        <v>0</v>
      </c>
      <c r="H244" s="27">
        <v>0</v>
      </c>
      <c r="I244" s="27">
        <v>1</v>
      </c>
      <c r="J244" s="27">
        <v>1</v>
      </c>
      <c r="K244" s="27">
        <v>1</v>
      </c>
      <c r="L244" s="2"/>
      <c r="M244" s="2" t="str">
        <f t="shared" si="6"/>
        <v>mikro małe -  nie występuje; małe - nie występuje; średnie - nie występuje; duże - występuje; bardzo duże - występuje; ogromne - występuje</v>
      </c>
      <c r="N244" s="2" t="s">
        <v>27</v>
      </c>
      <c r="O244" s="2" t="s">
        <v>406</v>
      </c>
      <c r="P244" s="2" t="s">
        <v>211</v>
      </c>
    </row>
    <row r="245" spans="1:16" ht="15">
      <c r="A245" s="2" t="s">
        <v>208</v>
      </c>
      <c r="B245" s="2" t="s">
        <v>407</v>
      </c>
      <c r="C245" s="3">
        <v>252</v>
      </c>
      <c r="D245" s="3">
        <v>250</v>
      </c>
      <c r="E245" s="2" t="s">
        <v>20</v>
      </c>
      <c r="F245" s="27">
        <v>0</v>
      </c>
      <c r="G245" s="27">
        <v>1</v>
      </c>
      <c r="H245" s="27">
        <v>1</v>
      </c>
      <c r="I245" s="27">
        <v>1</v>
      </c>
      <c r="J245" s="27">
        <v>1</v>
      </c>
      <c r="K245" s="27">
        <v>1</v>
      </c>
      <c r="L245" s="2"/>
      <c r="M245" s="2" t="str">
        <f t="shared" si="6"/>
        <v>mikro małe -  nie występuje; małe - występuje; średnie - występuje; duże - występuje; bardzo duże - występuje; ogromne - występuje</v>
      </c>
      <c r="N245" s="2" t="s">
        <v>27</v>
      </c>
      <c r="O245" s="2" t="s">
        <v>408</v>
      </c>
      <c r="P245" s="2" t="s">
        <v>211</v>
      </c>
    </row>
    <row r="246" spans="1:16" ht="15">
      <c r="A246" s="2" t="s">
        <v>208</v>
      </c>
      <c r="B246" s="2" t="s">
        <v>409</v>
      </c>
      <c r="C246" s="3">
        <v>253</v>
      </c>
      <c r="D246" s="3"/>
      <c r="E246" s="2" t="s">
        <v>26</v>
      </c>
      <c r="F246" s="27">
        <v>0</v>
      </c>
      <c r="G246" s="27">
        <v>1</v>
      </c>
      <c r="H246" s="27">
        <v>1</v>
      </c>
      <c r="I246" s="27">
        <v>1</v>
      </c>
      <c r="J246" s="27">
        <v>1</v>
      </c>
      <c r="K246" s="27">
        <v>1</v>
      </c>
      <c r="L246" s="2"/>
      <c r="M246" s="2" t="str">
        <f t="shared" si="6"/>
        <v>mikro małe -  nie występuje; małe - występuje; średnie - występuje; duże - występuje; bardzo duże - występuje; ogromne - występuje</v>
      </c>
      <c r="N246" s="2" t="s">
        <v>27</v>
      </c>
      <c r="O246" s="2" t="s">
        <v>410</v>
      </c>
      <c r="P246" s="2" t="s">
        <v>163</v>
      </c>
    </row>
    <row r="247" spans="1:16" ht="15">
      <c r="A247" s="2" t="s">
        <v>208</v>
      </c>
      <c r="B247" s="2" t="s">
        <v>411</v>
      </c>
      <c r="C247" s="3">
        <v>254</v>
      </c>
      <c r="D247" s="3" t="s">
        <v>375</v>
      </c>
      <c r="E247" s="2" t="s">
        <v>20</v>
      </c>
      <c r="F247" s="27">
        <v>0</v>
      </c>
      <c r="G247" s="27">
        <v>1</v>
      </c>
      <c r="H247" s="27">
        <v>1</v>
      </c>
      <c r="I247" s="27">
        <v>1</v>
      </c>
      <c r="J247" s="27">
        <v>1</v>
      </c>
      <c r="K247" s="27">
        <v>1</v>
      </c>
      <c r="L247" s="2"/>
      <c r="M247" s="2" t="str">
        <f t="shared" si="6"/>
        <v>mikro małe -  nie występuje; małe - występuje; średnie - występuje; duże - występuje; bardzo duże - występuje; ogromne - występuje</v>
      </c>
      <c r="N247" s="2" t="s">
        <v>27</v>
      </c>
      <c r="O247" s="2" t="s">
        <v>412</v>
      </c>
      <c r="P247" s="2" t="s">
        <v>163</v>
      </c>
    </row>
    <row r="248" spans="1:16" ht="15">
      <c r="A248" s="2" t="s">
        <v>208</v>
      </c>
      <c r="B248" s="2" t="s">
        <v>413</v>
      </c>
      <c r="C248" s="3">
        <v>255</v>
      </c>
      <c r="D248" s="3"/>
      <c r="E248" s="2" t="s">
        <v>20</v>
      </c>
      <c r="F248" s="27">
        <v>0</v>
      </c>
      <c r="G248" s="27">
        <v>1</v>
      </c>
      <c r="H248" s="27">
        <v>1</v>
      </c>
      <c r="I248" s="27">
        <v>1</v>
      </c>
      <c r="J248" s="27">
        <v>1</v>
      </c>
      <c r="K248" s="27">
        <v>1</v>
      </c>
      <c r="L248" s="2"/>
      <c r="M248" s="2" t="str">
        <f t="shared" si="6"/>
        <v>mikro małe -  nie występuje; małe - występuje; średnie - występuje; duże - występuje; bardzo duże - występuje; ogromne - występuje</v>
      </c>
      <c r="N248" s="2" t="s">
        <v>27</v>
      </c>
      <c r="O248" s="2"/>
      <c r="P248" s="2" t="s">
        <v>163</v>
      </c>
    </row>
    <row r="249" spans="1:16" ht="15">
      <c r="A249" s="2" t="s">
        <v>208</v>
      </c>
      <c r="B249" s="2" t="s">
        <v>414</v>
      </c>
      <c r="C249" s="3">
        <v>256</v>
      </c>
      <c r="D249" s="3"/>
      <c r="E249" s="2" t="s">
        <v>26</v>
      </c>
      <c r="F249" s="27">
        <v>0</v>
      </c>
      <c r="G249" s="27">
        <v>1</v>
      </c>
      <c r="H249" s="27">
        <v>1</v>
      </c>
      <c r="I249" s="27">
        <v>1</v>
      </c>
      <c r="J249" s="27">
        <v>1</v>
      </c>
      <c r="K249" s="27">
        <v>1</v>
      </c>
      <c r="L249" s="2"/>
      <c r="M249" s="2" t="str">
        <f t="shared" si="6"/>
        <v>mikro małe -  nie występuje; małe - występuje; średnie - występuje; duże - występuje; bardzo duże - występuje; ogromne - występuje</v>
      </c>
      <c r="N249" s="2" t="s">
        <v>27</v>
      </c>
      <c r="O249" s="2" t="s">
        <v>415</v>
      </c>
      <c r="P249" s="2" t="s">
        <v>163</v>
      </c>
    </row>
    <row r="250" spans="1:16" ht="15">
      <c r="A250" s="2" t="s">
        <v>208</v>
      </c>
      <c r="B250" s="2" t="s">
        <v>409</v>
      </c>
      <c r="C250" s="3">
        <v>257</v>
      </c>
      <c r="D250" s="3"/>
      <c r="E250" s="2" t="s">
        <v>26</v>
      </c>
      <c r="F250" s="27">
        <v>1</v>
      </c>
      <c r="G250" s="27">
        <v>1</v>
      </c>
      <c r="H250" s="27">
        <v>1</v>
      </c>
      <c r="I250" s="27">
        <v>1</v>
      </c>
      <c r="J250" s="27">
        <v>1</v>
      </c>
      <c r="K250" s="27">
        <v>1</v>
      </c>
      <c r="L250" s="2"/>
      <c r="M250" s="2" t="str">
        <f t="shared" si="6"/>
        <v>mikro małe -  występuje; małe - występuje; średnie - występuje; duże - występuje; bardzo duże - występuje; ogromne - występuje</v>
      </c>
      <c r="N250" s="2" t="s">
        <v>27</v>
      </c>
      <c r="O250" s="32" t="s">
        <v>410</v>
      </c>
      <c r="P250" s="2" t="s">
        <v>163</v>
      </c>
    </row>
    <row r="251" spans="1:16" ht="15">
      <c r="A251" s="2" t="s">
        <v>208</v>
      </c>
      <c r="B251" s="2" t="s">
        <v>371</v>
      </c>
      <c r="C251" s="3">
        <v>258</v>
      </c>
      <c r="D251" s="3"/>
      <c r="E251" s="2" t="s">
        <v>26</v>
      </c>
      <c r="F251" s="27">
        <v>1</v>
      </c>
      <c r="G251" s="27">
        <v>1</v>
      </c>
      <c r="H251" s="27">
        <v>1</v>
      </c>
      <c r="I251" s="27">
        <v>1</v>
      </c>
      <c r="J251" s="27">
        <v>1</v>
      </c>
      <c r="K251" s="27">
        <v>1</v>
      </c>
      <c r="L251" s="2"/>
      <c r="M251" s="2" t="str">
        <f t="shared" si="6"/>
        <v>mikro małe -  występuje; małe - występuje; średnie - występuje; duże - występuje; bardzo duże - występuje; ogromne - występuje</v>
      </c>
      <c r="N251" s="2" t="s">
        <v>23</v>
      </c>
      <c r="O251" s="2" t="s">
        <v>416</v>
      </c>
      <c r="P251" s="2" t="s">
        <v>163</v>
      </c>
    </row>
    <row r="252" spans="1:16" ht="15">
      <c r="A252" s="2" t="s">
        <v>208</v>
      </c>
      <c r="B252" s="2" t="s">
        <v>172</v>
      </c>
      <c r="C252" s="3">
        <v>259</v>
      </c>
      <c r="D252" s="3">
        <v>258</v>
      </c>
      <c r="E252" s="2" t="s">
        <v>26</v>
      </c>
      <c r="F252" s="27">
        <v>0</v>
      </c>
      <c r="G252" s="27">
        <v>1</v>
      </c>
      <c r="H252" s="27">
        <v>1</v>
      </c>
      <c r="I252" s="27">
        <v>1</v>
      </c>
      <c r="J252" s="27">
        <v>1</v>
      </c>
      <c r="K252" s="27">
        <v>1</v>
      </c>
      <c r="L252" s="2"/>
      <c r="M252" s="2" t="str">
        <f t="shared" si="6"/>
        <v>mikro małe -  nie występuje; małe - występuje; średnie - występuje; duże - występuje; bardzo duże - występuje; ogromne - występuje</v>
      </c>
      <c r="N252" s="2" t="s">
        <v>27</v>
      </c>
      <c r="O252" s="2" t="s">
        <v>417</v>
      </c>
      <c r="P252" s="2" t="s">
        <v>163</v>
      </c>
    </row>
    <row r="253" spans="1:16" ht="15">
      <c r="A253" s="2" t="s">
        <v>208</v>
      </c>
      <c r="B253" s="2" t="s">
        <v>418</v>
      </c>
      <c r="C253" s="3">
        <v>260</v>
      </c>
      <c r="D253" s="3" t="s">
        <v>375</v>
      </c>
      <c r="E253" s="2" t="s">
        <v>20</v>
      </c>
      <c r="F253" s="27">
        <v>1</v>
      </c>
      <c r="G253" s="27">
        <v>1</v>
      </c>
      <c r="H253" s="27">
        <v>1</v>
      </c>
      <c r="I253" s="27">
        <v>1</v>
      </c>
      <c r="J253" s="27">
        <v>1</v>
      </c>
      <c r="K253" s="27">
        <v>1</v>
      </c>
      <c r="L253" s="2"/>
      <c r="M253" s="2" t="str">
        <f t="shared" si="6"/>
        <v>mikro małe -  występuje; małe - występuje; średnie - występuje; duże - występuje; bardzo duże - występuje; ogromne - występuje</v>
      </c>
      <c r="N253" s="2" t="s">
        <v>419</v>
      </c>
      <c r="O253" s="32" t="s">
        <v>420</v>
      </c>
      <c r="P253" s="2" t="s">
        <v>163</v>
      </c>
    </row>
    <row r="254" spans="1:16" ht="15">
      <c r="A254" s="2" t="s">
        <v>208</v>
      </c>
      <c r="B254" s="2" t="s">
        <v>421</v>
      </c>
      <c r="C254" s="3">
        <v>261</v>
      </c>
      <c r="D254" s="3"/>
      <c r="E254" s="2" t="s">
        <v>26</v>
      </c>
      <c r="F254" s="27">
        <v>0</v>
      </c>
      <c r="G254" s="27">
        <v>0</v>
      </c>
      <c r="H254" s="27">
        <v>1</v>
      </c>
      <c r="I254" s="27">
        <v>1</v>
      </c>
      <c r="J254" s="27">
        <v>1</v>
      </c>
      <c r="K254" s="27">
        <v>1</v>
      </c>
      <c r="L254" s="2"/>
      <c r="M254" s="2" t="str">
        <f t="shared" si="6"/>
        <v>mikro małe -  nie występuje; małe - nie występuje; średnie - występuje; duże - występuje; bardzo duże - występuje; ogromne - występuje</v>
      </c>
      <c r="N254" s="2" t="s">
        <v>27</v>
      </c>
      <c r="O254" s="2" t="s">
        <v>422</v>
      </c>
      <c r="P254" s="2" t="s">
        <v>163</v>
      </c>
    </row>
    <row r="255" spans="1:16" ht="15">
      <c r="A255" s="2" t="s">
        <v>208</v>
      </c>
      <c r="B255" s="2" t="s">
        <v>423</v>
      </c>
      <c r="C255" s="3">
        <v>262</v>
      </c>
      <c r="D255" s="3"/>
      <c r="E255" s="2" t="s">
        <v>26</v>
      </c>
      <c r="F255" s="27">
        <v>0</v>
      </c>
      <c r="G255" s="27">
        <v>1</v>
      </c>
      <c r="H255" s="27">
        <v>1</v>
      </c>
      <c r="I255" s="27">
        <v>1</v>
      </c>
      <c r="J255" s="27">
        <v>1</v>
      </c>
      <c r="K255" s="27">
        <v>1</v>
      </c>
      <c r="L255" s="2"/>
      <c r="M255" s="2" t="str">
        <f t="shared" si="6"/>
        <v>mikro małe -  nie występuje; małe - występuje; średnie - występuje; duże - występuje; bardzo duże - występuje; ogromne - występuje</v>
      </c>
      <c r="N255" s="2" t="s">
        <v>27</v>
      </c>
      <c r="O255" s="2"/>
      <c r="P255" s="2" t="s">
        <v>163</v>
      </c>
    </row>
    <row r="256" spans="1:16" ht="15">
      <c r="A256" s="2" t="s">
        <v>208</v>
      </c>
      <c r="B256" s="2" t="s">
        <v>424</v>
      </c>
      <c r="C256" s="3">
        <v>263</v>
      </c>
      <c r="D256" s="3"/>
      <c r="E256" s="2" t="s">
        <v>26</v>
      </c>
      <c r="F256" s="27">
        <v>1</v>
      </c>
      <c r="G256" s="27">
        <v>1</v>
      </c>
      <c r="H256" s="27">
        <v>1</v>
      </c>
      <c r="I256" s="27">
        <v>1</v>
      </c>
      <c r="J256" s="27">
        <v>1</v>
      </c>
      <c r="K256" s="27">
        <v>1</v>
      </c>
      <c r="L256" s="2"/>
      <c r="M256" s="2" t="str">
        <f t="shared" si="6"/>
        <v>mikro małe -  występuje; małe - występuje; średnie - występuje; duże - występuje; bardzo duże - występuje; ogromne - występuje</v>
      </c>
      <c r="N256" s="2" t="s">
        <v>27</v>
      </c>
      <c r="O256" s="2" t="s">
        <v>425</v>
      </c>
      <c r="P256" s="2" t="s">
        <v>163</v>
      </c>
    </row>
    <row r="257" spans="1:16" ht="15">
      <c r="A257" s="2" t="s">
        <v>208</v>
      </c>
      <c r="B257" s="2" t="s">
        <v>426</v>
      </c>
      <c r="C257" s="3">
        <v>264</v>
      </c>
      <c r="D257" s="3"/>
      <c r="E257" s="2" t="s">
        <v>26</v>
      </c>
      <c r="F257" s="27">
        <v>0</v>
      </c>
      <c r="G257" s="27">
        <v>1</v>
      </c>
      <c r="H257" s="27">
        <v>1</v>
      </c>
      <c r="I257" s="27">
        <v>1</v>
      </c>
      <c r="J257" s="27">
        <v>1</v>
      </c>
      <c r="K257" s="27">
        <v>1</v>
      </c>
      <c r="L257" s="2"/>
      <c r="M257" s="2" t="str">
        <f t="shared" si="6"/>
        <v>mikro małe -  nie występuje; małe - występuje; średnie - występuje; duże - występuje; bardzo duże - występuje; ogromne - występuje</v>
      </c>
      <c r="N257" s="2" t="s">
        <v>419</v>
      </c>
      <c r="O257" s="2" t="s">
        <v>427</v>
      </c>
      <c r="P257" s="2" t="s">
        <v>163</v>
      </c>
    </row>
    <row r="258" spans="1:16" ht="15">
      <c r="A258" s="2" t="s">
        <v>208</v>
      </c>
      <c r="B258" s="2" t="s">
        <v>428</v>
      </c>
      <c r="C258" s="3">
        <v>265</v>
      </c>
      <c r="D258" s="3"/>
      <c r="E258" s="2" t="s">
        <v>26</v>
      </c>
      <c r="F258" s="27">
        <v>0</v>
      </c>
      <c r="G258" s="27">
        <v>1</v>
      </c>
      <c r="H258" s="27">
        <v>1</v>
      </c>
      <c r="I258" s="27">
        <v>1</v>
      </c>
      <c r="J258" s="27">
        <v>1</v>
      </c>
      <c r="K258" s="27">
        <v>1</v>
      </c>
      <c r="L258" s="2"/>
      <c r="M258" s="2" t="str">
        <f t="shared" si="6"/>
        <v>mikro małe -  nie występuje; małe - występuje; średnie - występuje; duże - występuje; bardzo duże - występuje; ogromne - występuje</v>
      </c>
      <c r="N258" s="2" t="s">
        <v>419</v>
      </c>
      <c r="O258" s="2" t="s">
        <v>429</v>
      </c>
      <c r="P258" s="2" t="s">
        <v>163</v>
      </c>
    </row>
    <row r="259" spans="1:16" ht="15">
      <c r="A259" s="2" t="s">
        <v>208</v>
      </c>
      <c r="B259" s="2" t="s">
        <v>430</v>
      </c>
      <c r="C259" s="3">
        <v>266</v>
      </c>
      <c r="D259" s="3"/>
      <c r="E259" s="2" t="s">
        <v>26</v>
      </c>
      <c r="F259" s="27">
        <v>1</v>
      </c>
      <c r="G259" s="27">
        <v>1</v>
      </c>
      <c r="H259" s="27">
        <v>1</v>
      </c>
      <c r="I259" s="27">
        <v>1</v>
      </c>
      <c r="J259" s="27">
        <v>1</v>
      </c>
      <c r="K259" s="27">
        <v>1</v>
      </c>
      <c r="L259" s="2"/>
      <c r="M259" s="2" t="str">
        <f t="shared" si="6"/>
        <v>mikro małe -  występuje; małe - występuje; średnie - występuje; duże - występuje; bardzo duże - występuje; ogromne - występuje</v>
      </c>
      <c r="N259" s="2" t="s">
        <v>399</v>
      </c>
      <c r="O259" s="2" t="s">
        <v>431</v>
      </c>
      <c r="P259" s="2" t="s">
        <v>163</v>
      </c>
    </row>
    <row r="260" spans="1:16" ht="15">
      <c r="A260" s="2" t="s">
        <v>208</v>
      </c>
      <c r="B260" s="2" t="s">
        <v>432</v>
      </c>
      <c r="C260" s="3">
        <v>267</v>
      </c>
      <c r="D260" s="3"/>
      <c r="E260" s="2" t="s">
        <v>26</v>
      </c>
      <c r="F260" s="27">
        <v>1</v>
      </c>
      <c r="G260" s="27">
        <v>1</v>
      </c>
      <c r="H260" s="27">
        <v>1</v>
      </c>
      <c r="I260" s="27">
        <v>1</v>
      </c>
      <c r="J260" s="27">
        <v>1</v>
      </c>
      <c r="K260" s="27">
        <v>1</v>
      </c>
      <c r="L260" s="2"/>
      <c r="M260" s="2" t="str">
        <f t="shared" si="6"/>
        <v>mikro małe -  występuje; małe - występuje; średnie - występuje; duże - występuje; bardzo duże - występuje; ogromne - występuje</v>
      </c>
      <c r="N260" s="2" t="s">
        <v>27</v>
      </c>
      <c r="O260" s="2" t="s">
        <v>433</v>
      </c>
      <c r="P260" s="2" t="s">
        <v>163</v>
      </c>
    </row>
    <row r="261" spans="1:16" ht="15">
      <c r="A261" s="2" t="s">
        <v>208</v>
      </c>
      <c r="B261" s="2" t="s">
        <v>434</v>
      </c>
      <c r="C261" s="3">
        <v>268</v>
      </c>
      <c r="D261" s="3">
        <v>117</v>
      </c>
      <c r="E261" s="2" t="s">
        <v>20</v>
      </c>
      <c r="F261" s="27">
        <v>1</v>
      </c>
      <c r="G261" s="27">
        <v>1</v>
      </c>
      <c r="H261" s="27">
        <v>1</v>
      </c>
      <c r="I261" s="27">
        <v>1</v>
      </c>
      <c r="J261" s="27">
        <v>1</v>
      </c>
      <c r="K261" s="27">
        <v>1</v>
      </c>
      <c r="L261" s="2"/>
      <c r="M261" s="2" t="str">
        <f t="shared" si="6"/>
        <v>mikro małe -  występuje; małe - występuje; średnie - występuje; duże - występuje; bardzo duże - występuje; ogromne - występuje</v>
      </c>
      <c r="N261" s="2" t="s">
        <v>399</v>
      </c>
      <c r="O261" s="2" t="s">
        <v>435</v>
      </c>
      <c r="P261" s="2" t="s">
        <v>211</v>
      </c>
    </row>
    <row r="262" spans="1:16" ht="15">
      <c r="A262" s="2" t="s">
        <v>208</v>
      </c>
      <c r="B262" s="2" t="s">
        <v>436</v>
      </c>
      <c r="C262" s="3">
        <v>269</v>
      </c>
      <c r="D262" s="3"/>
      <c r="E262" s="2" t="s">
        <v>20</v>
      </c>
      <c r="F262" s="27">
        <v>1</v>
      </c>
      <c r="G262" s="27">
        <v>1</v>
      </c>
      <c r="H262" s="27">
        <v>1</v>
      </c>
      <c r="I262" s="27">
        <v>1</v>
      </c>
      <c r="J262" s="27">
        <v>1</v>
      </c>
      <c r="K262" s="27">
        <v>1</v>
      </c>
      <c r="L262" s="2"/>
      <c r="M262" s="2" t="str">
        <f t="shared" si="6"/>
        <v>mikro małe -  występuje; małe - występuje; średnie - występuje; duże - występuje; bardzo duże - występuje; ogromne - występuje</v>
      </c>
      <c r="N262" s="2" t="s">
        <v>399</v>
      </c>
      <c r="O262" s="2" t="s">
        <v>437</v>
      </c>
      <c r="P262" s="2" t="s">
        <v>211</v>
      </c>
    </row>
    <row r="263" spans="1:16" ht="15">
      <c r="A263" s="2" t="s">
        <v>208</v>
      </c>
      <c r="B263" s="2" t="s">
        <v>438</v>
      </c>
      <c r="C263" s="3">
        <v>270</v>
      </c>
      <c r="D263" s="3"/>
      <c r="E263" s="2" t="s">
        <v>26</v>
      </c>
      <c r="F263" s="27">
        <v>1</v>
      </c>
      <c r="G263" s="27">
        <v>1</v>
      </c>
      <c r="H263" s="27">
        <v>1</v>
      </c>
      <c r="I263" s="27">
        <v>1</v>
      </c>
      <c r="J263" s="27">
        <v>1</v>
      </c>
      <c r="K263" s="27">
        <v>1</v>
      </c>
      <c r="L263" s="2"/>
      <c r="M263" s="2" t="str">
        <f t="shared" si="6"/>
        <v>mikro małe -  występuje; małe - występuje; średnie - występuje; duże - występuje; bardzo duże - występuje; ogromne - występuje</v>
      </c>
      <c r="N263" s="2" t="s">
        <v>399</v>
      </c>
      <c r="O263" s="2" t="s">
        <v>439</v>
      </c>
      <c r="P263" s="2" t="s">
        <v>211</v>
      </c>
    </row>
    <row r="264" spans="1:16" ht="15">
      <c r="A264" s="2" t="s">
        <v>208</v>
      </c>
      <c r="B264" s="2" t="s">
        <v>440</v>
      </c>
      <c r="C264" s="3">
        <v>271</v>
      </c>
      <c r="D264" s="3"/>
      <c r="E264" s="2" t="s">
        <v>26</v>
      </c>
      <c r="F264" s="27">
        <v>1</v>
      </c>
      <c r="G264" s="27">
        <v>1</v>
      </c>
      <c r="H264" s="27">
        <v>1</v>
      </c>
      <c r="I264" s="27">
        <v>1</v>
      </c>
      <c r="J264" s="27">
        <v>1</v>
      </c>
      <c r="K264" s="27">
        <v>1</v>
      </c>
      <c r="L264" s="2"/>
      <c r="M264" s="2" t="str">
        <f t="shared" si="6"/>
        <v>mikro małe -  występuje; małe - występuje; średnie - występuje; duże - występuje; bardzo duże - występuje; ogromne - występuje</v>
      </c>
      <c r="N264" s="2" t="s">
        <v>399</v>
      </c>
      <c r="O264" s="2" t="s">
        <v>441</v>
      </c>
      <c r="P264" s="2" t="s">
        <v>211</v>
      </c>
    </row>
    <row r="265" spans="1:16" ht="15">
      <c r="A265" s="2" t="s">
        <v>208</v>
      </c>
      <c r="B265" s="2" t="s">
        <v>385</v>
      </c>
      <c r="C265" s="3">
        <v>272</v>
      </c>
      <c r="D265" s="3"/>
      <c r="E265" s="2" t="s">
        <v>26</v>
      </c>
      <c r="F265" s="27">
        <v>1</v>
      </c>
      <c r="G265" s="27">
        <v>1</v>
      </c>
      <c r="H265" s="27">
        <v>1</v>
      </c>
      <c r="I265" s="27">
        <v>1</v>
      </c>
      <c r="J265" s="27">
        <v>1</v>
      </c>
      <c r="K265" s="27">
        <v>1</v>
      </c>
      <c r="L265" s="2"/>
      <c r="M265" s="2" t="str">
        <f t="shared" si="6"/>
        <v>mikro małe -  występuje; małe - występuje; średnie - występuje; duże - występuje; bardzo duże - występuje; ogromne - występuje</v>
      </c>
      <c r="N265" s="2" t="s">
        <v>399</v>
      </c>
      <c r="O265" s="2" t="s">
        <v>442</v>
      </c>
      <c r="P265" s="2" t="s">
        <v>211</v>
      </c>
    </row>
    <row r="266" spans="1:16" ht="15">
      <c r="A266" s="2" t="s">
        <v>208</v>
      </c>
      <c r="B266" s="2" t="s">
        <v>443</v>
      </c>
      <c r="C266" s="3">
        <v>273</v>
      </c>
      <c r="D266" s="3"/>
      <c r="E266" s="2" t="s">
        <v>26</v>
      </c>
      <c r="F266" s="27">
        <v>1</v>
      </c>
      <c r="G266" s="27">
        <v>1</v>
      </c>
      <c r="H266" s="27">
        <v>1</v>
      </c>
      <c r="I266" s="27">
        <v>1</v>
      </c>
      <c r="J266" s="27">
        <v>1</v>
      </c>
      <c r="K266" s="27">
        <v>1</v>
      </c>
      <c r="L266" s="2"/>
      <c r="M266" s="2" t="str">
        <f t="shared" si="6"/>
        <v>mikro małe -  występuje; małe - występuje; średnie - występuje; duże - występuje; bardzo duże - występuje; ogromne - występuje</v>
      </c>
      <c r="N266" s="2" t="s">
        <v>399</v>
      </c>
      <c r="O266" s="2" t="s">
        <v>442</v>
      </c>
      <c r="P266" s="2" t="s">
        <v>211</v>
      </c>
    </row>
    <row r="267" spans="1:16" ht="15">
      <c r="A267" s="2" t="s">
        <v>208</v>
      </c>
      <c r="B267" s="2" t="s">
        <v>444</v>
      </c>
      <c r="C267" s="3">
        <v>274</v>
      </c>
      <c r="D267" s="3"/>
      <c r="E267" s="2" t="s">
        <v>26</v>
      </c>
      <c r="F267" s="27">
        <v>1</v>
      </c>
      <c r="G267" s="27">
        <v>1</v>
      </c>
      <c r="H267" s="27">
        <v>1</v>
      </c>
      <c r="I267" s="27">
        <v>1</v>
      </c>
      <c r="J267" s="27">
        <v>1</v>
      </c>
      <c r="K267" s="27">
        <v>1</v>
      </c>
      <c r="L267" s="2"/>
      <c r="M267" s="2" t="str">
        <f t="shared" si="6"/>
        <v>mikro małe -  występuje; małe - występuje; średnie - występuje; duże - występuje; bardzo duże - występuje; ogromne - występuje</v>
      </c>
      <c r="N267" s="2" t="s">
        <v>399</v>
      </c>
      <c r="O267" s="2" t="s">
        <v>445</v>
      </c>
      <c r="P267" s="2" t="s">
        <v>211</v>
      </c>
    </row>
    <row r="268" spans="1:16" ht="15">
      <c r="A268" s="2" t="s">
        <v>208</v>
      </c>
      <c r="B268" s="2" t="s">
        <v>446</v>
      </c>
      <c r="C268" s="3">
        <v>275</v>
      </c>
      <c r="D268" s="3"/>
      <c r="E268" s="2" t="s">
        <v>26</v>
      </c>
      <c r="F268" s="27">
        <v>0</v>
      </c>
      <c r="G268" s="27">
        <v>0</v>
      </c>
      <c r="H268" s="27">
        <v>1</v>
      </c>
      <c r="I268" s="27">
        <v>1</v>
      </c>
      <c r="J268" s="27">
        <v>1</v>
      </c>
      <c r="K268" s="27">
        <v>1</v>
      </c>
      <c r="L268" s="2"/>
      <c r="M268" s="2" t="str">
        <f t="shared" si="6"/>
        <v>mikro małe -  nie występuje; małe - nie występuje; średnie - występuje; duże - występuje; bardzo duże - występuje; ogromne - występuje</v>
      </c>
      <c r="N268" s="2" t="s">
        <v>399</v>
      </c>
      <c r="O268" s="2" t="s">
        <v>445</v>
      </c>
      <c r="P268" s="2" t="s">
        <v>211</v>
      </c>
    </row>
    <row r="269" spans="1:16" ht="15">
      <c r="A269" s="2" t="s">
        <v>208</v>
      </c>
      <c r="B269" s="2" t="s">
        <v>447</v>
      </c>
      <c r="C269" s="3">
        <v>276</v>
      </c>
      <c r="D269" s="3"/>
      <c r="E269" s="2" t="s">
        <v>26</v>
      </c>
      <c r="F269" s="27">
        <v>1</v>
      </c>
      <c r="G269" s="27">
        <v>1</v>
      </c>
      <c r="H269" s="27">
        <v>1</v>
      </c>
      <c r="I269" s="27">
        <v>1</v>
      </c>
      <c r="J269" s="27">
        <v>1</v>
      </c>
      <c r="K269" s="27">
        <v>1</v>
      </c>
      <c r="L269" s="2"/>
      <c r="M269" s="2" t="str">
        <f t="shared" si="6"/>
        <v>mikro małe -  występuje; małe - występuje; średnie - występuje; duże - występuje; bardzo duże - występuje; ogromne - występuje</v>
      </c>
      <c r="N269" s="2" t="s">
        <v>399</v>
      </c>
      <c r="O269" s="2" t="s">
        <v>448</v>
      </c>
      <c r="P269" s="2" t="s">
        <v>211</v>
      </c>
    </row>
    <row r="270" spans="1:16" ht="15">
      <c r="A270" s="2" t="s">
        <v>208</v>
      </c>
      <c r="B270" s="2" t="s">
        <v>449</v>
      </c>
      <c r="C270" s="3">
        <v>277</v>
      </c>
      <c r="D270" s="3"/>
      <c r="E270" s="2" t="s">
        <v>20</v>
      </c>
      <c r="F270" s="27">
        <v>1</v>
      </c>
      <c r="G270" s="27">
        <v>1</v>
      </c>
      <c r="H270" s="27">
        <v>1</v>
      </c>
      <c r="I270" s="27">
        <v>1</v>
      </c>
      <c r="J270" s="27">
        <v>1</v>
      </c>
      <c r="K270" s="27">
        <v>1</v>
      </c>
      <c r="L270" s="2"/>
      <c r="M270" s="2" t="str">
        <f t="shared" si="6"/>
        <v>mikro małe -  występuje; małe - występuje; średnie - występuje; duże - występuje; bardzo duże - występuje; ogromne - występuje</v>
      </c>
      <c r="N270" s="2" t="s">
        <v>269</v>
      </c>
      <c r="O270" s="2" t="s">
        <v>450</v>
      </c>
      <c r="P270" s="2" t="s">
        <v>211</v>
      </c>
    </row>
    <row r="271" spans="1:16" ht="15">
      <c r="A271" s="2" t="s">
        <v>208</v>
      </c>
      <c r="B271" s="2" t="s">
        <v>451</v>
      </c>
      <c r="C271" s="3">
        <v>278</v>
      </c>
      <c r="D271" s="3"/>
      <c r="E271" s="2" t="s">
        <v>20</v>
      </c>
      <c r="F271" s="27">
        <v>0</v>
      </c>
      <c r="G271" s="27">
        <v>0</v>
      </c>
      <c r="H271" s="27">
        <v>0</v>
      </c>
      <c r="I271" s="27">
        <v>1</v>
      </c>
      <c r="J271" s="27">
        <v>1</v>
      </c>
      <c r="K271" s="27">
        <v>1</v>
      </c>
      <c r="L271" s="2"/>
      <c r="M271" s="2" t="str">
        <f t="shared" si="6"/>
        <v>mikro małe -  nie występuje; małe - nie występuje; średnie - nie występuje; duże - występuje; bardzo duże - występuje; ogromne - występuje</v>
      </c>
      <c r="N271" s="2" t="s">
        <v>269</v>
      </c>
      <c r="O271" s="2" t="s">
        <v>452</v>
      </c>
      <c r="P271" s="2" t="s">
        <v>211</v>
      </c>
    </row>
    <row r="272" spans="1:16" ht="15">
      <c r="A272" s="2" t="s">
        <v>208</v>
      </c>
      <c r="B272" s="2" t="s">
        <v>428</v>
      </c>
      <c r="C272" s="3">
        <v>279</v>
      </c>
      <c r="D272" s="3"/>
      <c r="E272" s="2" t="s">
        <v>26</v>
      </c>
      <c r="F272" s="27">
        <v>0</v>
      </c>
      <c r="G272" s="27">
        <v>0</v>
      </c>
      <c r="H272" s="27">
        <v>1</v>
      </c>
      <c r="I272" s="27">
        <v>1</v>
      </c>
      <c r="J272" s="27">
        <v>1</v>
      </c>
      <c r="K272" s="27">
        <v>1</v>
      </c>
      <c r="L272" s="2"/>
      <c r="M272" s="2" t="str">
        <f t="shared" si="6"/>
        <v>mikro małe -  nie występuje; małe - nie występuje; średnie - występuje; duże - występuje; bardzo duże - występuje; ogromne - występuje</v>
      </c>
      <c r="N272" s="2" t="s">
        <v>419</v>
      </c>
      <c r="O272" s="2" t="s">
        <v>445</v>
      </c>
      <c r="P272" s="2" t="s">
        <v>211</v>
      </c>
    </row>
    <row r="273" spans="1:16" ht="15">
      <c r="A273" s="2" t="s">
        <v>208</v>
      </c>
      <c r="B273" s="2" t="s">
        <v>430</v>
      </c>
      <c r="C273" s="3">
        <v>280</v>
      </c>
      <c r="D273" s="3"/>
      <c r="E273" s="2" t="s">
        <v>26</v>
      </c>
      <c r="F273" s="27">
        <v>0</v>
      </c>
      <c r="G273" s="27">
        <v>0</v>
      </c>
      <c r="H273" s="27">
        <v>1</v>
      </c>
      <c r="I273" s="27">
        <v>1</v>
      </c>
      <c r="J273" s="27">
        <v>1</v>
      </c>
      <c r="K273" s="27">
        <v>1</v>
      </c>
      <c r="L273" s="2"/>
      <c r="M273" s="2" t="str">
        <f t="shared" si="6"/>
        <v>mikro małe -  nie występuje; małe - nie występuje; średnie - występuje; duże - występuje; bardzo duże - występuje; ogromne - występuje</v>
      </c>
      <c r="N273" s="2" t="s">
        <v>399</v>
      </c>
      <c r="O273" s="2" t="s">
        <v>453</v>
      </c>
      <c r="P273" s="2" t="s">
        <v>211</v>
      </c>
    </row>
    <row r="274" spans="1:16" ht="15">
      <c r="A274" s="2" t="s">
        <v>208</v>
      </c>
      <c r="B274" s="2" t="s">
        <v>454</v>
      </c>
      <c r="C274" s="3">
        <v>281</v>
      </c>
      <c r="D274" s="3"/>
      <c r="E274" s="2" t="s">
        <v>26</v>
      </c>
      <c r="F274" s="27">
        <v>0</v>
      </c>
      <c r="G274" s="27">
        <v>0</v>
      </c>
      <c r="H274" s="27">
        <v>0</v>
      </c>
      <c r="I274" s="27">
        <v>0</v>
      </c>
      <c r="J274" s="27">
        <v>1</v>
      </c>
      <c r="K274" s="27">
        <v>1</v>
      </c>
      <c r="L274" s="2"/>
      <c r="M274" s="2" t="str">
        <f t="shared" si="6"/>
        <v>mikro małe -  nie występuje; małe - nie występuje; średnie - nie występuje; duże - nie występuje; bardzo duże - występuje; ogromne - występuje</v>
      </c>
      <c r="N274" s="2" t="s">
        <v>36</v>
      </c>
      <c r="O274" s="2" t="s">
        <v>455</v>
      </c>
      <c r="P274" s="2" t="s">
        <v>211</v>
      </c>
    </row>
    <row r="275" spans="1:16" ht="15">
      <c r="A275" s="2" t="s">
        <v>208</v>
      </c>
      <c r="B275" s="2" t="s">
        <v>456</v>
      </c>
      <c r="C275" s="3">
        <v>282</v>
      </c>
      <c r="D275" s="3"/>
      <c r="E275" s="2" t="s">
        <v>20</v>
      </c>
      <c r="F275" s="27">
        <v>0</v>
      </c>
      <c r="G275" s="27">
        <v>1</v>
      </c>
      <c r="H275" s="27">
        <v>1</v>
      </c>
      <c r="I275" s="27">
        <v>1</v>
      </c>
      <c r="J275" s="27">
        <v>1</v>
      </c>
      <c r="K275" s="27">
        <v>1</v>
      </c>
      <c r="L275" s="2"/>
      <c r="M275" s="2" t="str">
        <f t="shared" si="6"/>
        <v>mikro małe -  nie występuje; małe - występuje; średnie - występuje; duże - występuje; bardzo duże - występuje; ogromne - występuje</v>
      </c>
      <c r="N275" s="2" t="s">
        <v>36</v>
      </c>
      <c r="O275" s="2" t="s">
        <v>457</v>
      </c>
      <c r="P275" s="2" t="s">
        <v>211</v>
      </c>
    </row>
    <row r="276" spans="1:16" ht="15">
      <c r="A276" s="2" t="s">
        <v>208</v>
      </c>
      <c r="B276" s="2" t="s">
        <v>458</v>
      </c>
      <c r="C276" s="3">
        <v>283</v>
      </c>
      <c r="D276" s="3"/>
      <c r="E276" s="2" t="s">
        <v>26</v>
      </c>
      <c r="F276" s="27">
        <v>0</v>
      </c>
      <c r="G276" s="27">
        <v>1</v>
      </c>
      <c r="H276" s="27">
        <v>1</v>
      </c>
      <c r="I276" s="27">
        <v>1</v>
      </c>
      <c r="J276" s="27">
        <v>1</v>
      </c>
      <c r="K276" s="27">
        <v>1</v>
      </c>
      <c r="L276" s="2"/>
      <c r="M276" s="2" t="str">
        <f t="shared" si="6"/>
        <v>mikro małe -  nie występuje; małe - występuje; średnie - występuje; duże - występuje; bardzo duże - występuje; ogromne - występuje</v>
      </c>
      <c r="N276" s="2" t="s">
        <v>36</v>
      </c>
      <c r="O276" s="32" t="s">
        <v>457</v>
      </c>
      <c r="P276" s="2" t="s">
        <v>211</v>
      </c>
    </row>
    <row r="277" spans="1:16" ht="15">
      <c r="A277" s="2" t="s">
        <v>208</v>
      </c>
      <c r="B277" s="2" t="s">
        <v>459</v>
      </c>
      <c r="C277" s="3">
        <v>284</v>
      </c>
      <c r="D277" s="3">
        <v>282</v>
      </c>
      <c r="E277" s="2" t="s">
        <v>20</v>
      </c>
      <c r="F277" s="27">
        <v>1</v>
      </c>
      <c r="G277" s="27">
        <v>1</v>
      </c>
      <c r="H277" s="27">
        <v>1</v>
      </c>
      <c r="I277" s="27">
        <v>1</v>
      </c>
      <c r="J277" s="27">
        <v>1</v>
      </c>
      <c r="K277" s="27">
        <v>1</v>
      </c>
      <c r="L277" s="2"/>
      <c r="M277" s="2" t="str">
        <f t="shared" si="6"/>
        <v>mikro małe -  występuje; małe - występuje; średnie - występuje; duże - występuje; bardzo duże - występuje; ogromne - występuje</v>
      </c>
      <c r="N277" s="2" t="s">
        <v>36</v>
      </c>
      <c r="O277" s="2" t="s">
        <v>460</v>
      </c>
      <c r="P277" s="2" t="s">
        <v>211</v>
      </c>
    </row>
    <row r="278" spans="1:16" ht="15">
      <c r="A278" s="2" t="s">
        <v>208</v>
      </c>
      <c r="B278" s="2" t="s">
        <v>443</v>
      </c>
      <c r="C278" s="3">
        <v>285</v>
      </c>
      <c r="D278" s="3"/>
      <c r="E278" s="2" t="s">
        <v>26</v>
      </c>
      <c r="F278" s="27">
        <v>1</v>
      </c>
      <c r="G278" s="27">
        <v>1</v>
      </c>
      <c r="H278" s="27">
        <v>1</v>
      </c>
      <c r="I278" s="27">
        <v>1</v>
      </c>
      <c r="J278" s="27">
        <v>1</v>
      </c>
      <c r="K278" s="27">
        <v>1</v>
      </c>
      <c r="L278" s="2"/>
      <c r="M278" s="2" t="str">
        <f t="shared" si="6"/>
        <v>mikro małe -  występuje; małe - występuje; średnie - występuje; duże - występuje; bardzo duże - występuje; ogromne - występuje</v>
      </c>
      <c r="N278" s="2" t="s">
        <v>27</v>
      </c>
      <c r="O278" s="2" t="s">
        <v>461</v>
      </c>
      <c r="P278" s="2" t="s">
        <v>211</v>
      </c>
    </row>
    <row r="279" spans="1:16" ht="15">
      <c r="A279" s="2" t="s">
        <v>208</v>
      </c>
      <c r="B279" s="2" t="s">
        <v>444</v>
      </c>
      <c r="C279" s="3">
        <v>286</v>
      </c>
      <c r="D279" s="3"/>
      <c r="E279" s="2" t="s">
        <v>26</v>
      </c>
      <c r="F279" s="27">
        <v>1</v>
      </c>
      <c r="G279" s="27">
        <v>1</v>
      </c>
      <c r="H279" s="27">
        <v>1</v>
      </c>
      <c r="I279" s="27">
        <v>1</v>
      </c>
      <c r="J279" s="27">
        <v>1</v>
      </c>
      <c r="K279" s="27">
        <v>1</v>
      </c>
      <c r="L279" s="2"/>
      <c r="M279" s="2" t="str">
        <f t="shared" si="6"/>
        <v>mikro małe -  występuje; małe - występuje; średnie - występuje; duże - występuje; bardzo duże - występuje; ogromne - występuje</v>
      </c>
      <c r="N279" s="2" t="s">
        <v>419</v>
      </c>
      <c r="O279" s="2" t="s">
        <v>445</v>
      </c>
      <c r="P279" s="2" t="s">
        <v>211</v>
      </c>
    </row>
    <row r="280" spans="1:16" ht="15">
      <c r="A280" s="2" t="s">
        <v>208</v>
      </c>
      <c r="B280" s="2" t="s">
        <v>462</v>
      </c>
      <c r="C280" s="3">
        <v>287</v>
      </c>
      <c r="D280" s="3"/>
      <c r="E280" s="2" t="s">
        <v>26</v>
      </c>
      <c r="F280" s="27">
        <v>1</v>
      </c>
      <c r="G280" s="27">
        <v>1</v>
      </c>
      <c r="H280" s="27">
        <v>1</v>
      </c>
      <c r="I280" s="27">
        <v>1</v>
      </c>
      <c r="J280" s="27">
        <v>1</v>
      </c>
      <c r="K280" s="27">
        <v>1</v>
      </c>
      <c r="L280" s="2"/>
      <c r="M280" s="2" t="str">
        <f t="shared" si="6"/>
        <v>mikro małe -  występuje; małe - występuje; średnie - występuje; duże - występuje; bardzo duże - występuje; ogromne - występuje</v>
      </c>
      <c r="N280" s="2" t="s">
        <v>399</v>
      </c>
      <c r="O280" s="2" t="s">
        <v>453</v>
      </c>
      <c r="P280" s="2" t="s">
        <v>211</v>
      </c>
    </row>
    <row r="281" spans="1:16" ht="15">
      <c r="A281" s="2" t="s">
        <v>208</v>
      </c>
      <c r="B281" s="2" t="s">
        <v>463</v>
      </c>
      <c r="C281" s="3">
        <v>288</v>
      </c>
      <c r="D281" s="3"/>
      <c r="E281" s="2" t="s">
        <v>26</v>
      </c>
      <c r="F281" s="27">
        <v>1</v>
      </c>
      <c r="G281" s="27">
        <v>1</v>
      </c>
      <c r="H281" s="27">
        <v>1</v>
      </c>
      <c r="I281" s="27">
        <v>1</v>
      </c>
      <c r="J281" s="27">
        <v>1</v>
      </c>
      <c r="K281" s="27">
        <v>1</v>
      </c>
      <c r="L281" s="2"/>
      <c r="M281" s="2" t="str">
        <f t="shared" si="6"/>
        <v>mikro małe -  występuje; małe - występuje; średnie - występuje; duże - występuje; bardzo duże - występuje; ogromne - występuje</v>
      </c>
      <c r="N281" s="2" t="s">
        <v>399</v>
      </c>
      <c r="O281" s="2" t="s">
        <v>464</v>
      </c>
      <c r="P281" s="2" t="s">
        <v>211</v>
      </c>
    </row>
    <row r="282" spans="1:16" ht="15">
      <c r="A282" s="2" t="s">
        <v>208</v>
      </c>
      <c r="B282" s="2" t="s">
        <v>465</v>
      </c>
      <c r="C282" s="3">
        <v>289</v>
      </c>
      <c r="D282" s="3"/>
      <c r="E282" s="2" t="s">
        <v>26</v>
      </c>
      <c r="F282" s="27">
        <v>1</v>
      </c>
      <c r="G282" s="27">
        <v>1</v>
      </c>
      <c r="H282" s="27">
        <v>1</v>
      </c>
      <c r="I282" s="27">
        <v>1</v>
      </c>
      <c r="J282" s="27">
        <v>1</v>
      </c>
      <c r="K282" s="27">
        <v>1</v>
      </c>
      <c r="L282" s="2"/>
      <c r="M282" s="2" t="str">
        <f t="shared" ref="M282:M299" si="7">"mikro małe -  " &amp; IF(F282=1,"występuje","nie występuje") &amp; "; małe - " &amp; IF(G282=1,"występuje","nie występuje") &amp; "; średnie - " &amp; IF(H282=1,"występuje","nie występuje") &amp; "; duże - " &amp; IF(I282=1,"występuje","nie występuje") &amp;"; bardzo duże - " &amp; IF(J282=1,"występuje","nie występuje") &amp;"; ogromne - " &amp; IF(K282=1,"występuje","nie występuje")</f>
        <v>mikro małe -  występuje; małe - występuje; średnie - występuje; duże - występuje; bardzo duże - występuje; ogromne - występuje</v>
      </c>
      <c r="N282" s="2" t="s">
        <v>399</v>
      </c>
      <c r="O282" s="2" t="s">
        <v>466</v>
      </c>
      <c r="P282" s="2" t="s">
        <v>211</v>
      </c>
    </row>
    <row r="283" spans="1:16" ht="15">
      <c r="A283" s="2" t="s">
        <v>208</v>
      </c>
      <c r="B283" s="2" t="s">
        <v>467</v>
      </c>
      <c r="C283" s="3">
        <v>290</v>
      </c>
      <c r="D283" s="3"/>
      <c r="E283" s="2" t="s">
        <v>26</v>
      </c>
      <c r="F283" s="27">
        <v>1</v>
      </c>
      <c r="G283" s="27">
        <v>1</v>
      </c>
      <c r="H283" s="27">
        <v>1</v>
      </c>
      <c r="I283" s="27">
        <v>1</v>
      </c>
      <c r="J283" s="27">
        <v>1</v>
      </c>
      <c r="K283" s="27">
        <v>1</v>
      </c>
      <c r="L283" s="2"/>
      <c r="M283" s="2" t="str">
        <f t="shared" si="7"/>
        <v>mikro małe -  występuje; małe - występuje; średnie - występuje; duże - występuje; bardzo duże - występuje; ogromne - występuje</v>
      </c>
      <c r="N283" s="2" t="s">
        <v>269</v>
      </c>
      <c r="O283" s="2" t="s">
        <v>468</v>
      </c>
      <c r="P283" s="2" t="s">
        <v>211</v>
      </c>
    </row>
    <row r="284" spans="1:16" ht="15">
      <c r="A284" s="2" t="s">
        <v>208</v>
      </c>
      <c r="B284" s="2" t="s">
        <v>469</v>
      </c>
      <c r="C284" s="3">
        <v>291</v>
      </c>
      <c r="D284" s="3"/>
      <c r="E284" s="2" t="s">
        <v>20</v>
      </c>
      <c r="F284" s="27">
        <v>1</v>
      </c>
      <c r="G284" s="27">
        <v>1</v>
      </c>
      <c r="H284" s="27">
        <v>1</v>
      </c>
      <c r="I284" s="27">
        <v>1</v>
      </c>
      <c r="J284" s="27">
        <v>1</v>
      </c>
      <c r="K284" s="27">
        <v>1</v>
      </c>
      <c r="L284" s="2"/>
      <c r="M284" s="2" t="str">
        <f t="shared" si="7"/>
        <v>mikro małe -  występuje; małe - występuje; średnie - występuje; duże - występuje; bardzo duże - występuje; ogromne - występuje</v>
      </c>
      <c r="N284" s="2" t="s">
        <v>399</v>
      </c>
      <c r="O284" s="2" t="s">
        <v>470</v>
      </c>
      <c r="P284" s="2" t="s">
        <v>211</v>
      </c>
    </row>
    <row r="285" spans="1:16" ht="15">
      <c r="A285" s="2" t="s">
        <v>208</v>
      </c>
      <c r="B285" s="2" t="s">
        <v>471</v>
      </c>
      <c r="C285" s="3">
        <v>292</v>
      </c>
      <c r="D285" s="3"/>
      <c r="E285" s="2" t="s">
        <v>20</v>
      </c>
      <c r="F285" s="27">
        <v>1</v>
      </c>
      <c r="G285" s="27">
        <v>1</v>
      </c>
      <c r="H285" s="27">
        <v>1</v>
      </c>
      <c r="I285" s="27">
        <v>1</v>
      </c>
      <c r="J285" s="27">
        <v>1</v>
      </c>
      <c r="K285" s="27">
        <v>1</v>
      </c>
      <c r="L285" s="2"/>
      <c r="M285" s="2" t="str">
        <f t="shared" si="7"/>
        <v>mikro małe -  występuje; małe - występuje; średnie - występuje; duże - występuje; bardzo duże - występuje; ogromne - występuje</v>
      </c>
      <c r="N285" s="2" t="s">
        <v>399</v>
      </c>
      <c r="O285" s="2" t="s">
        <v>470</v>
      </c>
      <c r="P285" s="2" t="s">
        <v>211</v>
      </c>
    </row>
    <row r="286" spans="1:16" ht="15">
      <c r="A286" s="2" t="s">
        <v>208</v>
      </c>
      <c r="B286" s="2" t="s">
        <v>443</v>
      </c>
      <c r="C286" s="3">
        <v>293</v>
      </c>
      <c r="D286" s="3"/>
      <c r="E286" s="2" t="s">
        <v>26</v>
      </c>
      <c r="F286" s="27">
        <v>1</v>
      </c>
      <c r="G286" s="27">
        <v>1</v>
      </c>
      <c r="H286" s="27">
        <v>1</v>
      </c>
      <c r="I286" s="27">
        <v>1</v>
      </c>
      <c r="J286" s="27">
        <v>1</v>
      </c>
      <c r="K286" s="27">
        <v>1</v>
      </c>
      <c r="L286" s="2"/>
      <c r="M286" s="2" t="str">
        <f t="shared" si="7"/>
        <v>mikro małe -  występuje; małe - występuje; średnie - występuje; duże - występuje; bardzo duże - występuje; ogromne - występuje</v>
      </c>
      <c r="N286" s="2" t="s">
        <v>399</v>
      </c>
      <c r="O286" s="2" t="s">
        <v>461</v>
      </c>
      <c r="P286" s="2" t="s">
        <v>211</v>
      </c>
    </row>
    <row r="287" spans="1:16" ht="15">
      <c r="A287" s="2" t="s">
        <v>208</v>
      </c>
      <c r="B287" s="2" t="s">
        <v>444</v>
      </c>
      <c r="C287" s="3">
        <v>294</v>
      </c>
      <c r="D287" s="3"/>
      <c r="E287" s="2" t="s">
        <v>26</v>
      </c>
      <c r="F287" s="27">
        <v>1</v>
      </c>
      <c r="G287" s="27">
        <v>1</v>
      </c>
      <c r="H287" s="27">
        <v>1</v>
      </c>
      <c r="I287" s="27">
        <v>1</v>
      </c>
      <c r="J287" s="27">
        <v>1</v>
      </c>
      <c r="K287" s="27">
        <v>1</v>
      </c>
      <c r="L287" s="2"/>
      <c r="M287" s="2" t="str">
        <f t="shared" si="7"/>
        <v>mikro małe -  występuje; małe - występuje; średnie - występuje; duże - występuje; bardzo duże - występuje; ogromne - występuje</v>
      </c>
      <c r="N287" s="2" t="s">
        <v>419</v>
      </c>
      <c r="O287" s="2" t="s">
        <v>445</v>
      </c>
      <c r="P287" s="2" t="s">
        <v>211</v>
      </c>
    </row>
    <row r="288" spans="1:16" ht="15">
      <c r="A288" s="2" t="s">
        <v>208</v>
      </c>
      <c r="B288" s="2" t="s">
        <v>446</v>
      </c>
      <c r="C288" s="3">
        <v>295</v>
      </c>
      <c r="D288" s="3"/>
      <c r="E288" s="2" t="s">
        <v>26</v>
      </c>
      <c r="F288" s="27">
        <v>1</v>
      </c>
      <c r="G288" s="27">
        <v>1</v>
      </c>
      <c r="H288" s="27">
        <v>1</v>
      </c>
      <c r="I288" s="27">
        <v>1</v>
      </c>
      <c r="J288" s="27">
        <v>1</v>
      </c>
      <c r="K288" s="27">
        <v>1</v>
      </c>
      <c r="L288" s="2"/>
      <c r="M288" s="2" t="str">
        <f t="shared" si="7"/>
        <v>mikro małe -  występuje; małe - występuje; średnie - występuje; duże - występuje; bardzo duże - występuje; ogromne - występuje</v>
      </c>
      <c r="N288" s="2" t="s">
        <v>419</v>
      </c>
      <c r="O288" s="2" t="s">
        <v>445</v>
      </c>
      <c r="P288" s="2" t="s">
        <v>211</v>
      </c>
    </row>
    <row r="289" spans="1:16" ht="15">
      <c r="A289" s="2" t="s">
        <v>208</v>
      </c>
      <c r="B289" s="2" t="s">
        <v>462</v>
      </c>
      <c r="C289" s="3">
        <v>296</v>
      </c>
      <c r="D289" s="3"/>
      <c r="E289" s="2" t="s">
        <v>26</v>
      </c>
      <c r="F289" s="27">
        <v>1</v>
      </c>
      <c r="G289" s="27">
        <v>1</v>
      </c>
      <c r="H289" s="27">
        <v>1</v>
      </c>
      <c r="I289" s="27">
        <v>1</v>
      </c>
      <c r="J289" s="27">
        <v>1</v>
      </c>
      <c r="K289" s="27">
        <v>1</v>
      </c>
      <c r="L289" s="2"/>
      <c r="M289" s="2" t="str">
        <f t="shared" si="7"/>
        <v>mikro małe -  występuje; małe - występuje; średnie - występuje; duże - występuje; bardzo duże - występuje; ogromne - występuje</v>
      </c>
      <c r="N289" s="2" t="s">
        <v>399</v>
      </c>
      <c r="O289" s="2" t="s">
        <v>453</v>
      </c>
      <c r="P289" s="2" t="s">
        <v>211</v>
      </c>
    </row>
    <row r="290" spans="1:16" ht="15">
      <c r="A290" s="2" t="s">
        <v>208</v>
      </c>
      <c r="B290" s="2" t="s">
        <v>463</v>
      </c>
      <c r="C290" s="3">
        <v>297</v>
      </c>
      <c r="D290" s="3"/>
      <c r="E290" s="2" t="s">
        <v>26</v>
      </c>
      <c r="F290" s="27">
        <v>1</v>
      </c>
      <c r="G290" s="27">
        <v>1</v>
      </c>
      <c r="H290" s="27">
        <v>1</v>
      </c>
      <c r="I290" s="27">
        <v>1</v>
      </c>
      <c r="J290" s="27">
        <v>1</v>
      </c>
      <c r="K290" s="27">
        <v>1</v>
      </c>
      <c r="L290" s="2"/>
      <c r="M290" s="2" t="str">
        <f t="shared" si="7"/>
        <v>mikro małe -  występuje; małe - występuje; średnie - występuje; duże - występuje; bardzo duże - występuje; ogromne - występuje</v>
      </c>
      <c r="N290" s="2" t="s">
        <v>399</v>
      </c>
      <c r="O290" s="2" t="s">
        <v>464</v>
      </c>
      <c r="P290" s="2" t="s">
        <v>211</v>
      </c>
    </row>
    <row r="291" spans="1:16" ht="15">
      <c r="A291" s="2" t="s">
        <v>208</v>
      </c>
      <c r="B291" s="2" t="s">
        <v>472</v>
      </c>
      <c r="C291" s="3">
        <v>298</v>
      </c>
      <c r="D291" s="3"/>
      <c r="E291" s="2" t="s">
        <v>26</v>
      </c>
      <c r="F291" s="27">
        <v>1</v>
      </c>
      <c r="G291" s="27">
        <v>1</v>
      </c>
      <c r="H291" s="27">
        <v>1</v>
      </c>
      <c r="I291" s="27">
        <v>1</v>
      </c>
      <c r="J291" s="27">
        <v>1</v>
      </c>
      <c r="K291" s="27">
        <v>1</v>
      </c>
      <c r="L291" s="2"/>
      <c r="M291" s="2" t="str">
        <f t="shared" si="7"/>
        <v>mikro małe -  występuje; małe - występuje; średnie - występuje; duże - występuje; bardzo duże - występuje; ogromne - występuje</v>
      </c>
      <c r="N291" s="2" t="s">
        <v>399</v>
      </c>
      <c r="O291" s="2" t="s">
        <v>473</v>
      </c>
      <c r="P291" s="2" t="s">
        <v>211</v>
      </c>
    </row>
    <row r="292" spans="1:16" ht="15">
      <c r="A292" s="2" t="s">
        <v>208</v>
      </c>
      <c r="B292" s="2" t="s">
        <v>180</v>
      </c>
      <c r="C292" s="3">
        <v>299</v>
      </c>
      <c r="D292" s="3"/>
      <c r="E292" s="2" t="s">
        <v>26</v>
      </c>
      <c r="F292" s="27">
        <v>1</v>
      </c>
      <c r="G292" s="27">
        <v>1</v>
      </c>
      <c r="H292" s="27">
        <v>1</v>
      </c>
      <c r="I292" s="27">
        <v>1</v>
      </c>
      <c r="J292" s="27">
        <v>1</v>
      </c>
      <c r="K292" s="27">
        <v>1</v>
      </c>
      <c r="L292" s="2"/>
      <c r="M292" s="2" t="str">
        <f t="shared" si="7"/>
        <v>mikro małe -  występuje; małe - występuje; średnie - występuje; duże - występuje; bardzo duże - występuje; ogromne - występuje</v>
      </c>
      <c r="N292" s="2" t="s">
        <v>27</v>
      </c>
      <c r="O292" s="2" t="s">
        <v>474</v>
      </c>
      <c r="P292" s="2" t="s">
        <v>211</v>
      </c>
    </row>
    <row r="293" spans="1:16" ht="15">
      <c r="A293" s="2" t="s">
        <v>208</v>
      </c>
      <c r="B293" s="2" t="s">
        <v>465</v>
      </c>
      <c r="C293" s="3">
        <v>300</v>
      </c>
      <c r="D293" s="3"/>
      <c r="E293" s="2" t="s">
        <v>26</v>
      </c>
      <c r="F293" s="27">
        <v>1</v>
      </c>
      <c r="G293" s="27">
        <v>1</v>
      </c>
      <c r="H293" s="27">
        <v>1</v>
      </c>
      <c r="I293" s="27">
        <v>1</v>
      </c>
      <c r="J293" s="27">
        <v>1</v>
      </c>
      <c r="K293" s="27">
        <v>1</v>
      </c>
      <c r="L293" s="2"/>
      <c r="M293" s="2" t="str">
        <f t="shared" si="7"/>
        <v>mikro małe -  występuje; małe - występuje; średnie - występuje; duże - występuje; bardzo duże - występuje; ogromne - występuje</v>
      </c>
      <c r="N293" s="2" t="s">
        <v>399</v>
      </c>
      <c r="O293" s="2" t="s">
        <v>466</v>
      </c>
      <c r="P293" s="2" t="s">
        <v>211</v>
      </c>
    </row>
    <row r="294" spans="1:16" ht="15">
      <c r="A294" s="2" t="s">
        <v>208</v>
      </c>
      <c r="B294" s="2" t="s">
        <v>475</v>
      </c>
      <c r="C294" s="3">
        <v>301</v>
      </c>
      <c r="D294" s="3"/>
      <c r="E294" s="2" t="s">
        <v>20</v>
      </c>
      <c r="F294" s="27">
        <v>1</v>
      </c>
      <c r="G294" s="27">
        <v>1</v>
      </c>
      <c r="H294" s="27">
        <v>1</v>
      </c>
      <c r="I294" s="27">
        <v>1</v>
      </c>
      <c r="J294" s="27">
        <v>1</v>
      </c>
      <c r="K294" s="27">
        <v>1</v>
      </c>
      <c r="L294" s="2"/>
      <c r="M294" s="2" t="str">
        <f t="shared" si="7"/>
        <v>mikro małe -  występuje; małe - występuje; średnie - występuje; duże - występuje; bardzo duże - występuje; ogromne - występuje</v>
      </c>
      <c r="N294" s="2" t="s">
        <v>235</v>
      </c>
      <c r="O294" s="2" t="s">
        <v>476</v>
      </c>
      <c r="P294" s="2" t="s">
        <v>211</v>
      </c>
    </row>
    <row r="295" spans="1:16" ht="15">
      <c r="A295" s="2" t="s">
        <v>208</v>
      </c>
      <c r="B295" s="2" t="s">
        <v>477</v>
      </c>
      <c r="C295" s="3">
        <v>302</v>
      </c>
      <c r="D295" s="3"/>
      <c r="E295" s="2" t="s">
        <v>26</v>
      </c>
      <c r="F295" s="27">
        <v>0</v>
      </c>
      <c r="G295" s="27">
        <v>1</v>
      </c>
      <c r="H295" s="27">
        <v>1</v>
      </c>
      <c r="I295" s="27">
        <v>1</v>
      </c>
      <c r="J295" s="27">
        <v>1</v>
      </c>
      <c r="K295" s="27">
        <v>1</v>
      </c>
      <c r="L295" s="2"/>
      <c r="M295" s="2" t="str">
        <f t="shared" si="7"/>
        <v>mikro małe -  nie występuje; małe - występuje; średnie - występuje; duże - występuje; bardzo duże - występuje; ogromne - występuje</v>
      </c>
      <c r="N295" s="2" t="s">
        <v>399</v>
      </c>
      <c r="O295" s="2" t="s">
        <v>478</v>
      </c>
      <c r="P295" s="2" t="s">
        <v>211</v>
      </c>
    </row>
    <row r="296" spans="1:16" ht="15">
      <c r="A296" s="2" t="s">
        <v>208</v>
      </c>
      <c r="B296" s="2" t="s">
        <v>467</v>
      </c>
      <c r="C296" s="3">
        <v>303</v>
      </c>
      <c r="D296" s="3"/>
      <c r="E296" s="2" t="s">
        <v>26</v>
      </c>
      <c r="F296" s="27">
        <v>0</v>
      </c>
      <c r="G296" s="27">
        <v>0</v>
      </c>
      <c r="H296" s="27">
        <v>1</v>
      </c>
      <c r="I296" s="27">
        <v>1</v>
      </c>
      <c r="J296" s="27">
        <v>1</v>
      </c>
      <c r="K296" s="27">
        <v>1</v>
      </c>
      <c r="L296" s="2"/>
      <c r="M296" s="2" t="str">
        <f t="shared" si="7"/>
        <v>mikro małe -  nie występuje; małe - nie występuje; średnie - występuje; duże - występuje; bardzo duże - występuje; ogromne - występuje</v>
      </c>
      <c r="N296" s="2" t="s">
        <v>269</v>
      </c>
      <c r="O296" s="2" t="s">
        <v>479</v>
      </c>
      <c r="P296" s="2" t="s">
        <v>211</v>
      </c>
    </row>
    <row r="297" spans="1:16" ht="15">
      <c r="A297" s="2" t="s">
        <v>208</v>
      </c>
      <c r="B297" s="2" t="s">
        <v>465</v>
      </c>
      <c r="C297" s="3">
        <v>304</v>
      </c>
      <c r="D297" s="3"/>
      <c r="E297" s="2" t="s">
        <v>26</v>
      </c>
      <c r="F297" s="27">
        <v>1</v>
      </c>
      <c r="G297" s="27">
        <v>1</v>
      </c>
      <c r="H297" s="27">
        <v>1</v>
      </c>
      <c r="I297" s="27">
        <v>1</v>
      </c>
      <c r="J297" s="27">
        <v>1</v>
      </c>
      <c r="K297" s="27">
        <v>1</v>
      </c>
      <c r="L297" s="2"/>
      <c r="M297" s="2" t="str">
        <f t="shared" si="7"/>
        <v>mikro małe -  występuje; małe - występuje; średnie - występuje; duże - występuje; bardzo duże - występuje; ogromne - występuje</v>
      </c>
      <c r="N297" s="2" t="s">
        <v>399</v>
      </c>
      <c r="O297" s="2" t="s">
        <v>461</v>
      </c>
      <c r="P297" s="2" t="s">
        <v>211</v>
      </c>
    </row>
    <row r="298" spans="1:16" ht="15">
      <c r="A298" s="2" t="s">
        <v>208</v>
      </c>
      <c r="B298" s="2" t="s">
        <v>480</v>
      </c>
      <c r="C298" s="3">
        <v>305</v>
      </c>
      <c r="D298" s="3" t="s">
        <v>481</v>
      </c>
      <c r="E298" s="2" t="s">
        <v>20</v>
      </c>
      <c r="F298" s="27">
        <v>1</v>
      </c>
      <c r="G298" s="27">
        <v>1</v>
      </c>
      <c r="H298" s="27">
        <v>1</v>
      </c>
      <c r="I298" s="27">
        <v>1</v>
      </c>
      <c r="J298" s="27">
        <v>1</v>
      </c>
      <c r="K298" s="27">
        <v>1</v>
      </c>
      <c r="L298" s="2"/>
      <c r="M298" s="2" t="str">
        <f t="shared" si="7"/>
        <v>mikro małe -  występuje; małe - występuje; średnie - występuje; duże - występuje; bardzo duże - występuje; ogromne - występuje</v>
      </c>
      <c r="N298" s="2" t="s">
        <v>399</v>
      </c>
      <c r="O298" s="2" t="s">
        <v>466</v>
      </c>
      <c r="P298" s="2" t="s">
        <v>211</v>
      </c>
    </row>
    <row r="299" spans="1:16" ht="15">
      <c r="A299" s="2" t="s">
        <v>208</v>
      </c>
      <c r="B299" s="2" t="s">
        <v>47</v>
      </c>
      <c r="C299" s="3">
        <v>306</v>
      </c>
      <c r="D299" s="3"/>
      <c r="E299" s="2" t="s">
        <v>26</v>
      </c>
      <c r="F299" s="27">
        <v>0</v>
      </c>
      <c r="G299" s="27">
        <v>0</v>
      </c>
      <c r="H299" s="27">
        <v>1</v>
      </c>
      <c r="I299" s="27">
        <v>1</v>
      </c>
      <c r="J299" s="27">
        <v>1</v>
      </c>
      <c r="K299" s="27">
        <v>1</v>
      </c>
      <c r="L299" s="2"/>
      <c r="M299" s="2" t="str">
        <f>"mikro małe -  " &amp; IF(F299=1,"występuje","nie występuje") &amp; "; małe - " &amp; IF(G299=1,"występuje","nie występuje") &amp; "; średnie - " &amp; IF(H299=1,"występuje","nie występuje") &amp; "; duże - " &amp; IF(I299=1,"występuje","nie występuje") &amp;"; bardzo duże - " &amp; IF(J299=1,"występuje","nie występuje") &amp;"; ogromne - " &amp; IF(K299=1,"występuje","nie występuje")</f>
        <v>mikro małe -  nie występuje; małe - nie występuje; średnie - występuje; duże - występuje; bardzo duże - występuje; ogromne - występuje</v>
      </c>
      <c r="N299" s="2" t="s">
        <v>27</v>
      </c>
      <c r="O299" s="2" t="s">
        <v>482</v>
      </c>
      <c r="P299" s="2" t="s">
        <v>211</v>
      </c>
    </row>
    <row r="300" spans="1:16" ht="15">
      <c r="A300" s="2" t="s">
        <v>208</v>
      </c>
      <c r="B300" s="2" t="s">
        <v>182</v>
      </c>
      <c r="C300" s="3">
        <v>307</v>
      </c>
      <c r="D300" s="3"/>
      <c r="E300" s="2" t="s">
        <v>26</v>
      </c>
      <c r="F300" s="27">
        <v>0</v>
      </c>
      <c r="G300" s="27">
        <v>0</v>
      </c>
      <c r="H300" s="27">
        <v>1</v>
      </c>
      <c r="I300" s="27">
        <v>1</v>
      </c>
      <c r="J300" s="27">
        <v>1</v>
      </c>
      <c r="K300" s="27">
        <v>1</v>
      </c>
      <c r="L300" s="2"/>
      <c r="M300" s="2" t="str">
        <f>"mikro małe -  " &amp; IF(F300=1,"występuje","nie występuje") &amp; "; małe - " &amp; IF(G300=1,"występuje","nie występuje") &amp; "; średnie - " &amp; IF(H300=1,"występuje","nie występuje") &amp; "; duże - " &amp; IF(I300=1,"występuje","nie występuje") &amp;"; bardzo duże - " &amp; IF(J300=1,"występuje","nie występuje") &amp;"; ogromne - " &amp; IF(K300=1,"występuje","nie występuje")</f>
        <v>mikro małe -  nie występuje; małe - nie występuje; średnie - występuje; duże - występuje; bardzo duże - występuje; ogromne - występuje</v>
      </c>
      <c r="N300" s="2" t="s">
        <v>399</v>
      </c>
      <c r="O300" s="2" t="s">
        <v>483</v>
      </c>
      <c r="P300" s="2" t="s">
        <v>18</v>
      </c>
    </row>
    <row r="301" spans="1:16" ht="15">
      <c r="A301" s="2" t="s">
        <v>208</v>
      </c>
      <c r="B301" s="2" t="s">
        <v>385</v>
      </c>
      <c r="C301" s="3">
        <v>308</v>
      </c>
      <c r="D301" s="3"/>
      <c r="E301" s="2" t="s">
        <v>26</v>
      </c>
      <c r="F301" s="27">
        <v>1</v>
      </c>
      <c r="G301" s="27">
        <v>1</v>
      </c>
      <c r="H301" s="27">
        <v>1</v>
      </c>
      <c r="I301" s="27">
        <v>1</v>
      </c>
      <c r="J301" s="27">
        <v>1</v>
      </c>
      <c r="K301" s="27">
        <v>1</v>
      </c>
      <c r="L301" s="2"/>
      <c r="M301" s="2" t="str">
        <f>"mikro małe -  " &amp; IF(F301=1,"występuje","nie występuje") &amp; "; małe - " &amp; IF(G301=1,"występuje","nie występuje") &amp; "; średnie - " &amp; IF(H301=1,"występuje","nie występuje") &amp; "; duże - " &amp; IF(I301=1,"występuje","nie występuje") &amp;"; bardzo duże - " &amp; IF(J301=1,"występuje","nie występuje") &amp;"; ogromne - " &amp; IF(K301=1,"występuje","nie występuje")</f>
        <v>mikro małe -  występuje; małe - występuje; średnie - występuje; duże - występuje; bardzo duże - występuje; ogromne - występuje</v>
      </c>
      <c r="N301" s="2" t="s">
        <v>399</v>
      </c>
      <c r="O301" s="2" t="s">
        <v>484</v>
      </c>
      <c r="P301" s="2" t="s">
        <v>18</v>
      </c>
    </row>
    <row r="302" spans="1:16" ht="15">
      <c r="A302" s="2" t="s">
        <v>208</v>
      </c>
      <c r="B302" s="2" t="s">
        <v>472</v>
      </c>
      <c r="C302" s="3">
        <v>309</v>
      </c>
      <c r="D302" s="3"/>
      <c r="E302" s="2" t="s">
        <v>26</v>
      </c>
      <c r="F302" s="27">
        <v>0</v>
      </c>
      <c r="G302" s="27">
        <v>0</v>
      </c>
      <c r="H302" s="27">
        <v>0</v>
      </c>
      <c r="I302" s="27">
        <v>1</v>
      </c>
      <c r="J302" s="27">
        <v>1</v>
      </c>
      <c r="K302" s="27">
        <v>1</v>
      </c>
      <c r="L302" s="2"/>
      <c r="M302" s="2" t="str">
        <f>"mikro małe -  " &amp; IF(F302=1,"występuje","nie występuje") &amp; "; małe - " &amp; IF(G302=1,"występuje","nie występuje") &amp; "; średnie - " &amp; IF(H302=1,"występuje","nie występuje") &amp; "; duże - " &amp; IF(I302=1,"występuje","nie występuje") &amp;"; bardzo duże - " &amp; IF(J302=1,"występuje","nie występuje") &amp;"; ogromne - " &amp; IF(K302=1,"występuje","nie występuje")</f>
        <v>mikro małe -  nie występuje; małe - nie występuje; średnie - nie występuje; duże - występuje; bardzo duże - występuje; ogromne - występuje</v>
      </c>
      <c r="N302" s="2" t="s">
        <v>399</v>
      </c>
      <c r="O302" s="2" t="s">
        <v>485</v>
      </c>
      <c r="P302" s="2" t="s">
        <v>18</v>
      </c>
    </row>
    <row r="303" spans="1:16" ht="15">
      <c r="A303" s="2" t="s">
        <v>208</v>
      </c>
      <c r="B303" s="2" t="s">
        <v>180</v>
      </c>
      <c r="C303" s="3">
        <v>310</v>
      </c>
      <c r="D303" s="3"/>
      <c r="E303" s="2" t="s">
        <v>26</v>
      </c>
      <c r="F303" s="27">
        <v>0</v>
      </c>
      <c r="G303" s="27">
        <v>0</v>
      </c>
      <c r="H303" s="27">
        <v>0</v>
      </c>
      <c r="I303" s="27">
        <v>0</v>
      </c>
      <c r="J303" s="27">
        <v>1</v>
      </c>
      <c r="K303" s="27">
        <v>1</v>
      </c>
      <c r="L303" s="2"/>
      <c r="M303" s="2" t="str">
        <f>"mikro małe -  " &amp; IF(F303=1,"występuje","nie występuje") &amp; "; małe - " &amp; IF(G303=1,"występuje","nie występuje") &amp; "; średnie - " &amp; IF(H303=1,"występuje","nie występuje") &amp; "; duże - " &amp; IF(I303=1,"występuje","nie występuje") &amp;"; bardzo duże - " &amp; IF(J303=1,"występuje","nie występuje") &amp;"; ogromne - " &amp; IF(K303=1,"występuje","nie występuje")</f>
        <v>mikro małe -  nie występuje; małe - nie występuje; średnie - nie występuje; duże - nie występuje; bardzo duże - występuje; ogromne - występuje</v>
      </c>
      <c r="N303" s="2" t="s">
        <v>399</v>
      </c>
      <c r="O303" s="2" t="s">
        <v>486</v>
      </c>
      <c r="P303" s="2" t="s">
        <v>18</v>
      </c>
    </row>
    <row r="304" spans="1:16" ht="15">
      <c r="A304" s="2" t="s">
        <v>208</v>
      </c>
      <c r="B304" s="2" t="s">
        <v>443</v>
      </c>
      <c r="C304" s="3">
        <v>311</v>
      </c>
      <c r="D304" s="3"/>
      <c r="E304" s="2" t="s">
        <v>26</v>
      </c>
      <c r="F304" s="27">
        <v>0</v>
      </c>
      <c r="G304" s="27">
        <v>0</v>
      </c>
      <c r="H304" s="27">
        <v>0</v>
      </c>
      <c r="I304" s="27">
        <v>0</v>
      </c>
      <c r="J304" s="27">
        <v>1</v>
      </c>
      <c r="K304" s="27">
        <v>1</v>
      </c>
      <c r="L304" s="2"/>
      <c r="M304" s="2" t="str">
        <f>"mikro małe -  " &amp; IF(F304=1,"występuje","nie występuje") &amp; "; małe - " &amp; IF(G304=1,"występuje","nie występuje") &amp; "; średnie - " &amp; IF(H304=1,"występuje","nie występuje") &amp; "; duże - " &amp; IF(I304=1,"występuje","nie występuje") &amp;"; bardzo duże - " &amp; IF(J304=1,"występuje","nie występuje") &amp;"; ogromne - " &amp; IF(K304=1,"występuje","nie występuje")</f>
        <v>mikro małe -  nie występuje; małe - nie występuje; średnie - nie występuje; duże - nie występuje; bardzo duże - występuje; ogromne - występuje</v>
      </c>
      <c r="N304" s="2" t="s">
        <v>399</v>
      </c>
      <c r="O304" s="2" t="s">
        <v>487</v>
      </c>
      <c r="P304" s="2" t="s">
        <v>18</v>
      </c>
    </row>
    <row r="305" spans="1:16" ht="15">
      <c r="A305" s="2" t="s">
        <v>208</v>
      </c>
      <c r="B305" s="2" t="s">
        <v>179</v>
      </c>
      <c r="C305" s="3">
        <v>312</v>
      </c>
      <c r="D305" s="3"/>
      <c r="E305" s="2" t="s">
        <v>26</v>
      </c>
      <c r="F305" s="27">
        <v>0</v>
      </c>
      <c r="G305" s="27">
        <v>0</v>
      </c>
      <c r="H305" s="27">
        <v>0</v>
      </c>
      <c r="I305" s="27">
        <v>1</v>
      </c>
      <c r="J305" s="27">
        <v>1</v>
      </c>
      <c r="K305" s="27">
        <v>1</v>
      </c>
      <c r="L305" s="2"/>
      <c r="M305" s="2" t="str">
        <f>"mikro małe -  " &amp; IF(F305=1,"występuje","nie występuje") &amp; "; małe - " &amp; IF(G305=1,"występuje","nie występuje") &amp; "; średnie - " &amp; IF(H305=1,"występuje","nie występuje") &amp; "; duże - " &amp; IF(I305=1,"występuje","nie występuje") &amp;"; bardzo duże - " &amp; IF(J305=1,"występuje","nie występuje") &amp;"; ogromne - " &amp; IF(K305=1,"występuje","nie występuje")</f>
        <v>mikro małe -  nie występuje; małe - nie występuje; średnie - nie występuje; duże - występuje; bardzo duże - występuje; ogromne - występuje</v>
      </c>
      <c r="N305" s="2" t="s">
        <v>399</v>
      </c>
      <c r="O305" s="2" t="s">
        <v>488</v>
      </c>
      <c r="P305" s="2" t="s">
        <v>18</v>
      </c>
    </row>
    <row r="306" spans="1:16" ht="15">
      <c r="A306" s="2" t="s">
        <v>208</v>
      </c>
      <c r="B306" s="2" t="s">
        <v>444</v>
      </c>
      <c r="C306" s="3">
        <v>313</v>
      </c>
      <c r="D306" s="3"/>
      <c r="E306" s="2" t="s">
        <v>26</v>
      </c>
      <c r="F306" s="27">
        <v>1</v>
      </c>
      <c r="G306" s="27">
        <v>1</v>
      </c>
      <c r="H306" s="27">
        <v>1</v>
      </c>
      <c r="I306" s="27">
        <v>1</v>
      </c>
      <c r="J306" s="27">
        <v>1</v>
      </c>
      <c r="K306" s="27">
        <v>1</v>
      </c>
      <c r="L306" s="2"/>
      <c r="M306" s="2" t="str">
        <f>"mikro małe -  " &amp; IF(F306=1,"występuje","nie występuje") &amp; "; małe - " &amp; IF(G306=1,"występuje","nie występuje") &amp; "; średnie - " &amp; IF(H306=1,"występuje","nie występuje") &amp; "; duże - " &amp; IF(I306=1,"występuje","nie występuje") &amp;"; bardzo duże - " &amp; IF(J306=1,"występuje","nie występuje") &amp;"; ogromne - " &amp; IF(K306=1,"występuje","nie występuje")</f>
        <v>mikro małe -  występuje; małe - występuje; średnie - występuje; duże - występuje; bardzo duże - występuje; ogromne - występuje</v>
      </c>
      <c r="N306" s="2" t="s">
        <v>399</v>
      </c>
      <c r="O306" s="2" t="s">
        <v>489</v>
      </c>
      <c r="P306" s="2" t="s">
        <v>18</v>
      </c>
    </row>
    <row r="307" spans="1:16" ht="15">
      <c r="A307" s="2" t="s">
        <v>208</v>
      </c>
      <c r="B307" s="2" t="s">
        <v>446</v>
      </c>
      <c r="C307" s="3">
        <v>314</v>
      </c>
      <c r="D307" s="3"/>
      <c r="E307" s="2" t="s">
        <v>26</v>
      </c>
      <c r="F307" s="27">
        <v>1</v>
      </c>
      <c r="G307" s="27">
        <v>1</v>
      </c>
      <c r="H307" s="27">
        <v>1</v>
      </c>
      <c r="I307" s="27">
        <v>1</v>
      </c>
      <c r="J307" s="27">
        <v>1</v>
      </c>
      <c r="K307" s="27">
        <v>1</v>
      </c>
      <c r="L307" s="2"/>
      <c r="M307" s="2" t="str">
        <f>"mikro małe -  " &amp; IF(F307=1,"występuje","nie występuje") &amp; "; małe - " &amp; IF(G307=1,"występuje","nie występuje") &amp; "; średnie - " &amp; IF(H307=1,"występuje","nie występuje") &amp; "; duże - " &amp; IF(I307=1,"występuje","nie występuje") &amp;"; bardzo duże - " &amp; IF(J307=1,"występuje","nie występuje") &amp;"; ogromne - " &amp; IF(K307=1,"występuje","nie występuje")</f>
        <v>mikro małe -  występuje; małe - występuje; średnie - występuje; duże - występuje; bardzo duże - występuje; ogromne - występuje</v>
      </c>
      <c r="N307" s="2" t="s">
        <v>399</v>
      </c>
      <c r="O307" s="2" t="s">
        <v>490</v>
      </c>
      <c r="P307" s="2" t="s">
        <v>18</v>
      </c>
    </row>
    <row r="308" spans="1:16" ht="15">
      <c r="A308" s="2" t="s">
        <v>208</v>
      </c>
      <c r="B308" s="2" t="s">
        <v>491</v>
      </c>
      <c r="C308" s="3">
        <v>315</v>
      </c>
      <c r="D308" s="3">
        <v>117</v>
      </c>
      <c r="E308" s="2" t="s">
        <v>20</v>
      </c>
      <c r="F308" s="27">
        <v>1</v>
      </c>
      <c r="G308" s="27">
        <v>1</v>
      </c>
      <c r="H308" s="27">
        <v>1</v>
      </c>
      <c r="I308" s="27">
        <v>1</v>
      </c>
      <c r="J308" s="27">
        <v>1</v>
      </c>
      <c r="K308" s="27">
        <v>1</v>
      </c>
      <c r="L308" s="2"/>
      <c r="M308" s="2" t="str">
        <f t="shared" ref="M282:M345" si="8">"mikro małe -  " &amp; IF(F308=1,"występuje","nie występuje") &amp; "; małe - " &amp; IF(G308=1,"występuje","nie występuje") &amp; "; średnie - " &amp; IF(H308=1,"występuje","nie występuje") &amp; "; duże - " &amp; IF(I308=1,"występuje","nie występuje") &amp;"; bardzo duże - " &amp; IF(J308=1,"występuje","nie występuje") &amp;"; ogromne - " &amp; IF(K308=1,"występuje","nie występuje")</f>
        <v>mikro małe -  występuje; małe - występuje; średnie - występuje; duże - występuje; bardzo duże - występuje; ogromne - występuje</v>
      </c>
      <c r="N308" s="2" t="s">
        <v>235</v>
      </c>
      <c r="O308" s="2" t="s">
        <v>492</v>
      </c>
      <c r="P308" s="2" t="s">
        <v>18</v>
      </c>
    </row>
    <row r="309" spans="1:16" ht="15">
      <c r="A309" s="2" t="s">
        <v>208</v>
      </c>
      <c r="B309" s="2" t="s">
        <v>493</v>
      </c>
      <c r="C309" s="3">
        <v>316</v>
      </c>
      <c r="D309" s="3"/>
      <c r="E309" s="2" t="s">
        <v>20</v>
      </c>
      <c r="F309" s="27">
        <v>1</v>
      </c>
      <c r="G309" s="27">
        <v>1</v>
      </c>
      <c r="H309" s="27">
        <v>1</v>
      </c>
      <c r="I309" s="27">
        <v>1</v>
      </c>
      <c r="J309" s="27">
        <v>1</v>
      </c>
      <c r="K309" s="27">
        <v>1</v>
      </c>
      <c r="L309" s="2"/>
      <c r="M309" s="2" t="str">
        <f t="shared" si="8"/>
        <v>mikro małe -  występuje; małe - występuje; średnie - występuje; duże - występuje; bardzo duże - występuje; ogromne - występuje</v>
      </c>
      <c r="N309" s="2" t="s">
        <v>235</v>
      </c>
      <c r="O309" s="2" t="s">
        <v>494</v>
      </c>
      <c r="P309" s="2" t="s">
        <v>18</v>
      </c>
    </row>
    <row r="310" spans="1:16" ht="15">
      <c r="A310" s="2" t="s">
        <v>208</v>
      </c>
      <c r="B310" s="2" t="s">
        <v>495</v>
      </c>
      <c r="C310" s="3">
        <v>317</v>
      </c>
      <c r="D310" s="3"/>
      <c r="E310" s="2" t="s">
        <v>26</v>
      </c>
      <c r="F310" s="27">
        <v>0</v>
      </c>
      <c r="G310" s="27">
        <v>0</v>
      </c>
      <c r="H310" s="27">
        <v>0</v>
      </c>
      <c r="I310" s="27">
        <v>1</v>
      </c>
      <c r="J310" s="27">
        <v>1</v>
      </c>
      <c r="K310" s="27">
        <v>1</v>
      </c>
      <c r="L310" s="2"/>
      <c r="M310" s="2" t="str">
        <f t="shared" si="8"/>
        <v>mikro małe -  nie występuje; małe - nie występuje; średnie - nie występuje; duże - występuje; bardzo duże - występuje; ogromne - występuje</v>
      </c>
      <c r="N310" s="2" t="s">
        <v>235</v>
      </c>
      <c r="O310" s="2" t="s">
        <v>496</v>
      </c>
      <c r="P310" s="2" t="s">
        <v>18</v>
      </c>
    </row>
    <row r="311" spans="1:16" ht="15">
      <c r="A311" s="2" t="s">
        <v>208</v>
      </c>
      <c r="B311" s="2" t="s">
        <v>497</v>
      </c>
      <c r="C311" s="3">
        <v>318</v>
      </c>
      <c r="D311" s="3"/>
      <c r="E311" s="2" t="s">
        <v>26</v>
      </c>
      <c r="F311" s="27">
        <v>0</v>
      </c>
      <c r="G311" s="27">
        <v>0</v>
      </c>
      <c r="H311" s="27">
        <v>1</v>
      </c>
      <c r="I311" s="27">
        <v>1</v>
      </c>
      <c r="J311" s="27">
        <v>1</v>
      </c>
      <c r="K311" s="27">
        <v>1</v>
      </c>
      <c r="L311" s="2"/>
      <c r="M311" s="2" t="str">
        <f t="shared" si="8"/>
        <v>mikro małe -  nie występuje; małe - nie występuje; średnie - występuje; duże - występuje; bardzo duże - występuje; ogromne - występuje</v>
      </c>
      <c r="N311" s="2" t="s">
        <v>235</v>
      </c>
      <c r="O311" s="2" t="s">
        <v>498</v>
      </c>
      <c r="P311" s="2" t="s">
        <v>18</v>
      </c>
    </row>
    <row r="312" spans="1:16" ht="15">
      <c r="A312" s="2" t="s">
        <v>208</v>
      </c>
      <c r="B312" s="2" t="s">
        <v>499</v>
      </c>
      <c r="C312" s="3">
        <v>319</v>
      </c>
      <c r="D312" s="3"/>
      <c r="E312" s="2" t="s">
        <v>26</v>
      </c>
      <c r="F312" s="27">
        <v>1</v>
      </c>
      <c r="G312" s="27">
        <v>1</v>
      </c>
      <c r="H312" s="27">
        <v>1</v>
      </c>
      <c r="I312" s="27">
        <v>1</v>
      </c>
      <c r="J312" s="27">
        <v>1</v>
      </c>
      <c r="K312" s="27">
        <v>1</v>
      </c>
      <c r="L312" s="2"/>
      <c r="M312" s="2" t="str">
        <f t="shared" si="8"/>
        <v>mikro małe -  występuje; małe - występuje; średnie - występuje; duże - występuje; bardzo duże - występuje; ogromne - występuje</v>
      </c>
      <c r="N312" s="2" t="s">
        <v>235</v>
      </c>
      <c r="O312" s="2" t="s">
        <v>500</v>
      </c>
      <c r="P312" s="2" t="s">
        <v>18</v>
      </c>
    </row>
    <row r="313" spans="1:16" ht="15">
      <c r="A313" s="2" t="s">
        <v>208</v>
      </c>
      <c r="B313" s="2" t="s">
        <v>501</v>
      </c>
      <c r="C313" s="3">
        <v>320</v>
      </c>
      <c r="D313" s="3"/>
      <c r="E313" s="2" t="s">
        <v>26</v>
      </c>
      <c r="F313" s="27">
        <v>1</v>
      </c>
      <c r="G313" s="27">
        <v>1</v>
      </c>
      <c r="H313" s="27">
        <v>1</v>
      </c>
      <c r="I313" s="27">
        <v>1</v>
      </c>
      <c r="J313" s="27">
        <v>1</v>
      </c>
      <c r="K313" s="27">
        <v>1</v>
      </c>
      <c r="L313" s="2"/>
      <c r="M313" s="2" t="str">
        <f t="shared" si="8"/>
        <v>mikro małe -  występuje; małe - występuje; średnie - występuje; duże - występuje; bardzo duże - występuje; ogromne - występuje</v>
      </c>
      <c r="N313" s="2" t="s">
        <v>235</v>
      </c>
      <c r="O313" s="2" t="s">
        <v>502</v>
      </c>
      <c r="P313" s="2" t="s">
        <v>18</v>
      </c>
    </row>
    <row r="314" spans="1:16" ht="15">
      <c r="A314" s="2" t="s">
        <v>208</v>
      </c>
      <c r="B314" s="2" t="s">
        <v>471</v>
      </c>
      <c r="C314" s="3">
        <v>321</v>
      </c>
      <c r="D314" s="3"/>
      <c r="E314" s="2" t="s">
        <v>20</v>
      </c>
      <c r="F314" s="27">
        <v>0</v>
      </c>
      <c r="G314" s="27">
        <v>0</v>
      </c>
      <c r="H314" s="27">
        <v>1</v>
      </c>
      <c r="I314" s="27">
        <v>1</v>
      </c>
      <c r="J314" s="27">
        <v>1</v>
      </c>
      <c r="K314" s="27">
        <v>1</v>
      </c>
      <c r="L314" s="2"/>
      <c r="M314" s="2" t="str">
        <f t="shared" si="8"/>
        <v>mikro małe -  nie występuje; małe - nie występuje; średnie - występuje; duże - występuje; bardzo duże - występuje; ogromne - występuje</v>
      </c>
      <c r="N314" s="2" t="s">
        <v>399</v>
      </c>
      <c r="O314" s="2" t="s">
        <v>503</v>
      </c>
      <c r="P314" s="2" t="s">
        <v>18</v>
      </c>
    </row>
    <row r="315" spans="1:16" ht="15">
      <c r="A315" s="2" t="s">
        <v>208</v>
      </c>
      <c r="B315" s="2" t="s">
        <v>443</v>
      </c>
      <c r="C315" s="3">
        <v>322</v>
      </c>
      <c r="D315" s="3"/>
      <c r="E315" s="2" t="s">
        <v>26</v>
      </c>
      <c r="F315" s="27">
        <v>0</v>
      </c>
      <c r="G315" s="27">
        <v>0</v>
      </c>
      <c r="H315" s="27">
        <v>1</v>
      </c>
      <c r="I315" s="27">
        <v>1</v>
      </c>
      <c r="J315" s="27">
        <v>1</v>
      </c>
      <c r="K315" s="27">
        <v>1</v>
      </c>
      <c r="L315" s="2"/>
      <c r="M315" s="2" t="str">
        <f t="shared" si="8"/>
        <v>mikro małe -  nie występuje; małe - nie występuje; średnie - występuje; duże - występuje; bardzo duże - występuje; ogromne - występuje</v>
      </c>
      <c r="N315" s="2" t="s">
        <v>399</v>
      </c>
      <c r="O315" s="2" t="s">
        <v>487</v>
      </c>
      <c r="P315" s="2" t="s">
        <v>118</v>
      </c>
    </row>
    <row r="316" spans="1:16" ht="15">
      <c r="A316" s="2" t="s">
        <v>208</v>
      </c>
      <c r="B316" s="2" t="s">
        <v>444</v>
      </c>
      <c r="C316" s="3">
        <v>323</v>
      </c>
      <c r="D316" s="3"/>
      <c r="E316" s="2" t="s">
        <v>26</v>
      </c>
      <c r="F316" s="27">
        <v>0</v>
      </c>
      <c r="G316" s="27">
        <v>0</v>
      </c>
      <c r="H316" s="27">
        <v>1</v>
      </c>
      <c r="I316" s="27">
        <v>1</v>
      </c>
      <c r="J316" s="27">
        <v>1</v>
      </c>
      <c r="K316" s="27">
        <v>1</v>
      </c>
      <c r="L316" s="2"/>
      <c r="M316" s="2" t="str">
        <f t="shared" si="8"/>
        <v>mikro małe -  nie występuje; małe - nie występuje; średnie - występuje; duże - występuje; bardzo duże - występuje; ogromne - występuje</v>
      </c>
      <c r="N316" s="2" t="s">
        <v>399</v>
      </c>
      <c r="O316" s="2" t="s">
        <v>489</v>
      </c>
      <c r="P316" s="2" t="s">
        <v>118</v>
      </c>
    </row>
    <row r="317" spans="1:16" ht="15">
      <c r="A317" s="2" t="s">
        <v>208</v>
      </c>
      <c r="B317" s="2" t="s">
        <v>446</v>
      </c>
      <c r="C317" s="3">
        <v>324</v>
      </c>
      <c r="D317" s="3"/>
      <c r="E317" s="2" t="s">
        <v>26</v>
      </c>
      <c r="F317" s="27">
        <v>0</v>
      </c>
      <c r="G317" s="27">
        <v>1</v>
      </c>
      <c r="H317" s="27">
        <v>1</v>
      </c>
      <c r="I317" s="27">
        <v>1</v>
      </c>
      <c r="J317" s="27">
        <v>1</v>
      </c>
      <c r="K317" s="27">
        <v>1</v>
      </c>
      <c r="L317" s="2"/>
      <c r="M317" s="2" t="str">
        <f t="shared" si="8"/>
        <v>mikro małe -  nie występuje; małe - występuje; średnie - występuje; duże - występuje; bardzo duże - występuje; ogromne - występuje</v>
      </c>
      <c r="N317" s="2" t="s">
        <v>399</v>
      </c>
      <c r="O317" s="2" t="s">
        <v>490</v>
      </c>
      <c r="P317" s="2" t="s">
        <v>118</v>
      </c>
    </row>
    <row r="318" spans="1:16" ht="15">
      <c r="A318" s="2" t="s">
        <v>208</v>
      </c>
      <c r="B318" s="2" t="s">
        <v>462</v>
      </c>
      <c r="C318" s="3">
        <v>325</v>
      </c>
      <c r="D318" s="3"/>
      <c r="E318" s="2" t="s">
        <v>26</v>
      </c>
      <c r="F318" s="27">
        <v>0</v>
      </c>
      <c r="G318" s="27">
        <v>0</v>
      </c>
      <c r="H318" s="27">
        <v>1</v>
      </c>
      <c r="I318" s="27">
        <v>1</v>
      </c>
      <c r="J318" s="27">
        <v>1</v>
      </c>
      <c r="K318" s="27">
        <v>1</v>
      </c>
      <c r="L318" s="2"/>
      <c r="M318" s="2" t="str">
        <f t="shared" si="8"/>
        <v>mikro małe -  nie występuje; małe - nie występuje; średnie - występuje; duże - występuje; bardzo duże - występuje; ogromne - występuje</v>
      </c>
      <c r="N318" s="2" t="s">
        <v>399</v>
      </c>
      <c r="O318" s="2" t="s">
        <v>504</v>
      </c>
      <c r="P318" s="2" t="s">
        <v>118</v>
      </c>
    </row>
    <row r="319" spans="1:16" ht="15">
      <c r="A319" s="2" t="s">
        <v>208</v>
      </c>
      <c r="B319" s="2" t="s">
        <v>463</v>
      </c>
      <c r="C319" s="3">
        <v>326</v>
      </c>
      <c r="D319" s="3"/>
      <c r="E319" s="2" t="s">
        <v>26</v>
      </c>
      <c r="F319" s="27">
        <v>1</v>
      </c>
      <c r="G319" s="27">
        <v>1</v>
      </c>
      <c r="H319" s="27">
        <v>1</v>
      </c>
      <c r="I319" s="27">
        <v>1</v>
      </c>
      <c r="J319" s="27">
        <v>1</v>
      </c>
      <c r="K319" s="27">
        <v>1</v>
      </c>
      <c r="L319" s="2"/>
      <c r="M319" s="2" t="str">
        <f t="shared" si="8"/>
        <v>mikro małe -  występuje; małe - występuje; średnie - występuje; duże - występuje; bardzo duże - występuje; ogromne - występuje</v>
      </c>
      <c r="N319" s="2" t="s">
        <v>399</v>
      </c>
      <c r="O319" s="2" t="s">
        <v>505</v>
      </c>
      <c r="P319" s="2" t="s">
        <v>118</v>
      </c>
    </row>
    <row r="320" spans="1:16" ht="15">
      <c r="A320" s="2" t="s">
        <v>208</v>
      </c>
      <c r="B320" s="2" t="s">
        <v>472</v>
      </c>
      <c r="C320" s="3">
        <v>327</v>
      </c>
      <c r="D320" s="3"/>
      <c r="E320" s="2" t="s">
        <v>26</v>
      </c>
      <c r="F320" s="27">
        <v>0</v>
      </c>
      <c r="G320" s="27">
        <v>1</v>
      </c>
      <c r="H320" s="27">
        <v>1</v>
      </c>
      <c r="I320" s="27">
        <v>1</v>
      </c>
      <c r="J320" s="27">
        <v>1</v>
      </c>
      <c r="K320" s="27">
        <v>1</v>
      </c>
      <c r="L320" s="2"/>
      <c r="M320" s="2" t="str">
        <f t="shared" si="8"/>
        <v>mikro małe -  nie występuje; małe - występuje; średnie - występuje; duże - występuje; bardzo duże - występuje; ogromne - występuje</v>
      </c>
      <c r="N320" s="2" t="s">
        <v>399</v>
      </c>
      <c r="O320" s="2" t="s">
        <v>485</v>
      </c>
      <c r="P320" s="2" t="s">
        <v>118</v>
      </c>
    </row>
    <row r="321" spans="1:16" ht="15">
      <c r="A321" s="2" t="s">
        <v>208</v>
      </c>
      <c r="B321" s="2" t="s">
        <v>180</v>
      </c>
      <c r="C321" s="3">
        <v>328</v>
      </c>
      <c r="D321" s="3"/>
      <c r="E321" s="2" t="s">
        <v>26</v>
      </c>
      <c r="F321" s="27">
        <v>0</v>
      </c>
      <c r="G321" s="27">
        <v>0</v>
      </c>
      <c r="H321" s="27">
        <v>1</v>
      </c>
      <c r="I321" s="27">
        <v>1</v>
      </c>
      <c r="J321" s="27">
        <v>1</v>
      </c>
      <c r="K321" s="27">
        <v>1</v>
      </c>
      <c r="L321" s="2"/>
      <c r="M321" s="2" t="str">
        <f t="shared" si="8"/>
        <v>mikro małe -  nie występuje; małe - nie występuje; średnie - występuje; duże - występuje; bardzo duże - występuje; ogromne - występuje</v>
      </c>
      <c r="N321" s="2" t="s">
        <v>399</v>
      </c>
      <c r="O321" s="2" t="s">
        <v>506</v>
      </c>
      <c r="P321" s="2" t="s">
        <v>118</v>
      </c>
    </row>
    <row r="322" spans="1:16" ht="15">
      <c r="A322" s="2" t="s">
        <v>208</v>
      </c>
      <c r="B322" s="2" t="s">
        <v>465</v>
      </c>
      <c r="C322" s="3">
        <v>329</v>
      </c>
      <c r="D322" s="3"/>
      <c r="E322" s="2" t="s">
        <v>26</v>
      </c>
      <c r="F322" s="27">
        <v>0</v>
      </c>
      <c r="G322" s="27">
        <v>1</v>
      </c>
      <c r="H322" s="27">
        <v>1</v>
      </c>
      <c r="I322" s="27">
        <v>1</v>
      </c>
      <c r="J322" s="27">
        <v>1</v>
      </c>
      <c r="K322" s="27">
        <v>1</v>
      </c>
      <c r="L322" s="2"/>
      <c r="M322" s="2" t="str">
        <f t="shared" si="8"/>
        <v>mikro małe -  nie występuje; małe - występuje; średnie - występuje; duże - występuje; bardzo duże - występuje; ogromne - występuje</v>
      </c>
      <c r="N322" s="2" t="s">
        <v>399</v>
      </c>
      <c r="O322" s="2" t="s">
        <v>507</v>
      </c>
      <c r="P322" s="2" t="s">
        <v>118</v>
      </c>
    </row>
    <row r="323" spans="1:16" ht="15">
      <c r="A323" s="2" t="s">
        <v>208</v>
      </c>
      <c r="B323" s="2" t="s">
        <v>199</v>
      </c>
      <c r="C323" s="3">
        <v>330</v>
      </c>
      <c r="D323" s="3" t="s">
        <v>508</v>
      </c>
      <c r="E323" s="2" t="s">
        <v>20</v>
      </c>
      <c r="F323" s="27">
        <v>0</v>
      </c>
      <c r="G323" s="27">
        <v>0</v>
      </c>
      <c r="H323" s="27">
        <v>1</v>
      </c>
      <c r="I323" s="27">
        <v>1</v>
      </c>
      <c r="J323" s="27">
        <v>1</v>
      </c>
      <c r="K323" s="27">
        <v>1</v>
      </c>
      <c r="L323" s="2"/>
      <c r="M323" s="2" t="str">
        <f t="shared" si="8"/>
        <v>mikro małe -  nie występuje; małe - nie występuje; średnie - występuje; duże - występuje; bardzo duże - występuje; ogromne - występuje</v>
      </c>
      <c r="N323" s="2" t="s">
        <v>90</v>
      </c>
      <c r="O323" s="2" t="s">
        <v>509</v>
      </c>
      <c r="P323" s="2" t="s">
        <v>118</v>
      </c>
    </row>
    <row r="324" spans="1:16" ht="15">
      <c r="A324" s="2" t="s">
        <v>208</v>
      </c>
      <c r="B324" s="2" t="s">
        <v>201</v>
      </c>
      <c r="C324" s="3">
        <v>331</v>
      </c>
      <c r="D324" s="3"/>
      <c r="E324" s="2" t="s">
        <v>26</v>
      </c>
      <c r="F324" s="27">
        <v>0</v>
      </c>
      <c r="G324" s="27">
        <v>0</v>
      </c>
      <c r="H324" s="27">
        <v>1</v>
      </c>
      <c r="I324" s="27">
        <v>1</v>
      </c>
      <c r="J324" s="27">
        <v>1</v>
      </c>
      <c r="K324" s="27">
        <v>1</v>
      </c>
      <c r="L324" s="2"/>
      <c r="M324" s="2" t="str">
        <f t="shared" si="8"/>
        <v>mikro małe -  nie występuje; małe - nie występuje; średnie - występuje; duże - występuje; bardzo duże - występuje; ogromne - występuje</v>
      </c>
      <c r="N324" s="2" t="s">
        <v>90</v>
      </c>
      <c r="O324" s="2" t="s">
        <v>510</v>
      </c>
      <c r="P324" s="2" t="s">
        <v>118</v>
      </c>
    </row>
    <row r="325" spans="1:16" ht="15">
      <c r="A325" s="2" t="s">
        <v>208</v>
      </c>
      <c r="B325" s="2" t="s">
        <v>29</v>
      </c>
      <c r="C325" s="3">
        <v>332</v>
      </c>
      <c r="D325" s="3"/>
      <c r="E325" s="2" t="s">
        <v>26</v>
      </c>
      <c r="F325" s="27">
        <v>0</v>
      </c>
      <c r="G325" s="27">
        <v>0</v>
      </c>
      <c r="H325" s="27">
        <v>1</v>
      </c>
      <c r="I325" s="27">
        <v>1</v>
      </c>
      <c r="J325" s="27">
        <v>1</v>
      </c>
      <c r="K325" s="27">
        <v>1</v>
      </c>
      <c r="L325" s="2"/>
      <c r="M325" s="2" t="str">
        <f t="shared" si="8"/>
        <v>mikro małe -  nie występuje; małe - nie występuje; średnie - występuje; duże - występuje; bardzo duże - występuje; ogromne - występuje</v>
      </c>
      <c r="N325" s="2" t="s">
        <v>90</v>
      </c>
      <c r="O325" s="2" t="s">
        <v>30</v>
      </c>
      <c r="P325" s="2" t="s">
        <v>118</v>
      </c>
    </row>
    <row r="326" spans="1:16" ht="15">
      <c r="A326" s="2" t="s">
        <v>208</v>
      </c>
      <c r="B326" s="2" t="s">
        <v>204</v>
      </c>
      <c r="C326" s="3">
        <v>333</v>
      </c>
      <c r="D326" s="3"/>
      <c r="E326" s="2" t="s">
        <v>26</v>
      </c>
      <c r="F326" s="27">
        <v>0</v>
      </c>
      <c r="G326" s="27">
        <v>0</v>
      </c>
      <c r="H326" s="27">
        <v>1</v>
      </c>
      <c r="I326" s="27">
        <v>1</v>
      </c>
      <c r="J326" s="27">
        <v>1</v>
      </c>
      <c r="K326" s="27">
        <v>1</v>
      </c>
      <c r="L326" s="2"/>
      <c r="M326" s="2" t="str">
        <f t="shared" si="8"/>
        <v>mikro małe -  nie występuje; małe - nie występuje; średnie - występuje; duże - występuje; bardzo duże - występuje; ogromne - występuje</v>
      </c>
      <c r="N326" s="2" t="s">
        <v>90</v>
      </c>
      <c r="O326" s="2" t="s">
        <v>511</v>
      </c>
      <c r="P326" s="2" t="s">
        <v>118</v>
      </c>
    </row>
    <row r="327" spans="1:16" ht="15">
      <c r="A327" s="2" t="s">
        <v>208</v>
      </c>
      <c r="B327" s="2" t="s">
        <v>512</v>
      </c>
      <c r="C327" s="3">
        <v>334</v>
      </c>
      <c r="D327" s="3">
        <v>116</v>
      </c>
      <c r="E327" s="2" t="s">
        <v>207</v>
      </c>
      <c r="F327" s="27">
        <v>1</v>
      </c>
      <c r="G327" s="27">
        <v>1</v>
      </c>
      <c r="H327" s="27">
        <v>1</v>
      </c>
      <c r="I327" s="27">
        <v>1</v>
      </c>
      <c r="J327" s="27">
        <v>1</v>
      </c>
      <c r="K327" s="27">
        <v>1</v>
      </c>
      <c r="L327" s="2"/>
      <c r="M327" s="2" t="str">
        <f t="shared" si="8"/>
        <v>mikro małe -  występuje; małe - występuje; średnie - występuje; duże - występuje; bardzo duże - występuje; ogromne - występuje</v>
      </c>
      <c r="N327" s="2" t="s">
        <v>16</v>
      </c>
      <c r="O327" s="2" t="s">
        <v>513</v>
      </c>
      <c r="P327" s="2" t="s">
        <v>118</v>
      </c>
    </row>
    <row r="328" spans="1:16" ht="15">
      <c r="A328" s="2" t="s">
        <v>514</v>
      </c>
      <c r="B328" s="2" t="s">
        <v>514</v>
      </c>
      <c r="C328" s="3">
        <v>335</v>
      </c>
      <c r="D328" s="3">
        <v>115</v>
      </c>
      <c r="E328" s="2" t="s">
        <v>0</v>
      </c>
      <c r="F328" s="27">
        <v>1</v>
      </c>
      <c r="G328" s="27">
        <v>1</v>
      </c>
      <c r="H328" s="27">
        <v>1</v>
      </c>
      <c r="I328" s="27">
        <v>1</v>
      </c>
      <c r="J328" s="27">
        <v>1</v>
      </c>
      <c r="K328" s="27">
        <v>1</v>
      </c>
      <c r="L328" s="2"/>
      <c r="M328" s="2" t="str">
        <f t="shared" si="8"/>
        <v>mikro małe -  występuje; małe - występuje; średnie - występuje; duże - występuje; bardzo duże - występuje; ogromne - występuje</v>
      </c>
      <c r="N328" s="2" t="s">
        <v>16</v>
      </c>
      <c r="O328" s="2" t="s">
        <v>515</v>
      </c>
      <c r="P328" s="2" t="s">
        <v>118</v>
      </c>
    </row>
    <row r="329" spans="1:16" ht="15">
      <c r="A329" s="2" t="s">
        <v>514</v>
      </c>
      <c r="B329" s="2" t="s">
        <v>516</v>
      </c>
      <c r="C329" s="3">
        <v>336</v>
      </c>
      <c r="D329" s="3"/>
      <c r="E329" s="2" t="s">
        <v>20</v>
      </c>
      <c r="F329" s="27">
        <v>1</v>
      </c>
      <c r="G329" s="27">
        <v>1</v>
      </c>
      <c r="H329" s="27">
        <v>1</v>
      </c>
      <c r="I329" s="27">
        <v>1</v>
      </c>
      <c r="J329" s="27">
        <v>1</v>
      </c>
      <c r="K329" s="27">
        <v>1</v>
      </c>
      <c r="L329" s="2"/>
      <c r="M329" s="2" t="str">
        <f t="shared" si="8"/>
        <v>mikro małe -  występuje; małe - występuje; średnie - występuje; duże - występuje; bardzo duże - występuje; ogromne - występuje</v>
      </c>
      <c r="N329" s="2" t="s">
        <v>16</v>
      </c>
      <c r="O329" s="2" t="s">
        <v>517</v>
      </c>
      <c r="P329" s="2" t="s">
        <v>118</v>
      </c>
    </row>
    <row r="330" spans="1:16" ht="15">
      <c r="A330" s="2" t="s">
        <v>514</v>
      </c>
      <c r="B330" s="2" t="s">
        <v>74</v>
      </c>
      <c r="C330" s="3">
        <v>337</v>
      </c>
      <c r="D330" s="3"/>
      <c r="E330" s="2" t="s">
        <v>20</v>
      </c>
      <c r="F330" s="27">
        <v>1</v>
      </c>
      <c r="G330" s="27">
        <v>1</v>
      </c>
      <c r="H330" s="27">
        <v>1</v>
      </c>
      <c r="I330" s="27">
        <v>1</v>
      </c>
      <c r="J330" s="27">
        <v>1</v>
      </c>
      <c r="K330" s="27">
        <v>1</v>
      </c>
      <c r="L330" s="2"/>
      <c r="M330" s="2" t="str">
        <f>"mikro małe -  " &amp; IF(F330=1,"występuje","nie występuje") &amp; "; małe - " &amp; IF(G330=1,"występuje","nie występuje") &amp; "; średnie - " &amp; IF(H330=1,"występuje","nie występuje") &amp; "; duże - " &amp; IF(I330=1,"występuje","nie występuje") &amp;"; bardzo duże - " &amp; IF(J330=1,"występuje","nie występuje") &amp;"; ogromne - " &amp; IF(K330=1,"występuje","nie występuje")</f>
        <v>mikro małe -  występuje; małe - występuje; średnie - występuje; duże - występuje; bardzo duże - występuje; ogromne - występuje</v>
      </c>
      <c r="N330" s="2" t="s">
        <v>36</v>
      </c>
      <c r="O330" s="2" t="s">
        <v>518</v>
      </c>
      <c r="P330" s="2" t="s">
        <v>145</v>
      </c>
    </row>
    <row r="331" spans="1:16" ht="15">
      <c r="A331" s="2" t="s">
        <v>514</v>
      </c>
      <c r="B331" s="2" t="s">
        <v>42</v>
      </c>
      <c r="C331" s="3">
        <v>338</v>
      </c>
      <c r="D331" s="3"/>
      <c r="E331" s="2" t="s">
        <v>26</v>
      </c>
      <c r="F331" s="27">
        <v>1</v>
      </c>
      <c r="G331" s="27">
        <v>1</v>
      </c>
      <c r="H331" s="27">
        <v>1</v>
      </c>
      <c r="I331" s="27">
        <v>1</v>
      </c>
      <c r="J331" s="27">
        <v>1</v>
      </c>
      <c r="K331" s="27">
        <v>1</v>
      </c>
      <c r="L331" s="2"/>
      <c r="M331" s="2" t="str">
        <f>"mikro małe -  " &amp; IF(F331=1,"występuje","nie występuje") &amp; "; małe - " &amp; IF(G331=1,"występuje","nie występuje") &amp; "; średnie - " &amp; IF(H331=1,"występuje","nie występuje") &amp; "; duże - " &amp; IF(I331=1,"występuje","nie występuje") &amp;"; bardzo duże - " &amp; IF(J331=1,"występuje","nie występuje") &amp;"; ogromne - " &amp; IF(K331=1,"występuje","nie występuje")</f>
        <v>mikro małe -  występuje; małe - występuje; średnie - występuje; duże - występuje; bardzo duże - występuje; ogromne - występuje</v>
      </c>
      <c r="N331" s="2" t="s">
        <v>36</v>
      </c>
      <c r="O331" s="2" t="s">
        <v>76</v>
      </c>
      <c r="P331" s="2" t="s">
        <v>145</v>
      </c>
    </row>
    <row r="332" spans="1:16" ht="15">
      <c r="A332" s="2" t="s">
        <v>514</v>
      </c>
      <c r="B332" s="2" t="s">
        <v>47</v>
      </c>
      <c r="C332" s="3">
        <v>339</v>
      </c>
      <c r="D332" s="3"/>
      <c r="E332" s="2" t="s">
        <v>26</v>
      </c>
      <c r="F332" s="27">
        <v>1</v>
      </c>
      <c r="G332" s="27">
        <v>1</v>
      </c>
      <c r="H332" s="27">
        <v>1</v>
      </c>
      <c r="I332" s="27">
        <v>1</v>
      </c>
      <c r="J332" s="27">
        <v>1</v>
      </c>
      <c r="K332" s="27">
        <v>1</v>
      </c>
      <c r="L332" s="2"/>
      <c r="M332" s="2" t="str">
        <f>"mikro małe -  " &amp; IF(F332=1,"występuje","nie występuje") &amp; "; małe - " &amp; IF(G332=1,"występuje","nie występuje") &amp; "; średnie - " &amp; IF(H332=1,"występuje","nie występuje") &amp; "; duże - " &amp; IF(I332=1,"występuje","nie występuje") &amp;"; bardzo duże - " &amp; IF(J332=1,"występuje","nie występuje") &amp;"; ogromne - " &amp; IF(K332=1,"występuje","nie występuje")</f>
        <v>mikro małe -  występuje; małe - występuje; średnie - występuje; duże - występuje; bardzo duże - występuje; ogromne - występuje</v>
      </c>
      <c r="N332" s="2" t="s">
        <v>36</v>
      </c>
      <c r="O332" s="2" t="s">
        <v>78</v>
      </c>
      <c r="P332" s="2" t="s">
        <v>145</v>
      </c>
    </row>
    <row r="333" spans="1:16" ht="15">
      <c r="A333" s="2" t="s">
        <v>514</v>
      </c>
      <c r="B333" s="2" t="s">
        <v>80</v>
      </c>
      <c r="C333" s="3">
        <v>340</v>
      </c>
      <c r="D333" s="3"/>
      <c r="E333" s="2" t="s">
        <v>26</v>
      </c>
      <c r="F333" s="27">
        <v>0</v>
      </c>
      <c r="G333" s="27">
        <v>0</v>
      </c>
      <c r="H333" s="27">
        <v>0</v>
      </c>
      <c r="I333" s="27">
        <v>1</v>
      </c>
      <c r="J333" s="27">
        <v>1</v>
      </c>
      <c r="K333" s="27">
        <v>1</v>
      </c>
      <c r="L333" s="2"/>
      <c r="M333" s="2" t="str">
        <f>"mikro małe -  " &amp; IF(F333=1,"występuje","nie występuje") &amp; "; małe - " &amp; IF(G333=1,"występuje","nie występuje") &amp; "; średnie - " &amp; IF(H333=1,"występuje","nie występuje") &amp; "; duże - " &amp; IF(I333=1,"występuje","nie występuje") &amp;"; bardzo duże - " &amp; IF(J333=1,"występuje","nie występuje") &amp;"; ogromne - " &amp; IF(K333=1,"występuje","nie występuje")</f>
        <v>mikro małe -  nie występuje; małe - nie występuje; średnie - nie występuje; duże - występuje; bardzo duże - występuje; ogromne - występuje</v>
      </c>
      <c r="N333" s="2" t="s">
        <v>36</v>
      </c>
      <c r="O333" s="2" t="s">
        <v>81</v>
      </c>
      <c r="P333" s="2" t="s">
        <v>145</v>
      </c>
    </row>
    <row r="334" spans="1:16" ht="15">
      <c r="A334" s="2" t="s">
        <v>514</v>
      </c>
      <c r="B334" s="2" t="s">
        <v>44</v>
      </c>
      <c r="C334" s="3">
        <v>341</v>
      </c>
      <c r="D334" s="3"/>
      <c r="E334" s="2" t="s">
        <v>26</v>
      </c>
      <c r="F334" s="27">
        <v>0</v>
      </c>
      <c r="G334" s="27">
        <v>0</v>
      </c>
      <c r="H334" s="27">
        <v>0</v>
      </c>
      <c r="I334" s="27">
        <v>1</v>
      </c>
      <c r="J334" s="27">
        <v>1</v>
      </c>
      <c r="K334" s="27">
        <v>1</v>
      </c>
      <c r="L334" s="2"/>
      <c r="M334" s="2" t="str">
        <f>"mikro małe -  " &amp; IF(F334=1,"występuje","nie występuje") &amp; "; małe - " &amp; IF(G334=1,"występuje","nie występuje") &amp; "; średnie - " &amp; IF(H334=1,"występuje","nie występuje") &amp; "; duże - " &amp; IF(I334=1,"występuje","nie występuje") &amp;"; bardzo duże - " &amp; IF(J334=1,"występuje","nie występuje") &amp;"; ogromne - " &amp; IF(K334=1,"występuje","nie występuje")</f>
        <v>mikro małe -  nie występuje; małe - nie występuje; średnie - nie występuje; duże - występuje; bardzo duże - występuje; ogromne - występuje</v>
      </c>
      <c r="N334" s="2" t="s">
        <v>36</v>
      </c>
      <c r="O334" s="2" t="s">
        <v>519</v>
      </c>
      <c r="P334" s="2" t="s">
        <v>145</v>
      </c>
    </row>
    <row r="335" spans="1:16" ht="15">
      <c r="A335" s="2" t="s">
        <v>514</v>
      </c>
      <c r="B335" s="2" t="s">
        <v>83</v>
      </c>
      <c r="C335" s="3">
        <v>342</v>
      </c>
      <c r="D335" s="3"/>
      <c r="E335" s="2" t="s">
        <v>26</v>
      </c>
      <c r="F335" s="27">
        <v>1</v>
      </c>
      <c r="G335" s="27">
        <v>1</v>
      </c>
      <c r="H335" s="27">
        <v>1</v>
      </c>
      <c r="I335" s="27">
        <v>1</v>
      </c>
      <c r="J335" s="27">
        <v>1</v>
      </c>
      <c r="K335" s="27">
        <v>1</v>
      </c>
      <c r="L335" s="2"/>
      <c r="M335" s="2" t="str">
        <f>"mikro małe -  " &amp; IF(F335=1,"występuje","nie występuje") &amp; "; małe - " &amp; IF(G335=1,"występuje","nie występuje") &amp; "; średnie - " &amp; IF(H335=1,"występuje","nie występuje") &amp; "; duże - " &amp; IF(I335=1,"występuje","nie występuje") &amp;"; bardzo duże - " &amp; IF(J335=1,"występuje","nie występuje") &amp;"; ogromne - " &amp; IF(K335=1,"występuje","nie występuje")</f>
        <v>mikro małe -  występuje; małe - występuje; średnie - występuje; duże - występuje; bardzo duże - występuje; ogromne - występuje</v>
      </c>
      <c r="N335" s="2" t="s">
        <v>36</v>
      </c>
      <c r="O335" s="2" t="s">
        <v>16</v>
      </c>
      <c r="P335" s="2" t="s">
        <v>145</v>
      </c>
    </row>
    <row r="336" spans="1:16" ht="15">
      <c r="A336" s="2" t="s">
        <v>514</v>
      </c>
      <c r="B336" s="2" t="s">
        <v>85</v>
      </c>
      <c r="C336" s="3">
        <v>343</v>
      </c>
      <c r="D336" s="3"/>
      <c r="E336" s="2" t="s">
        <v>26</v>
      </c>
      <c r="F336" s="27">
        <v>1</v>
      </c>
      <c r="G336" s="27">
        <v>1</v>
      </c>
      <c r="H336" s="27">
        <v>1</v>
      </c>
      <c r="I336" s="27">
        <v>1</v>
      </c>
      <c r="J336" s="27">
        <v>1</v>
      </c>
      <c r="K336" s="27">
        <v>1</v>
      </c>
      <c r="L336" s="2"/>
      <c r="M336" s="2" t="str">
        <f>"mikro małe -  " &amp; IF(F336=1,"występuje","nie występuje") &amp; "; małe - " &amp; IF(G336=1,"występuje","nie występuje") &amp; "; średnie - " &amp; IF(H336=1,"występuje","nie występuje") &amp; "; duże - " &amp; IF(I336=1,"występuje","nie występuje") &amp;"; bardzo duże - " &amp; IF(J336=1,"występuje","nie występuje") &amp;"; ogromne - " &amp; IF(K336=1,"występuje","nie występuje")</f>
        <v>mikro małe -  występuje; małe - występuje; średnie - występuje; duże - występuje; bardzo duże - występuje; ogromne - występuje</v>
      </c>
      <c r="N336" s="2" t="s">
        <v>36</v>
      </c>
      <c r="O336" s="2" t="s">
        <v>86</v>
      </c>
      <c r="P336" s="2" t="s">
        <v>145</v>
      </c>
    </row>
    <row r="337" spans="1:16" ht="15">
      <c r="A337" s="2" t="s">
        <v>514</v>
      </c>
      <c r="B337" s="2" t="s">
        <v>88</v>
      </c>
      <c r="C337" s="3">
        <v>344</v>
      </c>
      <c r="D337" s="3"/>
      <c r="E337" s="2" t="s">
        <v>26</v>
      </c>
      <c r="F337" s="37">
        <v>1</v>
      </c>
      <c r="G337" s="37">
        <v>1</v>
      </c>
      <c r="H337" s="37">
        <v>1</v>
      </c>
      <c r="I337" s="27">
        <v>1</v>
      </c>
      <c r="J337" s="27">
        <v>1</v>
      </c>
      <c r="K337" s="27">
        <v>1</v>
      </c>
      <c r="L337" s="2"/>
      <c r="M337" s="2" t="str">
        <f>"mikro małe -  " &amp; IF(F337=1,"występuje","nie występuje") &amp; "; małe - " &amp; IF(G337=1,"występuje","nie występuje") &amp; "; średnie - " &amp; IF(H337=1,"występuje","nie występuje") &amp; "; duże - " &amp; IF(I337=1,"występuje","nie występuje") &amp;"; bardzo duże - " &amp; IF(J337=1,"występuje","nie występuje") &amp;"; ogromne - " &amp; IF(K337=1,"występuje","nie występuje")</f>
        <v>mikro małe -  występuje; małe - występuje; średnie - występuje; duże - występuje; bardzo duże - występuje; ogromne - występuje</v>
      </c>
      <c r="N337" s="2" t="s">
        <v>36</v>
      </c>
      <c r="O337" s="2" t="s">
        <v>520</v>
      </c>
      <c r="P337" s="2" t="s">
        <v>145</v>
      </c>
    </row>
    <row r="338" spans="1:16" ht="15">
      <c r="A338" s="2" t="s">
        <v>514</v>
      </c>
      <c r="B338" s="2" t="s">
        <v>245</v>
      </c>
      <c r="C338" s="3">
        <v>345</v>
      </c>
      <c r="D338" s="3">
        <v>337</v>
      </c>
      <c r="E338" s="2" t="s">
        <v>20</v>
      </c>
      <c r="F338" s="27">
        <v>0</v>
      </c>
      <c r="G338" s="27">
        <v>0</v>
      </c>
      <c r="H338" s="27">
        <v>1</v>
      </c>
      <c r="I338" s="27">
        <v>1</v>
      </c>
      <c r="J338" s="27">
        <v>1</v>
      </c>
      <c r="K338" s="27">
        <v>1</v>
      </c>
      <c r="L338" s="21"/>
      <c r="M338" s="2" t="str">
        <f>"mikro małe -  " &amp; IF(F338=1,"występuje","nie występuje") &amp; "; małe - " &amp; IF(G338=1,"występuje","nie występuje") &amp; "; średnie - " &amp; IF(H338=1,"występuje","nie występuje") &amp; "; duże - " &amp; IF(I338=1,"występuje","nie występuje") &amp;"; bardzo duże - " &amp; IF(J338=1,"występuje","nie występuje") &amp;"; ogromne - " &amp; IF(K338=1,"występuje","nie występuje")</f>
        <v>mikro małe -  nie występuje; małe - nie występuje; średnie - występuje; duże - występuje; bardzo duże - występuje; ogromne - występuje</v>
      </c>
      <c r="N338" s="2" t="s">
        <v>16</v>
      </c>
      <c r="O338" s="2" t="s">
        <v>521</v>
      </c>
      <c r="P338" s="2" t="s">
        <v>145</v>
      </c>
    </row>
    <row r="339" spans="1:16" ht="15">
      <c r="A339" s="2" t="s">
        <v>514</v>
      </c>
      <c r="B339" s="2" t="s">
        <v>185</v>
      </c>
      <c r="C339" s="3">
        <v>346</v>
      </c>
      <c r="D339" s="3"/>
      <c r="E339" s="2" t="s">
        <v>20</v>
      </c>
      <c r="F339" s="27">
        <v>0</v>
      </c>
      <c r="G339" s="27">
        <v>0</v>
      </c>
      <c r="H339" s="27">
        <v>1</v>
      </c>
      <c r="I339" s="27">
        <v>1</v>
      </c>
      <c r="J339" s="27">
        <v>1</v>
      </c>
      <c r="K339" s="27">
        <v>1</v>
      </c>
      <c r="L339" s="21"/>
      <c r="M339" s="2" t="str">
        <f>"mikro małe -  " &amp; IF(F339=1,"występuje","nie występuje") &amp; "; małe - " &amp; IF(G339=1,"występuje","nie występuje") &amp; "; średnie - " &amp; IF(H339=1,"występuje","nie występuje") &amp; "; duże - " &amp; IF(I339=1,"występuje","nie występuje") &amp;"; bardzo duże - " &amp; IF(J339=1,"występuje","nie występuje") &amp;"; ogromne - " &amp; IF(K339=1,"występuje","nie występuje")</f>
        <v>mikro małe -  nie występuje; małe - nie występuje; średnie - występuje; duże - występuje; bardzo duże - występuje; ogromne - występuje</v>
      </c>
      <c r="N339" s="2" t="s">
        <v>90</v>
      </c>
      <c r="O339" s="2" t="s">
        <v>247</v>
      </c>
      <c r="P339" s="2" t="s">
        <v>145</v>
      </c>
    </row>
    <row r="340" spans="1:16" ht="15">
      <c r="A340" s="2" t="s">
        <v>514</v>
      </c>
      <c r="B340" s="2" t="s">
        <v>188</v>
      </c>
      <c r="C340" s="3">
        <v>347</v>
      </c>
      <c r="D340" s="3"/>
      <c r="E340" s="2" t="s">
        <v>26</v>
      </c>
      <c r="F340" s="27">
        <v>0</v>
      </c>
      <c r="G340" s="27">
        <v>0</v>
      </c>
      <c r="H340" s="27">
        <v>1</v>
      </c>
      <c r="I340" s="27">
        <v>1</v>
      </c>
      <c r="J340" s="27">
        <v>1</v>
      </c>
      <c r="K340" s="27">
        <v>1</v>
      </c>
      <c r="L340" s="2"/>
      <c r="M340" s="2" t="str">
        <f>"mikro małe -  " &amp; IF(F340=1,"występuje","nie występuje") &amp; "; małe - " &amp; IF(G340=1,"występuje","nie występuje") &amp; "; średnie - " &amp; IF(H340=1,"występuje","nie występuje") &amp; "; duże - " &amp; IF(I340=1,"występuje","nie występuje") &amp;"; bardzo duże - " &amp; IF(J340=1,"występuje","nie występuje") &amp;"; ogromne - " &amp; IF(K340=1,"występuje","nie występuje")</f>
        <v>mikro małe -  nie występuje; małe - nie występuje; średnie - występuje; duże - występuje; bardzo duże - występuje; ogromne - występuje</v>
      </c>
      <c r="N340" s="2" t="s">
        <v>90</v>
      </c>
      <c r="O340" s="2" t="s">
        <v>248</v>
      </c>
      <c r="P340" s="2" t="s">
        <v>145</v>
      </c>
    </row>
    <row r="341" spans="1:16" ht="15">
      <c r="A341" s="2" t="s">
        <v>514</v>
      </c>
      <c r="B341" s="2" t="s">
        <v>190</v>
      </c>
      <c r="C341" s="3">
        <v>348</v>
      </c>
      <c r="D341" s="3"/>
      <c r="E341" s="2" t="s">
        <v>26</v>
      </c>
      <c r="F341" s="27">
        <v>0</v>
      </c>
      <c r="G341" s="27">
        <v>0</v>
      </c>
      <c r="H341" s="27">
        <v>1</v>
      </c>
      <c r="I341" s="27">
        <v>1</v>
      </c>
      <c r="J341" s="27">
        <v>1</v>
      </c>
      <c r="K341" s="27">
        <v>1</v>
      </c>
      <c r="L341" s="2"/>
      <c r="M341" s="2" t="str">
        <f>"mikro małe -  " &amp; IF(F341=1,"występuje","nie występuje") &amp; "; małe - " &amp; IF(G341=1,"występuje","nie występuje") &amp; "; średnie - " &amp; IF(H341=1,"występuje","nie występuje") &amp; "; duże - " &amp; IF(I341=1,"występuje","nie występuje") &amp;"; bardzo duże - " &amp; IF(J341=1,"występuje","nie występuje") &amp;"; ogromne - " &amp; IF(K341=1,"występuje","nie występuje")</f>
        <v>mikro małe -  nie występuje; małe - nie występuje; średnie - występuje; duże - występuje; bardzo duże - występuje; ogromne - występuje</v>
      </c>
      <c r="N341" s="2" t="s">
        <v>90</v>
      </c>
      <c r="O341" s="2" t="s">
        <v>249</v>
      </c>
      <c r="P341" s="2" t="s">
        <v>145</v>
      </c>
    </row>
    <row r="342" spans="1:16" ht="15">
      <c r="A342" s="2" t="s">
        <v>514</v>
      </c>
      <c r="B342" s="2" t="s">
        <v>192</v>
      </c>
      <c r="C342" s="3">
        <v>349</v>
      </c>
      <c r="D342" s="3"/>
      <c r="E342" s="2" t="s">
        <v>26</v>
      </c>
      <c r="F342" s="27">
        <v>0</v>
      </c>
      <c r="G342" s="27">
        <v>1</v>
      </c>
      <c r="H342" s="27">
        <v>1</v>
      </c>
      <c r="I342" s="27">
        <v>1</v>
      </c>
      <c r="J342" s="27">
        <v>1</v>
      </c>
      <c r="K342" s="27">
        <v>1</v>
      </c>
      <c r="L342" s="2"/>
      <c r="M342" s="2" t="str">
        <f>"mikro małe -  " &amp; IF(F342=1,"występuje","nie występuje") &amp; "; małe - " &amp; IF(G342=1,"występuje","nie występuje") &amp; "; średnie - " &amp; IF(H342=1,"występuje","nie występuje") &amp; "; duże - " &amp; IF(I342=1,"występuje","nie występuje") &amp;"; bardzo duże - " &amp; IF(J342=1,"występuje","nie występuje") &amp;"; ogromne - " &amp; IF(K342=1,"występuje","nie występuje")</f>
        <v>mikro małe -  nie występuje; małe - występuje; średnie - występuje; duże - występuje; bardzo duże - występuje; ogromne - występuje</v>
      </c>
      <c r="N342" s="2" t="s">
        <v>90</v>
      </c>
      <c r="O342" s="2" t="s">
        <v>250</v>
      </c>
      <c r="P342" s="2" t="s">
        <v>145</v>
      </c>
    </row>
    <row r="343" spans="1:16" ht="15">
      <c r="A343" s="2" t="s">
        <v>514</v>
      </c>
      <c r="B343" s="2" t="s">
        <v>25</v>
      </c>
      <c r="C343" s="3">
        <v>350</v>
      </c>
      <c r="D343" s="3"/>
      <c r="E343" s="2" t="s">
        <v>26</v>
      </c>
      <c r="F343" s="27">
        <v>0</v>
      </c>
      <c r="G343" s="27">
        <v>1</v>
      </c>
      <c r="H343" s="27">
        <v>1</v>
      </c>
      <c r="I343" s="27">
        <v>1</v>
      </c>
      <c r="J343" s="27">
        <v>1</v>
      </c>
      <c r="K343" s="27">
        <v>1</v>
      </c>
      <c r="L343" s="2"/>
      <c r="M343" s="2" t="str">
        <f>"mikro małe -  " &amp; IF(F343=1,"występuje","nie występuje") &amp; "; małe - " &amp; IF(G343=1,"występuje","nie występuje") &amp; "; średnie - " &amp; IF(H343=1,"występuje","nie występuje") &amp; "; duże - " &amp; IF(I343=1,"występuje","nie występuje") &amp;"; bardzo duże - " &amp; IF(J343=1,"występuje","nie występuje") &amp;"; ogromne - " &amp; IF(K343=1,"występuje","nie występuje")</f>
        <v>mikro małe -  nie występuje; małe - występuje; średnie - występuje; duże - występuje; bardzo duże - występuje; ogromne - występuje</v>
      </c>
      <c r="N343" s="2" t="s">
        <v>90</v>
      </c>
      <c r="O343" s="2" t="s">
        <v>251</v>
      </c>
      <c r="P343" s="2" t="s">
        <v>145</v>
      </c>
    </row>
    <row r="344" spans="1:16" ht="15">
      <c r="A344" s="2" t="s">
        <v>514</v>
      </c>
      <c r="B344" s="2" t="s">
        <v>195</v>
      </c>
      <c r="C344" s="3">
        <v>351</v>
      </c>
      <c r="D344" s="3"/>
      <c r="E344" s="2" t="s">
        <v>26</v>
      </c>
      <c r="F344" s="27">
        <v>0</v>
      </c>
      <c r="G344" s="27">
        <v>0</v>
      </c>
      <c r="H344" s="27">
        <v>1</v>
      </c>
      <c r="I344" s="27">
        <v>1</v>
      </c>
      <c r="J344" s="27">
        <v>1</v>
      </c>
      <c r="K344" s="27">
        <v>1</v>
      </c>
      <c r="L344" s="2"/>
      <c r="M344" s="2" t="str">
        <f>"mikro małe -  " &amp; IF(F344=1,"występuje","nie występuje") &amp; "; małe - " &amp; IF(G344=1,"występuje","nie występuje") &amp; "; średnie - " &amp; IF(H344=1,"występuje","nie występuje") &amp; "; duże - " &amp; IF(I344=1,"występuje","nie występuje") &amp;"; bardzo duże - " &amp; IF(J344=1,"występuje","nie występuje") &amp;"; ogromne - " &amp; IF(K344=1,"występuje","nie występuje")</f>
        <v>mikro małe -  nie występuje; małe - nie występuje; średnie - występuje; duże - występuje; bardzo duże - występuje; ogromne - występuje</v>
      </c>
      <c r="N344" s="2" t="s">
        <v>90</v>
      </c>
      <c r="O344" s="2" t="s">
        <v>252</v>
      </c>
      <c r="P344" s="2" t="s">
        <v>145</v>
      </c>
    </row>
    <row r="345" spans="1:16" ht="15">
      <c r="A345" s="2" t="s">
        <v>514</v>
      </c>
      <c r="B345" s="2" t="s">
        <v>197</v>
      </c>
      <c r="C345" s="3">
        <v>352</v>
      </c>
      <c r="D345" s="3"/>
      <c r="E345" s="2" t="s">
        <v>26</v>
      </c>
      <c r="F345" s="27">
        <v>0</v>
      </c>
      <c r="G345" s="27">
        <v>0</v>
      </c>
      <c r="H345" s="27">
        <v>1</v>
      </c>
      <c r="I345" s="27">
        <v>1</v>
      </c>
      <c r="J345" s="27">
        <v>1</v>
      </c>
      <c r="K345" s="27">
        <v>1</v>
      </c>
      <c r="L345" s="2"/>
      <c r="M345" s="2" t="str">
        <f>"mikro małe -  " &amp; IF(F345=1,"występuje","nie występuje") &amp; "; małe - " &amp; IF(G345=1,"występuje","nie występuje") &amp; "; średnie - " &amp; IF(H345=1,"występuje","nie występuje") &amp; "; duże - " &amp; IF(I345=1,"występuje","nie występuje") &amp;"; bardzo duże - " &amp; IF(J345=1,"występuje","nie występuje") &amp;"; ogromne - " &amp; IF(K345=1,"występuje","nie występuje")</f>
        <v>mikro małe -  nie występuje; małe - nie występuje; średnie - występuje; duże - występuje; bardzo duże - występuje; ogromne - występuje</v>
      </c>
      <c r="N345" s="2" t="s">
        <v>90</v>
      </c>
      <c r="O345" s="2" t="s">
        <v>253</v>
      </c>
      <c r="P345" s="2" t="s">
        <v>145</v>
      </c>
    </row>
    <row r="346" spans="1:16" ht="15">
      <c r="A346" s="2" t="s">
        <v>514</v>
      </c>
      <c r="B346" s="2" t="s">
        <v>254</v>
      </c>
      <c r="C346" s="3">
        <v>353</v>
      </c>
      <c r="D346" s="3"/>
      <c r="E346" s="2" t="s">
        <v>20</v>
      </c>
      <c r="F346" s="22">
        <v>1</v>
      </c>
      <c r="G346" s="23">
        <v>1</v>
      </c>
      <c r="H346" s="23">
        <v>1</v>
      </c>
      <c r="I346" s="23">
        <v>1</v>
      </c>
      <c r="J346" s="23">
        <v>1</v>
      </c>
      <c r="K346" s="23">
        <v>1</v>
      </c>
      <c r="L346" s="2"/>
      <c r="M346" s="2" t="str">
        <f t="shared" ref="M346:M383" si="9">"mikro małe -  " &amp; IF(F346=1,"występuje","nie występuje") &amp; "; małe - " &amp; IF(G346=1,"występuje","nie występuje") &amp; "; średnie - " &amp; IF(H346=1,"występuje","nie występuje") &amp; "; duże - " &amp; IF(I346=1,"występuje","nie występuje") &amp;"; bardzo duże - " &amp; IF(J346=1,"występuje","nie występuje") &amp;"; ogromne - " &amp; IF(K346=1,"występuje","nie występuje")</f>
        <v>mikro małe -  występuje; małe - występuje; średnie - występuje; duże - występuje; bardzo duże - występuje; ogromne - występuje</v>
      </c>
      <c r="N346" s="22" t="s">
        <v>90</v>
      </c>
      <c r="O346" s="23" t="s">
        <v>255</v>
      </c>
      <c r="P346" s="23" t="s">
        <v>57</v>
      </c>
    </row>
    <row r="347" spans="1:16" ht="15">
      <c r="A347" s="2" t="s">
        <v>514</v>
      </c>
      <c r="B347" s="2" t="s">
        <v>112</v>
      </c>
      <c r="C347" s="3">
        <v>354</v>
      </c>
      <c r="D347" s="3"/>
      <c r="E347" s="2" t="s">
        <v>26</v>
      </c>
      <c r="F347" s="24">
        <v>0</v>
      </c>
      <c r="G347" s="25">
        <v>0</v>
      </c>
      <c r="H347" s="25">
        <v>1</v>
      </c>
      <c r="I347" s="25">
        <v>1</v>
      </c>
      <c r="J347" s="25">
        <v>1</v>
      </c>
      <c r="K347" s="25">
        <v>1</v>
      </c>
      <c r="L347" s="2"/>
      <c r="M347" s="2" t="str">
        <f t="shared" si="9"/>
        <v>mikro małe -  nie występuje; małe - nie występuje; średnie - występuje; duże - występuje; bardzo duże - występuje; ogromne - występuje</v>
      </c>
      <c r="N347" s="24" t="s">
        <v>90</v>
      </c>
      <c r="O347" s="25" t="s">
        <v>522</v>
      </c>
      <c r="P347" s="25" t="s">
        <v>57</v>
      </c>
    </row>
    <row r="348" spans="1:16" ht="15">
      <c r="A348" s="2" t="s">
        <v>514</v>
      </c>
      <c r="B348" s="2" t="s">
        <v>114</v>
      </c>
      <c r="C348" s="3">
        <v>355</v>
      </c>
      <c r="D348" s="3"/>
      <c r="E348" s="2" t="s">
        <v>26</v>
      </c>
      <c r="F348" s="24">
        <v>0</v>
      </c>
      <c r="G348" s="25">
        <v>0</v>
      </c>
      <c r="H348" s="25">
        <v>1</v>
      </c>
      <c r="I348" s="25">
        <v>1</v>
      </c>
      <c r="J348" s="25">
        <v>1</v>
      </c>
      <c r="K348" s="25">
        <v>1</v>
      </c>
      <c r="L348" s="2"/>
      <c r="M348" s="2" t="str">
        <f t="shared" si="9"/>
        <v>mikro małe -  nie występuje; małe - nie występuje; średnie - występuje; duże - występuje; bardzo duże - występuje; ogromne - występuje</v>
      </c>
      <c r="N348" s="24" t="s">
        <v>90</v>
      </c>
      <c r="O348" s="25" t="s">
        <v>257</v>
      </c>
      <c r="P348" s="25" t="s">
        <v>57</v>
      </c>
    </row>
    <row r="349" spans="1:16" ht="15">
      <c r="A349" s="2" t="s">
        <v>514</v>
      </c>
      <c r="B349" s="2" t="s">
        <v>116</v>
      </c>
      <c r="C349" s="3">
        <v>356</v>
      </c>
      <c r="D349" s="3"/>
      <c r="E349" s="2" t="s">
        <v>26</v>
      </c>
      <c r="F349" s="24">
        <v>1</v>
      </c>
      <c r="G349" s="25">
        <v>0</v>
      </c>
      <c r="H349" s="25">
        <v>1</v>
      </c>
      <c r="I349" s="25">
        <v>1</v>
      </c>
      <c r="J349" s="25">
        <v>1</v>
      </c>
      <c r="K349" s="25">
        <v>1</v>
      </c>
      <c r="L349" s="2"/>
      <c r="M349" s="2" t="str">
        <f t="shared" si="9"/>
        <v>mikro małe -  występuje; małe - nie występuje; średnie - występuje; duże - występuje; bardzo duże - występuje; ogromne - występuje</v>
      </c>
      <c r="N349" s="24" t="s">
        <v>90</v>
      </c>
      <c r="O349" s="25" t="s">
        <v>258</v>
      </c>
      <c r="P349" s="25" t="s">
        <v>57</v>
      </c>
    </row>
    <row r="350" spans="1:16" ht="15">
      <c r="A350" s="2" t="s">
        <v>514</v>
      </c>
      <c r="B350" s="2" t="s">
        <v>119</v>
      </c>
      <c r="C350" s="3">
        <v>357</v>
      </c>
      <c r="D350" s="3"/>
      <c r="E350" s="2" t="s">
        <v>26</v>
      </c>
      <c r="F350" s="24">
        <v>0</v>
      </c>
      <c r="G350" s="25">
        <v>0</v>
      </c>
      <c r="H350" s="25">
        <v>1</v>
      </c>
      <c r="I350" s="25">
        <v>1</v>
      </c>
      <c r="J350" s="25">
        <v>1</v>
      </c>
      <c r="K350" s="25">
        <v>1</v>
      </c>
      <c r="L350" s="2"/>
      <c r="M350" s="2" t="str">
        <f t="shared" si="9"/>
        <v>mikro małe -  nie występuje; małe - nie występuje; średnie - występuje; duże - występuje; bardzo duże - występuje; ogromne - występuje</v>
      </c>
      <c r="N350" s="24" t="s">
        <v>90</v>
      </c>
      <c r="O350" s="25" t="s">
        <v>259</v>
      </c>
      <c r="P350" s="25" t="s">
        <v>57</v>
      </c>
    </row>
    <row r="351" spans="1:16" ht="15">
      <c r="A351" s="2" t="s">
        <v>514</v>
      </c>
      <c r="B351" s="2" t="s">
        <v>121</v>
      </c>
      <c r="C351" s="3">
        <v>358</v>
      </c>
      <c r="D351" s="3"/>
      <c r="E351" s="2" t="s">
        <v>26</v>
      </c>
      <c r="F351" s="24">
        <v>0</v>
      </c>
      <c r="G351" s="25">
        <v>0</v>
      </c>
      <c r="H351" s="25">
        <v>1</v>
      </c>
      <c r="I351" s="25">
        <v>1</v>
      </c>
      <c r="J351" s="25">
        <v>1</v>
      </c>
      <c r="K351" s="25">
        <v>1</v>
      </c>
      <c r="L351" s="2"/>
      <c r="M351" s="2" t="str">
        <f t="shared" si="9"/>
        <v>mikro małe -  nie występuje; małe - nie występuje; średnie - występuje; duże - występuje; bardzo duże - występuje; ogromne - występuje</v>
      </c>
      <c r="N351" s="24" t="s">
        <v>90</v>
      </c>
      <c r="O351" s="25" t="s">
        <v>260</v>
      </c>
      <c r="P351" s="25" t="s">
        <v>57</v>
      </c>
    </row>
    <row r="352" spans="1:16" ht="15">
      <c r="A352" s="2" t="s">
        <v>514</v>
      </c>
      <c r="B352" s="2" t="s">
        <v>123</v>
      </c>
      <c r="C352" s="3">
        <v>359</v>
      </c>
      <c r="D352" s="3"/>
      <c r="E352" s="2" t="s">
        <v>26</v>
      </c>
      <c r="F352" s="24">
        <v>1</v>
      </c>
      <c r="G352" s="25">
        <v>0</v>
      </c>
      <c r="H352" s="25">
        <v>1</v>
      </c>
      <c r="I352" s="25">
        <v>1</v>
      </c>
      <c r="J352" s="25">
        <v>1</v>
      </c>
      <c r="K352" s="25">
        <v>1</v>
      </c>
      <c r="L352" s="2"/>
      <c r="M352" s="2" t="str">
        <f t="shared" si="9"/>
        <v>mikro małe -  występuje; małe - nie występuje; średnie - występuje; duże - występuje; bardzo duże - występuje; ogromne - występuje</v>
      </c>
      <c r="N352" s="24" t="s">
        <v>90</v>
      </c>
      <c r="O352" s="25" t="s">
        <v>523</v>
      </c>
      <c r="P352" s="25" t="s">
        <v>57</v>
      </c>
    </row>
    <row r="353" spans="1:16" ht="15">
      <c r="A353" s="2" t="s">
        <v>514</v>
      </c>
      <c r="B353" s="2" t="s">
        <v>125</v>
      </c>
      <c r="C353" s="3">
        <v>360</v>
      </c>
      <c r="D353" s="3"/>
      <c r="E353" s="2" t="s">
        <v>26</v>
      </c>
      <c r="F353" s="24">
        <v>1</v>
      </c>
      <c r="G353" s="25">
        <v>0</v>
      </c>
      <c r="H353" s="25">
        <v>1</v>
      </c>
      <c r="I353" s="25">
        <v>1</v>
      </c>
      <c r="J353" s="25">
        <v>1</v>
      </c>
      <c r="K353" s="25">
        <v>1</v>
      </c>
      <c r="L353" s="2"/>
      <c r="M353" s="2" t="str">
        <f t="shared" si="9"/>
        <v>mikro małe -  występuje; małe - nie występuje; średnie - występuje; duże - występuje; bardzo duże - występuje; ogromne - występuje</v>
      </c>
      <c r="N353" s="24" t="s">
        <v>90</v>
      </c>
      <c r="O353" s="25" t="s">
        <v>126</v>
      </c>
      <c r="P353" s="25" t="s">
        <v>57</v>
      </c>
    </row>
    <row r="354" spans="1:16" ht="15">
      <c r="A354" s="2" t="s">
        <v>514</v>
      </c>
      <c r="B354" s="2" t="s">
        <v>262</v>
      </c>
      <c r="C354" s="3">
        <v>361</v>
      </c>
      <c r="D354" s="3"/>
      <c r="E354" s="2" t="s">
        <v>20</v>
      </c>
      <c r="F354" s="24">
        <v>1</v>
      </c>
      <c r="G354" s="25">
        <v>1</v>
      </c>
      <c r="H354" s="25">
        <v>1</v>
      </c>
      <c r="I354" s="25">
        <v>1</v>
      </c>
      <c r="J354" s="25">
        <v>1</v>
      </c>
      <c r="K354" s="25">
        <v>1</v>
      </c>
      <c r="L354" s="2"/>
      <c r="M354" s="2" t="str">
        <f t="shared" si="9"/>
        <v>mikro małe -  występuje; małe - występuje; średnie - występuje; duże - występuje; bardzo duże - występuje; ogromne - występuje</v>
      </c>
      <c r="N354" s="24" t="s">
        <v>128</v>
      </c>
      <c r="O354" s="25" t="s">
        <v>524</v>
      </c>
      <c r="P354" s="25" t="s">
        <v>57</v>
      </c>
    </row>
    <row r="355" spans="1:16" ht="15">
      <c r="A355" s="2" t="s">
        <v>514</v>
      </c>
      <c r="B355" s="2" t="s">
        <v>264</v>
      </c>
      <c r="C355" s="3">
        <v>362</v>
      </c>
      <c r="D355" s="3"/>
      <c r="E355" s="2" t="s">
        <v>26</v>
      </c>
      <c r="F355" s="24">
        <v>1</v>
      </c>
      <c r="G355" s="25">
        <v>1</v>
      </c>
      <c r="H355" s="25">
        <v>1</v>
      </c>
      <c r="I355" s="25">
        <v>1</v>
      </c>
      <c r="J355" s="25">
        <v>1</v>
      </c>
      <c r="K355" s="25">
        <v>1</v>
      </c>
      <c r="L355" s="2"/>
      <c r="M355" s="2" t="str">
        <f t="shared" si="9"/>
        <v>mikro małe -  występuje; małe - występuje; średnie - występuje; duże - występuje; bardzo duże - występuje; ogromne - występuje</v>
      </c>
      <c r="N355" s="24" t="s">
        <v>128</v>
      </c>
      <c r="O355" s="25" t="s">
        <v>525</v>
      </c>
      <c r="P355" s="25" t="s">
        <v>57</v>
      </c>
    </row>
    <row r="356" spans="1:16" ht="15">
      <c r="A356" s="2" t="s">
        <v>514</v>
      </c>
      <c r="B356" s="2" t="s">
        <v>148</v>
      </c>
      <c r="C356" s="3">
        <v>363</v>
      </c>
      <c r="D356" s="3"/>
      <c r="E356" s="2" t="s">
        <v>26</v>
      </c>
      <c r="F356" s="24">
        <v>0</v>
      </c>
      <c r="G356" s="25">
        <v>0</v>
      </c>
      <c r="H356" s="25">
        <v>1</v>
      </c>
      <c r="I356" s="25">
        <v>1</v>
      </c>
      <c r="J356" s="25">
        <v>1</v>
      </c>
      <c r="K356" s="25">
        <v>1</v>
      </c>
      <c r="L356" s="2"/>
      <c r="M356" s="2" t="str">
        <f t="shared" si="9"/>
        <v>mikro małe -  nie występuje; małe - nie występuje; średnie - występuje; duże - występuje; bardzo duże - występuje; ogromne - występuje</v>
      </c>
      <c r="N356" s="24" t="s">
        <v>128</v>
      </c>
      <c r="O356" s="25" t="s">
        <v>526</v>
      </c>
      <c r="P356" s="25" t="s">
        <v>57</v>
      </c>
    </row>
    <row r="357" spans="1:16" ht="15">
      <c r="A357" s="2" t="s">
        <v>514</v>
      </c>
      <c r="B357" s="2" t="s">
        <v>266</v>
      </c>
      <c r="C357" s="3">
        <v>364</v>
      </c>
      <c r="D357" s="3"/>
      <c r="E357" s="2" t="s">
        <v>26</v>
      </c>
      <c r="F357" s="24">
        <v>1</v>
      </c>
      <c r="G357" s="25">
        <v>1</v>
      </c>
      <c r="H357" s="25">
        <v>1</v>
      </c>
      <c r="I357" s="25">
        <v>1</v>
      </c>
      <c r="J357" s="25">
        <v>1</v>
      </c>
      <c r="K357" s="25">
        <v>1</v>
      </c>
      <c r="L357" s="2"/>
      <c r="M357" s="2" t="str">
        <f t="shared" si="9"/>
        <v>mikro małe -  występuje; małe - występuje; średnie - występuje; duże - występuje; bardzo duże - występuje; ogromne - występuje</v>
      </c>
      <c r="N357" s="24" t="s">
        <v>128</v>
      </c>
      <c r="O357" s="25" t="s">
        <v>527</v>
      </c>
      <c r="P357" s="25" t="s">
        <v>57</v>
      </c>
    </row>
    <row r="358" spans="1:16" ht="15">
      <c r="A358" s="2" t="s">
        <v>514</v>
      </c>
      <c r="B358" s="2" t="s">
        <v>268</v>
      </c>
      <c r="C358" s="3">
        <v>365</v>
      </c>
      <c r="D358" s="3"/>
      <c r="E358" s="2" t="s">
        <v>20</v>
      </c>
      <c r="F358" s="24">
        <v>1</v>
      </c>
      <c r="G358" s="25">
        <v>1</v>
      </c>
      <c r="H358" s="25">
        <v>1</v>
      </c>
      <c r="I358" s="25">
        <v>1</v>
      </c>
      <c r="J358" s="25">
        <v>1</v>
      </c>
      <c r="K358" s="25">
        <v>1</v>
      </c>
      <c r="L358" s="2"/>
      <c r="M358" s="2" t="str">
        <f t="shared" si="9"/>
        <v>mikro małe -  występuje; małe - występuje; średnie - występuje; duże - występuje; bardzo duże - występuje; ogromne - występuje</v>
      </c>
      <c r="N358" s="24" t="s">
        <v>269</v>
      </c>
      <c r="O358" s="25" t="s">
        <v>528</v>
      </c>
      <c r="P358" s="25" t="s">
        <v>57</v>
      </c>
    </row>
    <row r="359" spans="1:16" ht="15">
      <c r="A359" s="2" t="s">
        <v>514</v>
      </c>
      <c r="B359" s="2" t="s">
        <v>271</v>
      </c>
      <c r="C359" s="3">
        <v>366</v>
      </c>
      <c r="D359" s="3"/>
      <c r="E359" s="2" t="s">
        <v>26</v>
      </c>
      <c r="F359" s="24">
        <v>1</v>
      </c>
      <c r="G359" s="25">
        <v>1</v>
      </c>
      <c r="H359" s="25">
        <v>1</v>
      </c>
      <c r="I359" s="25">
        <v>1</v>
      </c>
      <c r="J359" s="25">
        <v>1</v>
      </c>
      <c r="K359" s="25">
        <v>1</v>
      </c>
      <c r="L359" s="2"/>
      <c r="M359" s="2" t="str">
        <f t="shared" si="9"/>
        <v>mikro małe -  występuje; małe - występuje; średnie - występuje; duże - występuje; bardzo duże - występuje; ogromne - występuje</v>
      </c>
      <c r="N359" s="24" t="s">
        <v>269</v>
      </c>
      <c r="O359" s="25" t="s">
        <v>529</v>
      </c>
      <c r="P359" s="25" t="s">
        <v>57</v>
      </c>
    </row>
    <row r="360" spans="1:16" ht="15">
      <c r="A360" s="2" t="s">
        <v>514</v>
      </c>
      <c r="B360" s="2" t="s">
        <v>273</v>
      </c>
      <c r="C360" s="3">
        <v>367</v>
      </c>
      <c r="D360" s="3"/>
      <c r="E360" s="2" t="s">
        <v>26</v>
      </c>
      <c r="F360" s="24">
        <v>0</v>
      </c>
      <c r="G360" s="25">
        <v>0</v>
      </c>
      <c r="H360" s="25">
        <v>1</v>
      </c>
      <c r="I360" s="25">
        <v>1</v>
      </c>
      <c r="J360" s="25">
        <v>1</v>
      </c>
      <c r="K360" s="25">
        <v>1</v>
      </c>
      <c r="L360" s="2"/>
      <c r="M360" s="2" t="str">
        <f t="shared" si="9"/>
        <v>mikro małe -  nie występuje; małe - nie występuje; średnie - występuje; duże - występuje; bardzo duże - występuje; ogromne - występuje</v>
      </c>
      <c r="N360" s="24" t="s">
        <v>269</v>
      </c>
      <c r="O360" s="25" t="s">
        <v>530</v>
      </c>
      <c r="P360" s="25" t="s">
        <v>57</v>
      </c>
    </row>
    <row r="361" spans="1:16" ht="15">
      <c r="A361" s="2" t="s">
        <v>514</v>
      </c>
      <c r="B361" s="2" t="s">
        <v>275</v>
      </c>
      <c r="C361" s="3">
        <v>368</v>
      </c>
      <c r="D361" s="3"/>
      <c r="E361" s="2" t="s">
        <v>26</v>
      </c>
      <c r="F361" s="25">
        <v>1</v>
      </c>
      <c r="G361" s="25">
        <v>1</v>
      </c>
      <c r="H361" s="25">
        <v>1</v>
      </c>
      <c r="I361" s="25">
        <v>1</v>
      </c>
      <c r="J361" s="25">
        <v>1</v>
      </c>
      <c r="K361" s="25">
        <v>1</v>
      </c>
      <c r="L361" s="2"/>
      <c r="M361" s="2" t="str">
        <f t="shared" si="9"/>
        <v>mikro małe -  występuje; małe - występuje; średnie - występuje; duże - występuje; bardzo duże - występuje; ogromne - występuje</v>
      </c>
      <c r="N361" s="2" t="s">
        <v>269</v>
      </c>
      <c r="O361" s="2"/>
      <c r="P361" s="2" t="s">
        <v>163</v>
      </c>
    </row>
    <row r="362" spans="1:16" ht="15">
      <c r="A362" s="2" t="s">
        <v>514</v>
      </c>
      <c r="B362" s="2" t="s">
        <v>277</v>
      </c>
      <c r="C362" s="3">
        <v>369</v>
      </c>
      <c r="D362" s="3"/>
      <c r="E362" s="2" t="s">
        <v>26</v>
      </c>
      <c r="F362" s="24">
        <v>0</v>
      </c>
      <c r="G362" s="25">
        <v>0</v>
      </c>
      <c r="H362" s="25">
        <v>1</v>
      </c>
      <c r="I362" s="25">
        <v>1</v>
      </c>
      <c r="J362" s="25">
        <v>1</v>
      </c>
      <c r="K362" s="25">
        <v>1</v>
      </c>
      <c r="L362" s="2"/>
      <c r="M362" s="2" t="str">
        <f t="shared" si="9"/>
        <v>mikro małe -  nie występuje; małe - nie występuje; średnie - występuje; duże - występuje; bardzo duże - występuje; ogromne - występuje</v>
      </c>
      <c r="N362" s="2" t="s">
        <v>269</v>
      </c>
      <c r="O362" s="2" t="s">
        <v>531</v>
      </c>
      <c r="P362" s="2" t="s">
        <v>163</v>
      </c>
    </row>
    <row r="363" spans="1:16" ht="15">
      <c r="A363" s="2" t="s">
        <v>514</v>
      </c>
      <c r="B363" s="2" t="s">
        <v>112</v>
      </c>
      <c r="C363" s="3">
        <v>370</v>
      </c>
      <c r="D363" s="3"/>
      <c r="E363" s="2" t="s">
        <v>26</v>
      </c>
      <c r="F363" s="25">
        <v>1</v>
      </c>
      <c r="G363" s="25">
        <v>1</v>
      </c>
      <c r="H363" s="25">
        <v>1</v>
      </c>
      <c r="I363" s="25">
        <v>1</v>
      </c>
      <c r="J363" s="25">
        <v>1</v>
      </c>
      <c r="K363" s="25">
        <v>1</v>
      </c>
      <c r="L363" s="2"/>
      <c r="M363" s="2" t="str">
        <f t="shared" si="9"/>
        <v>mikro małe -  występuje; małe - występuje; średnie - występuje; duże - występuje; bardzo duże - występuje; ogromne - występuje</v>
      </c>
      <c r="N363" s="2" t="s">
        <v>269</v>
      </c>
      <c r="O363" s="2" t="s">
        <v>532</v>
      </c>
      <c r="P363" s="2" t="s">
        <v>163</v>
      </c>
    </row>
    <row r="364" spans="1:16" ht="15">
      <c r="A364" s="2" t="s">
        <v>514</v>
      </c>
      <c r="B364" s="2" t="s">
        <v>280</v>
      </c>
      <c r="C364" s="3">
        <v>371</v>
      </c>
      <c r="D364" s="3"/>
      <c r="E364" s="2" t="s">
        <v>26</v>
      </c>
      <c r="F364" s="24">
        <v>0</v>
      </c>
      <c r="G364" s="25">
        <v>0</v>
      </c>
      <c r="H364" s="25">
        <v>1</v>
      </c>
      <c r="I364" s="25">
        <v>1</v>
      </c>
      <c r="J364" s="25">
        <v>1</v>
      </c>
      <c r="K364" s="25">
        <v>1</v>
      </c>
      <c r="L364" s="2"/>
      <c r="M364" s="2" t="str">
        <f t="shared" si="9"/>
        <v>mikro małe -  nie występuje; małe - nie występuje; średnie - występuje; duże - występuje; bardzo duże - występuje; ogromne - występuje</v>
      </c>
      <c r="N364" s="2" t="s">
        <v>269</v>
      </c>
      <c r="O364" s="2" t="s">
        <v>533</v>
      </c>
      <c r="P364" s="2" t="s">
        <v>163</v>
      </c>
    </row>
    <row r="365" spans="1:16" ht="15">
      <c r="A365" s="2" t="s">
        <v>514</v>
      </c>
      <c r="B365" s="2" t="s">
        <v>282</v>
      </c>
      <c r="C365" s="3">
        <v>372</v>
      </c>
      <c r="D365" s="3"/>
      <c r="E365" s="2" t="s">
        <v>20</v>
      </c>
      <c r="F365" s="24">
        <v>0</v>
      </c>
      <c r="G365" s="25">
        <v>0</v>
      </c>
      <c r="H365" s="25">
        <v>1</v>
      </c>
      <c r="I365" s="25">
        <v>1</v>
      </c>
      <c r="J365" s="25">
        <v>1</v>
      </c>
      <c r="K365" s="25">
        <v>1</v>
      </c>
      <c r="L365" s="2"/>
      <c r="M365" s="2" t="str">
        <f t="shared" si="9"/>
        <v>mikro małe -  nie występuje; małe - nie występuje; średnie - występuje; duże - występuje; bardzo duże - występuje; ogromne - występuje</v>
      </c>
      <c r="N365" s="2" t="s">
        <v>36</v>
      </c>
      <c r="O365" s="2" t="s">
        <v>534</v>
      </c>
      <c r="P365" s="2" t="s">
        <v>163</v>
      </c>
    </row>
    <row r="366" spans="1:16" ht="15">
      <c r="A366" s="2" t="s">
        <v>514</v>
      </c>
      <c r="B366" s="2" t="s">
        <v>284</v>
      </c>
      <c r="C366" s="3">
        <v>373</v>
      </c>
      <c r="D366" s="3"/>
      <c r="E366" s="2" t="s">
        <v>26</v>
      </c>
      <c r="F366" s="24">
        <v>0</v>
      </c>
      <c r="G366" s="25">
        <v>0</v>
      </c>
      <c r="H366" s="25">
        <v>1</v>
      </c>
      <c r="I366" s="25">
        <v>1</v>
      </c>
      <c r="J366" s="25">
        <v>1</v>
      </c>
      <c r="K366" s="25">
        <v>1</v>
      </c>
      <c r="L366" s="2"/>
      <c r="M366" s="2" t="str">
        <f t="shared" si="9"/>
        <v>mikro małe -  nie występuje; małe - nie występuje; średnie - występuje; duże - występuje; bardzo duże - występuje; ogromne - występuje</v>
      </c>
      <c r="N366" s="2" t="s">
        <v>36</v>
      </c>
      <c r="O366" s="2"/>
      <c r="P366" s="2" t="s">
        <v>163</v>
      </c>
    </row>
    <row r="367" spans="1:16" ht="15">
      <c r="A367" s="2" t="s">
        <v>514</v>
      </c>
      <c r="B367" s="2" t="s">
        <v>286</v>
      </c>
      <c r="C367" s="3">
        <v>374</v>
      </c>
      <c r="D367" s="3"/>
      <c r="E367" s="2" t="s">
        <v>20</v>
      </c>
      <c r="F367" s="24">
        <v>0</v>
      </c>
      <c r="G367" s="25">
        <v>0</v>
      </c>
      <c r="H367" s="25">
        <v>1</v>
      </c>
      <c r="I367" s="25">
        <v>1</v>
      </c>
      <c r="J367" s="25">
        <v>1</v>
      </c>
      <c r="K367" s="25">
        <v>1</v>
      </c>
      <c r="L367" s="2"/>
      <c r="M367" s="2" t="str">
        <f t="shared" si="9"/>
        <v>mikro małe -  nie występuje; małe - nie występuje; średnie - występuje; duże - występuje; bardzo duże - występuje; ogromne - występuje</v>
      </c>
      <c r="N367" s="2" t="s">
        <v>269</v>
      </c>
      <c r="O367" s="2" t="s">
        <v>535</v>
      </c>
      <c r="P367" s="2" t="s">
        <v>163</v>
      </c>
    </row>
    <row r="368" spans="1:16" ht="15">
      <c r="A368" s="2" t="s">
        <v>514</v>
      </c>
      <c r="B368" s="2" t="s">
        <v>288</v>
      </c>
      <c r="C368" s="3">
        <v>375</v>
      </c>
      <c r="D368" s="3"/>
      <c r="E368" s="2" t="s">
        <v>26</v>
      </c>
      <c r="F368" s="24">
        <v>0</v>
      </c>
      <c r="G368" s="25">
        <v>0</v>
      </c>
      <c r="H368" s="25">
        <v>1</v>
      </c>
      <c r="I368" s="25">
        <v>1</v>
      </c>
      <c r="J368" s="25">
        <v>1</v>
      </c>
      <c r="K368" s="25">
        <v>1</v>
      </c>
      <c r="L368" s="2"/>
      <c r="M368" s="2" t="str">
        <f t="shared" si="9"/>
        <v>mikro małe -  nie występuje; małe - nie występuje; średnie - występuje; duże - występuje; bardzo duże - występuje; ogromne - występuje</v>
      </c>
      <c r="N368" s="2" t="s">
        <v>269</v>
      </c>
      <c r="O368" s="2" t="s">
        <v>536</v>
      </c>
      <c r="P368" s="2" t="s">
        <v>163</v>
      </c>
    </row>
    <row r="369" spans="1:16" ht="15">
      <c r="A369" s="2" t="s">
        <v>514</v>
      </c>
      <c r="B369" s="2" t="s">
        <v>290</v>
      </c>
      <c r="C369" s="3">
        <v>376</v>
      </c>
      <c r="D369" s="3"/>
      <c r="E369" s="2" t="s">
        <v>26</v>
      </c>
      <c r="F369" s="24">
        <v>0</v>
      </c>
      <c r="G369" s="25">
        <v>0</v>
      </c>
      <c r="H369" s="25">
        <v>1</v>
      </c>
      <c r="I369" s="25">
        <v>1</v>
      </c>
      <c r="J369" s="25">
        <v>1</v>
      </c>
      <c r="K369" s="25">
        <v>1</v>
      </c>
      <c r="L369" s="2"/>
      <c r="M369" s="2" t="str">
        <f t="shared" si="9"/>
        <v>mikro małe -  nie występuje; małe - nie występuje; średnie - występuje; duże - występuje; bardzo duże - występuje; ogromne - występuje</v>
      </c>
      <c r="N369" s="2" t="s">
        <v>269</v>
      </c>
      <c r="O369" s="2" t="s">
        <v>537</v>
      </c>
      <c r="P369" s="2" t="s">
        <v>163</v>
      </c>
    </row>
    <row r="370" spans="1:16" ht="15">
      <c r="A370" s="2" t="s">
        <v>514</v>
      </c>
      <c r="B370" s="2" t="s">
        <v>292</v>
      </c>
      <c r="C370" s="3">
        <v>377</v>
      </c>
      <c r="D370" s="3"/>
      <c r="E370" s="2" t="s">
        <v>26</v>
      </c>
      <c r="F370" s="24">
        <v>0</v>
      </c>
      <c r="G370" s="25">
        <v>0</v>
      </c>
      <c r="H370" s="25">
        <v>1</v>
      </c>
      <c r="I370" s="25">
        <v>1</v>
      </c>
      <c r="J370" s="25">
        <v>1</v>
      </c>
      <c r="K370" s="25">
        <v>1</v>
      </c>
      <c r="L370" s="2"/>
      <c r="M370" s="2" t="str">
        <f t="shared" si="9"/>
        <v>mikro małe -  nie występuje; małe - nie występuje; średnie - występuje; duże - występuje; bardzo duże - występuje; ogromne - występuje</v>
      </c>
      <c r="N370" s="2" t="s">
        <v>269</v>
      </c>
      <c r="O370" s="2" t="s">
        <v>538</v>
      </c>
      <c r="P370" s="2" t="s">
        <v>163</v>
      </c>
    </row>
    <row r="371" spans="1:16" ht="15">
      <c r="A371" s="2" t="s">
        <v>514</v>
      </c>
      <c r="B371" s="2" t="s">
        <v>293</v>
      </c>
      <c r="C371" s="3">
        <v>378</v>
      </c>
      <c r="D371" s="3"/>
      <c r="E371" s="2" t="s">
        <v>26</v>
      </c>
      <c r="F371" s="25">
        <v>1</v>
      </c>
      <c r="G371" s="25">
        <v>1</v>
      </c>
      <c r="H371" s="25">
        <v>1</v>
      </c>
      <c r="I371" s="25">
        <v>1</v>
      </c>
      <c r="J371" s="25">
        <v>1</v>
      </c>
      <c r="K371" s="25">
        <v>1</v>
      </c>
      <c r="L371" s="2"/>
      <c r="M371" s="2" t="str">
        <f t="shared" si="9"/>
        <v>mikro małe -  występuje; małe - występuje; średnie - występuje; duże - występuje; bardzo duże - występuje; ogromne - występuje</v>
      </c>
      <c r="N371" s="2" t="s">
        <v>269</v>
      </c>
      <c r="O371" s="2" t="s">
        <v>539</v>
      </c>
      <c r="P371" s="2" t="s">
        <v>163</v>
      </c>
    </row>
    <row r="372" spans="1:16" ht="15">
      <c r="A372" s="2" t="s">
        <v>514</v>
      </c>
      <c r="B372" s="2" t="s">
        <v>294</v>
      </c>
      <c r="C372" s="3">
        <v>379</v>
      </c>
      <c r="D372" s="3"/>
      <c r="E372" s="2" t="s">
        <v>26</v>
      </c>
      <c r="F372" s="24">
        <v>0</v>
      </c>
      <c r="G372" s="25">
        <v>0</v>
      </c>
      <c r="H372" s="25">
        <v>1</v>
      </c>
      <c r="I372" s="25">
        <v>1</v>
      </c>
      <c r="J372" s="25">
        <v>1</v>
      </c>
      <c r="K372" s="25">
        <v>1</v>
      </c>
      <c r="L372" s="2"/>
      <c r="M372" s="2" t="str">
        <f t="shared" si="9"/>
        <v>mikro małe -  nie występuje; małe - nie występuje; średnie - występuje; duże - występuje; bardzo duże - występuje; ogromne - występuje</v>
      </c>
      <c r="N372" s="2" t="s">
        <v>269</v>
      </c>
      <c r="O372" s="2" t="s">
        <v>540</v>
      </c>
      <c r="P372" s="2" t="s">
        <v>163</v>
      </c>
    </row>
    <row r="373" spans="1:16" ht="15">
      <c r="A373" s="2" t="s">
        <v>514</v>
      </c>
      <c r="B373" s="2" t="s">
        <v>296</v>
      </c>
      <c r="C373" s="3">
        <v>380</v>
      </c>
      <c r="D373" s="3"/>
      <c r="E373" s="2" t="s">
        <v>26</v>
      </c>
      <c r="F373" s="24">
        <v>0</v>
      </c>
      <c r="G373" s="25">
        <v>0</v>
      </c>
      <c r="H373" s="25">
        <v>1</v>
      </c>
      <c r="I373" s="25">
        <v>1</v>
      </c>
      <c r="J373" s="25">
        <v>1</v>
      </c>
      <c r="K373" s="25">
        <v>1</v>
      </c>
      <c r="L373" s="2"/>
      <c r="M373" s="2" t="str">
        <f t="shared" si="9"/>
        <v>mikro małe -  nie występuje; małe - nie występuje; średnie - występuje; duże - występuje; bardzo duże - występuje; ogromne - występuje</v>
      </c>
      <c r="N373" s="2" t="s">
        <v>269</v>
      </c>
      <c r="O373" s="2" t="s">
        <v>541</v>
      </c>
      <c r="P373" s="2" t="s">
        <v>163</v>
      </c>
    </row>
    <row r="374" spans="1:16" ht="15">
      <c r="A374" s="2" t="s">
        <v>514</v>
      </c>
      <c r="B374" s="2" t="s">
        <v>298</v>
      </c>
      <c r="C374" s="3">
        <v>381</v>
      </c>
      <c r="D374" s="3"/>
      <c r="E374" s="2" t="s">
        <v>20</v>
      </c>
      <c r="F374" s="24">
        <v>0</v>
      </c>
      <c r="G374" s="25">
        <v>0</v>
      </c>
      <c r="H374" s="25">
        <v>1</v>
      </c>
      <c r="I374" s="25">
        <v>1</v>
      </c>
      <c r="J374" s="25">
        <v>1</v>
      </c>
      <c r="K374" s="25">
        <v>1</v>
      </c>
      <c r="L374" s="2"/>
      <c r="M374" s="2" t="str">
        <f t="shared" si="9"/>
        <v>mikro małe -  nie występuje; małe - nie występuje; średnie - występuje; duże - występuje; bardzo duże - występuje; ogromne - występuje</v>
      </c>
      <c r="N374" s="2" t="s">
        <v>269</v>
      </c>
      <c r="O374" s="2" t="s">
        <v>542</v>
      </c>
      <c r="P374" s="2" t="s">
        <v>163</v>
      </c>
    </row>
    <row r="375" spans="1:16" ht="15">
      <c r="A375" s="2" t="s">
        <v>514</v>
      </c>
      <c r="B375" s="2" t="s">
        <v>300</v>
      </c>
      <c r="C375" s="3">
        <v>382</v>
      </c>
      <c r="D375" s="3"/>
      <c r="E375" s="2" t="s">
        <v>26</v>
      </c>
      <c r="F375" s="24">
        <v>0</v>
      </c>
      <c r="G375" s="25">
        <v>0</v>
      </c>
      <c r="H375" s="25">
        <v>1</v>
      </c>
      <c r="I375" s="25">
        <v>1</v>
      </c>
      <c r="J375" s="25">
        <v>1</v>
      </c>
      <c r="K375" s="25">
        <v>1</v>
      </c>
      <c r="L375" s="2"/>
      <c r="M375" s="2" t="str">
        <f t="shared" si="9"/>
        <v>mikro małe -  nie występuje; małe - nie występuje; średnie - występuje; duże - występuje; bardzo duże - występuje; ogromne - występuje</v>
      </c>
      <c r="N375" s="2" t="s">
        <v>269</v>
      </c>
      <c r="O375" s="2" t="s">
        <v>543</v>
      </c>
      <c r="P375" s="2" t="s">
        <v>163</v>
      </c>
    </row>
    <row r="376" spans="1:16" ht="15">
      <c r="A376" s="2" t="s">
        <v>514</v>
      </c>
      <c r="B376" s="2" t="s">
        <v>294</v>
      </c>
      <c r="C376" s="3">
        <v>383</v>
      </c>
      <c r="D376" s="3"/>
      <c r="E376" s="2" t="s">
        <v>26</v>
      </c>
      <c r="F376" s="27">
        <v>0</v>
      </c>
      <c r="G376" s="27">
        <v>1</v>
      </c>
      <c r="H376" s="27">
        <v>1</v>
      </c>
      <c r="I376" s="27">
        <v>1</v>
      </c>
      <c r="J376" s="27">
        <v>1</v>
      </c>
      <c r="K376" s="27">
        <v>1</v>
      </c>
      <c r="L376" s="2"/>
      <c r="M376" s="2" t="str">
        <f t="shared" si="9"/>
        <v>mikro małe -  nie występuje; małe - występuje; średnie - występuje; duże - występuje; bardzo duże - występuje; ogromne - występuje</v>
      </c>
      <c r="N376" s="2" t="s">
        <v>23</v>
      </c>
      <c r="O376" s="2"/>
      <c r="P376" s="2" t="s">
        <v>184</v>
      </c>
    </row>
    <row r="377" spans="1:16" ht="15">
      <c r="A377" s="2" t="s">
        <v>514</v>
      </c>
      <c r="B377" s="2" t="s">
        <v>296</v>
      </c>
      <c r="C377" s="3">
        <v>384</v>
      </c>
      <c r="D377" s="3"/>
      <c r="E377" s="2" t="s">
        <v>26</v>
      </c>
      <c r="F377" s="27">
        <v>0</v>
      </c>
      <c r="G377" s="27">
        <v>1</v>
      </c>
      <c r="H377" s="27">
        <v>1</v>
      </c>
      <c r="I377" s="27">
        <v>1</v>
      </c>
      <c r="J377" s="27">
        <v>1</v>
      </c>
      <c r="K377" s="27">
        <v>1</v>
      </c>
      <c r="L377" s="2"/>
      <c r="M377" s="2" t="str">
        <f t="shared" si="9"/>
        <v>mikro małe -  nie występuje; małe - występuje; średnie - występuje; duże - występuje; bardzo duże - występuje; ogromne - występuje</v>
      </c>
      <c r="N377" s="2" t="s">
        <v>23</v>
      </c>
      <c r="O377" s="2" t="s">
        <v>544</v>
      </c>
      <c r="P377" s="2" t="s">
        <v>184</v>
      </c>
    </row>
    <row r="378" spans="1:16" ht="15">
      <c r="A378" s="2" t="s">
        <v>514</v>
      </c>
      <c r="B378" s="2" t="s">
        <v>302</v>
      </c>
      <c r="C378" s="3">
        <v>385</v>
      </c>
      <c r="D378" s="3"/>
      <c r="E378" s="2" t="s">
        <v>20</v>
      </c>
      <c r="F378" s="27">
        <v>0</v>
      </c>
      <c r="G378" s="27">
        <v>0</v>
      </c>
      <c r="H378" s="27">
        <v>1</v>
      </c>
      <c r="I378" s="27">
        <v>1</v>
      </c>
      <c r="J378" s="27">
        <v>1</v>
      </c>
      <c r="K378" s="27">
        <v>1</v>
      </c>
      <c r="L378" s="2"/>
      <c r="M378" s="2" t="str">
        <f t="shared" si="9"/>
        <v>mikro małe -  nie występuje; małe - nie występuje; średnie - występuje; duże - występuje; bardzo duże - występuje; ogromne - występuje</v>
      </c>
      <c r="N378" s="2" t="s">
        <v>27</v>
      </c>
      <c r="O378" s="2" t="s">
        <v>545</v>
      </c>
      <c r="P378" s="2" t="s">
        <v>184</v>
      </c>
    </row>
    <row r="379" spans="1:16" ht="15">
      <c r="A379" s="2" t="s">
        <v>514</v>
      </c>
      <c r="B379" s="2" t="s">
        <v>304</v>
      </c>
      <c r="C379" s="3">
        <v>386</v>
      </c>
      <c r="D379" s="3"/>
      <c r="E379" s="2" t="s">
        <v>26</v>
      </c>
      <c r="F379" s="27">
        <v>0</v>
      </c>
      <c r="G379" s="27">
        <v>1</v>
      </c>
      <c r="H379" s="27">
        <v>1</v>
      </c>
      <c r="I379" s="27">
        <v>1</v>
      </c>
      <c r="J379" s="27">
        <v>1</v>
      </c>
      <c r="K379" s="27">
        <v>1</v>
      </c>
      <c r="L379" s="2"/>
      <c r="M379" s="2" t="str">
        <f t="shared" si="9"/>
        <v>mikro małe -  nie występuje; małe - występuje; średnie - występuje; duże - występuje; bardzo duże - występuje; ogromne - występuje</v>
      </c>
      <c r="N379" s="2" t="s">
        <v>27</v>
      </c>
      <c r="O379" s="2" t="s">
        <v>546</v>
      </c>
      <c r="P379" s="2" t="s">
        <v>184</v>
      </c>
    </row>
    <row r="380" spans="1:16" ht="15">
      <c r="A380" s="2" t="s">
        <v>514</v>
      </c>
      <c r="B380" s="2" t="s">
        <v>306</v>
      </c>
      <c r="C380" s="3">
        <v>387</v>
      </c>
      <c r="D380" s="3"/>
      <c r="E380" s="2" t="s">
        <v>26</v>
      </c>
      <c r="F380" s="27">
        <v>0</v>
      </c>
      <c r="G380" s="27">
        <v>0</v>
      </c>
      <c r="H380" s="27">
        <v>0</v>
      </c>
      <c r="I380" s="27">
        <v>1</v>
      </c>
      <c r="J380" s="27">
        <v>1</v>
      </c>
      <c r="K380" s="27">
        <v>1</v>
      </c>
      <c r="L380" s="2"/>
      <c r="M380" s="2" t="str">
        <f t="shared" si="9"/>
        <v>mikro małe -  nie występuje; małe - nie występuje; średnie - nie występuje; duże - występuje; bardzo duże - występuje; ogromne - występuje</v>
      </c>
      <c r="N380" s="2" t="s">
        <v>23</v>
      </c>
      <c r="O380" s="2" t="s">
        <v>547</v>
      </c>
      <c r="P380" s="2" t="s">
        <v>184</v>
      </c>
    </row>
    <row r="381" spans="1:16" ht="15">
      <c r="A381" s="2" t="s">
        <v>514</v>
      </c>
      <c r="B381" s="2" t="s">
        <v>341</v>
      </c>
      <c r="C381" s="3">
        <v>388</v>
      </c>
      <c r="D381" s="3">
        <v>337</v>
      </c>
      <c r="E381" s="2" t="s">
        <v>20</v>
      </c>
      <c r="F381" s="27">
        <v>0</v>
      </c>
      <c r="G381" s="27">
        <v>1</v>
      </c>
      <c r="H381" s="27">
        <v>1</v>
      </c>
      <c r="I381" s="27">
        <v>1</v>
      </c>
      <c r="J381" s="27">
        <v>1</v>
      </c>
      <c r="K381" s="27">
        <v>1</v>
      </c>
      <c r="L381" s="2"/>
      <c r="M381" s="2" t="str">
        <f t="shared" si="9"/>
        <v>mikro małe -  nie występuje; małe - występuje; średnie - występuje; duże - występuje; bardzo duże - występuje; ogromne - występuje</v>
      </c>
      <c r="N381" s="2" t="s">
        <v>27</v>
      </c>
      <c r="O381" s="2" t="s">
        <v>548</v>
      </c>
      <c r="P381" s="2" t="s">
        <v>184</v>
      </c>
    </row>
    <row r="382" spans="1:16" ht="15">
      <c r="A382" s="2" t="s">
        <v>514</v>
      </c>
      <c r="B382" s="2" t="s">
        <v>343</v>
      </c>
      <c r="C382" s="3">
        <v>389</v>
      </c>
      <c r="D382" s="3"/>
      <c r="E382" s="2" t="s">
        <v>20</v>
      </c>
      <c r="F382" s="27">
        <v>0</v>
      </c>
      <c r="G382" s="27">
        <v>1</v>
      </c>
      <c r="H382" s="27">
        <v>1</v>
      </c>
      <c r="I382" s="27">
        <v>1</v>
      </c>
      <c r="J382" s="27">
        <v>1</v>
      </c>
      <c r="K382" s="27">
        <v>1</v>
      </c>
      <c r="L382" s="2"/>
      <c r="M382" s="2" t="str">
        <f t="shared" si="9"/>
        <v>mikro małe -  nie występuje; małe - występuje; średnie - występuje; duże - występuje; bardzo duże - występuje; ogromne - występuje</v>
      </c>
      <c r="N382" s="2" t="s">
        <v>27</v>
      </c>
      <c r="O382" s="2" t="s">
        <v>549</v>
      </c>
      <c r="P382" s="2" t="s">
        <v>184</v>
      </c>
    </row>
    <row r="383" spans="1:16" ht="15">
      <c r="A383" s="2" t="s">
        <v>514</v>
      </c>
      <c r="B383" s="2" t="s">
        <v>328</v>
      </c>
      <c r="C383" s="3">
        <v>390</v>
      </c>
      <c r="D383" s="3"/>
      <c r="E383" s="2" t="s">
        <v>26</v>
      </c>
      <c r="F383" s="27">
        <v>0</v>
      </c>
      <c r="G383" s="27">
        <v>0</v>
      </c>
      <c r="H383" s="27">
        <v>0</v>
      </c>
      <c r="I383" s="27">
        <v>1</v>
      </c>
      <c r="J383" s="27">
        <v>1</v>
      </c>
      <c r="K383" s="27">
        <v>1</v>
      </c>
      <c r="L383" s="2"/>
      <c r="M383" s="2" t="str">
        <f t="shared" si="9"/>
        <v>mikro małe -  nie występuje; małe - nie występuje; średnie - nie występuje; duże - występuje; bardzo duże - występuje; ogromne - występuje</v>
      </c>
      <c r="N383" s="2" t="s">
        <v>23</v>
      </c>
      <c r="O383" s="2"/>
      <c r="P383" s="2" t="s">
        <v>184</v>
      </c>
    </row>
    <row r="384" spans="1:16" ht="15">
      <c r="A384" s="2" t="s">
        <v>514</v>
      </c>
      <c r="B384" s="2" t="s">
        <v>318</v>
      </c>
      <c r="C384" s="3">
        <v>391</v>
      </c>
      <c r="D384" s="3"/>
      <c r="E384" s="2" t="s">
        <v>26</v>
      </c>
      <c r="F384" s="27">
        <v>0</v>
      </c>
      <c r="G384" s="27">
        <v>1</v>
      </c>
      <c r="H384" s="27">
        <v>1</v>
      </c>
      <c r="I384" s="27">
        <v>1</v>
      </c>
      <c r="J384" s="27">
        <v>1</v>
      </c>
      <c r="K384" s="27">
        <v>1</v>
      </c>
      <c r="L384" s="2"/>
      <c r="M384" s="2" t="str">
        <f t="shared" ref="M384:M394" si="10">"mikro małe -  " &amp; IF(F384=1,"występuje","nie występuje") &amp; "; małe - " &amp; IF(G384=1,"występuje","nie występuje") &amp; "; średnie - " &amp; IF(H384=1,"występuje","nie występuje") &amp; "; duże - " &amp; IF(I384=1,"występuje","nie występuje") &amp;"; bardzo duże - " &amp; IF(J384=1,"występuje","nie występuje") &amp;"; ogromne - " &amp; IF(K384=1,"występuje","nie występuje")</f>
        <v>mikro małe -  nie występuje; małe - występuje; średnie - występuje; duże - występuje; bardzo duże - występuje; ogromne - występuje</v>
      </c>
      <c r="N384" s="2" t="s">
        <v>27</v>
      </c>
      <c r="O384" s="2" t="s">
        <v>550</v>
      </c>
      <c r="P384" s="2" t="s">
        <v>184</v>
      </c>
    </row>
    <row r="385" spans="1:16" ht="15">
      <c r="A385" s="2" t="s">
        <v>514</v>
      </c>
      <c r="B385" s="2" t="s">
        <v>320</v>
      </c>
      <c r="C385" s="3">
        <v>392</v>
      </c>
      <c r="D385" s="3"/>
      <c r="E385" s="2" t="s">
        <v>26</v>
      </c>
      <c r="F385" s="27">
        <v>0</v>
      </c>
      <c r="G385" s="27">
        <v>1</v>
      </c>
      <c r="H385" s="27">
        <v>1</v>
      </c>
      <c r="I385" s="27">
        <v>1</v>
      </c>
      <c r="J385" s="27">
        <v>1</v>
      </c>
      <c r="K385" s="27">
        <v>1</v>
      </c>
      <c r="L385" s="2"/>
      <c r="M385" s="2" t="str">
        <f t="shared" si="10"/>
        <v>mikro małe -  nie występuje; małe - występuje; średnie - występuje; duże - występuje; bardzo duże - występuje; ogromne - występuje</v>
      </c>
      <c r="N385" s="2" t="s">
        <v>27</v>
      </c>
      <c r="O385" s="2" t="s">
        <v>551</v>
      </c>
      <c r="P385" s="2" t="s">
        <v>184</v>
      </c>
    </row>
    <row r="386" spans="1:16" ht="15">
      <c r="A386" s="2" t="s">
        <v>514</v>
      </c>
      <c r="B386" s="2" t="s">
        <v>347</v>
      </c>
      <c r="C386" s="3">
        <v>393</v>
      </c>
      <c r="D386" s="3"/>
      <c r="E386" s="2" t="s">
        <v>26</v>
      </c>
      <c r="F386" s="27">
        <v>1</v>
      </c>
      <c r="G386" s="27">
        <v>1</v>
      </c>
      <c r="H386" s="27">
        <v>1</v>
      </c>
      <c r="I386" s="27">
        <v>1</v>
      </c>
      <c r="J386" s="27">
        <v>1</v>
      </c>
      <c r="K386" s="27">
        <v>1</v>
      </c>
      <c r="L386" s="2"/>
      <c r="M386" s="2" t="str">
        <f t="shared" si="10"/>
        <v>mikro małe -  występuje; małe - występuje; średnie - występuje; duże - występuje; bardzo duże - występuje; ogromne - występuje</v>
      </c>
      <c r="N386" s="2" t="s">
        <v>27</v>
      </c>
      <c r="O386" s="2" t="s">
        <v>552</v>
      </c>
      <c r="P386" s="2" t="s">
        <v>184</v>
      </c>
    </row>
    <row r="387" spans="1:16" ht="15">
      <c r="A387" s="2" t="s">
        <v>514</v>
      </c>
      <c r="B387" s="2" t="s">
        <v>349</v>
      </c>
      <c r="C387" s="3">
        <v>394</v>
      </c>
      <c r="D387" s="3"/>
      <c r="E387" s="2" t="s">
        <v>26</v>
      </c>
      <c r="F387" s="27">
        <v>0</v>
      </c>
      <c r="G387" s="27">
        <v>0</v>
      </c>
      <c r="H387" s="27">
        <v>1</v>
      </c>
      <c r="I387" s="27">
        <v>1</v>
      </c>
      <c r="J387" s="27">
        <v>1</v>
      </c>
      <c r="K387" s="27">
        <v>1</v>
      </c>
      <c r="L387" s="2"/>
      <c r="M387" s="2" t="str">
        <f t="shared" si="10"/>
        <v>mikro małe -  nie występuje; małe - nie występuje; średnie - występuje; duże - występuje; bardzo duże - występuje; ogromne - występuje</v>
      </c>
      <c r="N387" s="2" t="s">
        <v>419</v>
      </c>
      <c r="O387" s="2" t="s">
        <v>553</v>
      </c>
      <c r="P387" s="2" t="s">
        <v>184</v>
      </c>
    </row>
    <row r="388" spans="1:16" ht="15">
      <c r="A388" s="2" t="s">
        <v>514</v>
      </c>
      <c r="B388" s="2" t="s">
        <v>350</v>
      </c>
      <c r="C388" s="3">
        <v>395</v>
      </c>
      <c r="D388" s="3"/>
      <c r="E388" s="2" t="s">
        <v>26</v>
      </c>
      <c r="F388" s="27">
        <v>0</v>
      </c>
      <c r="G388" s="27">
        <v>0</v>
      </c>
      <c r="H388" s="27">
        <v>0</v>
      </c>
      <c r="I388" s="27">
        <v>1</v>
      </c>
      <c r="J388" s="27">
        <v>1</v>
      </c>
      <c r="K388" s="27">
        <v>1</v>
      </c>
      <c r="L388" s="2"/>
      <c r="M388" s="2" t="str">
        <f t="shared" si="10"/>
        <v>mikro małe -  nie występuje; małe - nie występuje; średnie - nie występuje; duże - występuje; bardzo duże - występuje; ogromne - występuje</v>
      </c>
      <c r="N388" s="2" t="s">
        <v>27</v>
      </c>
      <c r="O388" s="2" t="s">
        <v>554</v>
      </c>
      <c r="P388" s="2" t="s">
        <v>184</v>
      </c>
    </row>
    <row r="389" spans="1:16" ht="15">
      <c r="A389" s="2" t="s">
        <v>514</v>
      </c>
      <c r="B389" s="2" t="s">
        <v>352</v>
      </c>
      <c r="C389" s="3">
        <v>396</v>
      </c>
      <c r="D389" s="3"/>
      <c r="E389" s="2" t="s">
        <v>20</v>
      </c>
      <c r="F389" s="27">
        <v>0</v>
      </c>
      <c r="G389" s="27">
        <v>0</v>
      </c>
      <c r="H389" s="27">
        <v>0</v>
      </c>
      <c r="I389" s="27">
        <v>1</v>
      </c>
      <c r="J389" s="27">
        <v>1</v>
      </c>
      <c r="K389" s="27">
        <v>1</v>
      </c>
      <c r="L389" s="2"/>
      <c r="M389" s="2" t="str">
        <f t="shared" si="10"/>
        <v>mikro małe -  nie występuje; małe - nie występuje; średnie - nie występuje; duże - występuje; bardzo duże - występuje; ogromne - występuje</v>
      </c>
      <c r="N389" s="2" t="s">
        <v>128</v>
      </c>
      <c r="O389" s="2" t="s">
        <v>555</v>
      </c>
      <c r="P389" s="2" t="s">
        <v>184</v>
      </c>
    </row>
    <row r="390" spans="1:16" ht="15">
      <c r="A390" s="2" t="s">
        <v>514</v>
      </c>
      <c r="B390" s="2" t="s">
        <v>353</v>
      </c>
      <c r="C390" s="3">
        <v>397</v>
      </c>
      <c r="D390" s="3"/>
      <c r="E390" s="2" t="s">
        <v>20</v>
      </c>
      <c r="F390" s="27">
        <v>0</v>
      </c>
      <c r="G390" s="27">
        <v>0</v>
      </c>
      <c r="H390" s="27">
        <v>1</v>
      </c>
      <c r="I390" s="27">
        <v>1</v>
      </c>
      <c r="J390" s="27">
        <v>1</v>
      </c>
      <c r="K390" s="27">
        <v>1</v>
      </c>
      <c r="L390" s="2"/>
      <c r="M390" s="2" t="str">
        <f t="shared" si="10"/>
        <v>mikro małe -  nie występuje; małe - nie występuje; średnie - występuje; duże - występuje; bardzo duże - występuje; ogromne - występuje</v>
      </c>
      <c r="N390" s="2" t="s">
        <v>269</v>
      </c>
      <c r="O390" s="2"/>
      <c r="P390" s="2" t="s">
        <v>184</v>
      </c>
    </row>
    <row r="391" spans="1:16" ht="15">
      <c r="A391" s="10" t="s">
        <v>514</v>
      </c>
      <c r="B391" s="10" t="s">
        <v>354</v>
      </c>
      <c r="C391" s="43">
        <v>398</v>
      </c>
      <c r="D391" s="43"/>
      <c r="E391" s="10" t="s">
        <v>26</v>
      </c>
      <c r="F391" s="44">
        <v>0</v>
      </c>
      <c r="G391" s="44">
        <v>0</v>
      </c>
      <c r="H391" s="44">
        <v>1</v>
      </c>
      <c r="I391" s="44">
        <v>1</v>
      </c>
      <c r="J391" s="44">
        <v>1</v>
      </c>
      <c r="K391" s="44">
        <v>1</v>
      </c>
      <c r="L391" s="10"/>
      <c r="M391" s="2" t="str">
        <f t="shared" si="10"/>
        <v>mikro małe -  nie występuje; małe - nie występuje; średnie - występuje; duże - występuje; bardzo duże - występuje; ogromne - występuje</v>
      </c>
      <c r="N391" s="10" t="s">
        <v>27</v>
      </c>
      <c r="P391" s="10" t="s">
        <v>184</v>
      </c>
    </row>
    <row r="392" spans="1:16" ht="15">
      <c r="A392" s="39" t="s">
        <v>514</v>
      </c>
      <c r="B392" s="39" t="s">
        <v>355</v>
      </c>
      <c r="C392" s="41">
        <v>399</v>
      </c>
      <c r="D392" s="41"/>
      <c r="E392" s="39" t="s">
        <v>26</v>
      </c>
      <c r="F392" s="42">
        <v>0</v>
      </c>
      <c r="G392" s="42">
        <v>0</v>
      </c>
      <c r="H392" s="42">
        <v>1</v>
      </c>
      <c r="I392" s="42">
        <v>1</v>
      </c>
      <c r="J392" s="42">
        <v>1</v>
      </c>
      <c r="K392" s="42">
        <v>1</v>
      </c>
      <c r="L392" s="39"/>
      <c r="M392" s="2" t="str">
        <f t="shared" si="10"/>
        <v>mikro małe -  nie występuje; małe - nie występuje; średnie - występuje; duże - występuje; bardzo duże - występuje; ogromne - występuje</v>
      </c>
      <c r="N392" s="39" t="s">
        <v>23</v>
      </c>
      <c r="O392" s="10" t="s">
        <v>556</v>
      </c>
      <c r="P392" s="39" t="s">
        <v>184</v>
      </c>
    </row>
    <row r="393" spans="1:16" ht="15">
      <c r="A393" s="39" t="s">
        <v>514</v>
      </c>
      <c r="B393" s="39" t="s">
        <v>357</v>
      </c>
      <c r="C393" s="41">
        <v>400</v>
      </c>
      <c r="D393" s="41">
        <v>399</v>
      </c>
      <c r="E393" s="39" t="s">
        <v>26</v>
      </c>
      <c r="F393" s="42">
        <v>0</v>
      </c>
      <c r="G393" s="42">
        <v>0</v>
      </c>
      <c r="H393" s="42">
        <v>0</v>
      </c>
      <c r="I393" s="42">
        <v>1</v>
      </c>
      <c r="J393" s="42">
        <v>1</v>
      </c>
      <c r="K393" s="42">
        <v>1</v>
      </c>
      <c r="L393" s="39"/>
      <c r="M393" s="2" t="str">
        <f t="shared" si="10"/>
        <v>mikro małe -  nie występuje; małe - nie występuje; średnie - nie występuje; duże - występuje; bardzo duże - występuje; ogromne - występuje</v>
      </c>
      <c r="N393" s="39" t="s">
        <v>27</v>
      </c>
      <c r="O393" s="10" t="s">
        <v>557</v>
      </c>
      <c r="P393" s="39" t="s">
        <v>184</v>
      </c>
    </row>
    <row r="394" spans="1:16" ht="15">
      <c r="A394" s="19" t="s">
        <v>514</v>
      </c>
      <c r="B394" s="19" t="s">
        <v>359</v>
      </c>
      <c r="C394" s="40">
        <v>401</v>
      </c>
      <c r="D394" s="40">
        <v>399</v>
      </c>
      <c r="E394" s="19" t="s">
        <v>26</v>
      </c>
      <c r="F394" s="45">
        <v>0</v>
      </c>
      <c r="G394" s="45">
        <v>0</v>
      </c>
      <c r="H394" s="45">
        <v>1</v>
      </c>
      <c r="I394" s="45">
        <v>1</v>
      </c>
      <c r="J394" s="45">
        <v>1</v>
      </c>
      <c r="K394" s="45">
        <v>1</v>
      </c>
      <c r="L394" s="19"/>
      <c r="M394" s="2" t="str">
        <f t="shared" si="10"/>
        <v>mikro małe -  nie występuje; małe - nie występuje; średnie - występuje; duże - występuje; bardzo duże - występuje; ogromne - występuje</v>
      </c>
      <c r="N394" s="46" t="s">
        <v>23</v>
      </c>
      <c r="O394" s="39" t="s">
        <v>558</v>
      </c>
      <c r="P394" s="47" t="s">
        <v>184</v>
      </c>
    </row>
    <row r="395" spans="1:16" ht="15">
      <c r="A395" s="2" t="s">
        <v>514</v>
      </c>
      <c r="B395" s="2" t="s">
        <v>361</v>
      </c>
      <c r="C395" s="3">
        <v>402</v>
      </c>
      <c r="D395" s="3">
        <v>397</v>
      </c>
      <c r="E395" s="2" t="s">
        <v>20</v>
      </c>
      <c r="F395" s="27">
        <v>0</v>
      </c>
      <c r="G395" s="27">
        <v>0</v>
      </c>
      <c r="H395" s="27">
        <v>1</v>
      </c>
      <c r="I395" s="27">
        <v>1</v>
      </c>
      <c r="J395" s="27">
        <v>1</v>
      </c>
      <c r="K395" s="27">
        <v>1</v>
      </c>
      <c r="L395" s="2"/>
      <c r="M395" s="2" t="str">
        <f t="shared" ref="M395:M399" si="11">"mikro małe -  " &amp; IF(F395=1,"występuje","nie występuje") &amp; "; małe - " &amp; IF(G395=1,"występuje","nie występuje") &amp; "; średnie - " &amp; IF(H395=1,"występuje","nie występuje") &amp; "; duże - " &amp; IF(I395=1,"występuje","nie występuje") &amp;"; bardzo duże - " &amp; IF(J395=1,"występuje","nie występuje") &amp;"; ogromne - " &amp; IF(K395=1,"występuje","nie występuje")</f>
        <v>mikro małe -  nie występuje; małe - nie występuje; średnie - występuje; duże - występuje; bardzo duże - występuje; ogromne - występuje</v>
      </c>
      <c r="N395" s="2" t="s">
        <v>23</v>
      </c>
      <c r="P395" s="2" t="s">
        <v>184</v>
      </c>
    </row>
    <row r="396" spans="1:16" ht="15">
      <c r="A396" s="2" t="s">
        <v>514</v>
      </c>
      <c r="B396" s="2" t="s">
        <v>65</v>
      </c>
      <c r="C396" s="3">
        <v>403</v>
      </c>
      <c r="D396" s="3"/>
      <c r="E396" s="2" t="s">
        <v>26</v>
      </c>
      <c r="F396" s="27">
        <v>0</v>
      </c>
      <c r="G396" s="27">
        <v>0</v>
      </c>
      <c r="H396" s="27">
        <v>0</v>
      </c>
      <c r="I396" s="27">
        <v>1</v>
      </c>
      <c r="J396" s="27">
        <v>1</v>
      </c>
      <c r="K396" s="27">
        <v>1</v>
      </c>
      <c r="L396" s="2"/>
      <c r="M396" s="2" t="str">
        <f t="shared" si="11"/>
        <v>mikro małe -  nie występuje; małe - nie występuje; średnie - nie występuje; duże - występuje; bardzo duże - występuje; ogromne - występuje</v>
      </c>
      <c r="N396" s="2" t="s">
        <v>90</v>
      </c>
      <c r="O396" s="2" t="s">
        <v>362</v>
      </c>
      <c r="P396" s="2" t="s">
        <v>184</v>
      </c>
    </row>
    <row r="397" spans="1:16" ht="15">
      <c r="A397" s="2" t="s">
        <v>514</v>
      </c>
      <c r="B397" s="2" t="s">
        <v>363</v>
      </c>
      <c r="C397" s="3">
        <v>404</v>
      </c>
      <c r="D397" s="3">
        <v>403</v>
      </c>
      <c r="E397" s="2" t="s">
        <v>26</v>
      </c>
      <c r="F397" s="27">
        <v>0</v>
      </c>
      <c r="G397" s="27">
        <v>0</v>
      </c>
      <c r="H397" s="27">
        <v>0</v>
      </c>
      <c r="I397" s="27">
        <v>1</v>
      </c>
      <c r="J397" s="27">
        <v>1</v>
      </c>
      <c r="K397" s="27">
        <v>1</v>
      </c>
      <c r="L397" s="2"/>
      <c r="M397" s="2" t="str">
        <f t="shared" si="11"/>
        <v>mikro małe -  nie występuje; małe - nie występuje; średnie - nie występuje; duże - występuje; bardzo duże - występuje; ogromne - występuje</v>
      </c>
      <c r="N397" s="2" t="s">
        <v>23</v>
      </c>
      <c r="O397" s="2" t="s">
        <v>364</v>
      </c>
      <c r="P397" s="2" t="s">
        <v>184</v>
      </c>
    </row>
    <row r="398" spans="1:16" ht="15">
      <c r="A398" s="2" t="s">
        <v>514</v>
      </c>
      <c r="B398" s="2" t="s">
        <v>365</v>
      </c>
      <c r="C398" s="3">
        <v>405</v>
      </c>
      <c r="D398" s="3">
        <v>402</v>
      </c>
      <c r="E398" s="2" t="s">
        <v>20</v>
      </c>
      <c r="F398" s="27">
        <v>0</v>
      </c>
      <c r="G398" s="27">
        <v>0</v>
      </c>
      <c r="H398" s="27">
        <v>1</v>
      </c>
      <c r="I398" s="27">
        <v>1</v>
      </c>
      <c r="J398" s="27">
        <v>1</v>
      </c>
      <c r="K398" s="27">
        <v>1</v>
      </c>
      <c r="L398" s="2"/>
      <c r="M398" s="2" t="str">
        <f t="shared" si="11"/>
        <v>mikro małe -  nie występuje; małe - nie występuje; średnie - występuje; duże - występuje; bardzo duże - występuje; ogromne - występuje</v>
      </c>
      <c r="N398" s="2" t="s">
        <v>27</v>
      </c>
      <c r="O398" s="2" t="s">
        <v>366</v>
      </c>
      <c r="P398" s="2" t="s">
        <v>184</v>
      </c>
    </row>
    <row r="399" spans="1:16" ht="15">
      <c r="A399" s="2" t="s">
        <v>514</v>
      </c>
      <c r="B399" s="2" t="s">
        <v>365</v>
      </c>
      <c r="C399" s="3">
        <v>406</v>
      </c>
      <c r="D399" s="3"/>
      <c r="E399" s="2" t="s">
        <v>26</v>
      </c>
      <c r="F399" s="27">
        <v>0</v>
      </c>
      <c r="G399" s="27">
        <v>0</v>
      </c>
      <c r="H399" s="27">
        <v>1</v>
      </c>
      <c r="I399" s="27">
        <v>1</v>
      </c>
      <c r="J399" s="27">
        <v>1</v>
      </c>
      <c r="K399" s="27">
        <v>1</v>
      </c>
      <c r="L399" s="2"/>
      <c r="M399" s="2" t="str">
        <f t="shared" si="11"/>
        <v>mikro małe -  nie występuje; małe - nie występuje; średnie - występuje; duże - występuje; bardzo duże - występuje; ogromne - występuje</v>
      </c>
      <c r="N399" s="2" t="s">
        <v>27</v>
      </c>
      <c r="O399" s="2" t="s">
        <v>366</v>
      </c>
      <c r="P399" s="2" t="s">
        <v>184</v>
      </c>
    </row>
    <row r="400" spans="1:16" ht="15">
      <c r="A400" s="2" t="s">
        <v>514</v>
      </c>
      <c r="B400" s="2" t="s">
        <v>367</v>
      </c>
      <c r="C400" s="3">
        <v>407</v>
      </c>
      <c r="D400" s="3"/>
      <c r="E400" s="2" t="s">
        <v>26</v>
      </c>
      <c r="F400" s="27">
        <v>0</v>
      </c>
      <c r="G400" s="27">
        <v>0</v>
      </c>
      <c r="H400" s="27">
        <v>0</v>
      </c>
      <c r="I400" s="27">
        <v>1</v>
      </c>
      <c r="J400" s="27">
        <v>1</v>
      </c>
      <c r="K400" s="27">
        <v>1</v>
      </c>
      <c r="L400" s="2"/>
      <c r="M400" s="2" t="str">
        <f t="shared" ref="M400:M432" si="12">"mikro małe -  " &amp; IF(F400=1,"występuje","nie występuje") &amp; "; małe - " &amp; IF(G400=1,"występuje","nie występuje") &amp; "; średnie - " &amp; IF(H400=1,"występuje","nie występuje") &amp; "; duże - " &amp; IF(I400=1,"występuje","nie występuje") &amp;"; bardzo duże - " &amp; IF(J400=1,"występuje","nie występuje") &amp;"; ogromne - " &amp; IF(K400=1,"występuje","nie występuje")</f>
        <v>mikro małe -  nie występuje; małe - nie występuje; średnie - nie występuje; duże - występuje; bardzo duże - występuje; ogromne - występuje</v>
      </c>
      <c r="N400" s="2" t="s">
        <v>27</v>
      </c>
      <c r="O400" s="2" t="s">
        <v>559</v>
      </c>
      <c r="P400" s="2" t="s">
        <v>18</v>
      </c>
    </row>
    <row r="401" spans="1:16" ht="15">
      <c r="A401" s="2" t="s">
        <v>514</v>
      </c>
      <c r="B401" s="2" t="s">
        <v>369</v>
      </c>
      <c r="C401" s="3">
        <v>408</v>
      </c>
      <c r="D401" s="3"/>
      <c r="E401" s="2" t="s">
        <v>26</v>
      </c>
      <c r="F401" s="27">
        <v>0</v>
      </c>
      <c r="G401" s="27">
        <v>0</v>
      </c>
      <c r="H401" s="27">
        <v>0</v>
      </c>
      <c r="I401" s="27">
        <v>1</v>
      </c>
      <c r="J401" s="27">
        <v>1</v>
      </c>
      <c r="K401" s="27">
        <v>1</v>
      </c>
      <c r="L401" s="2"/>
      <c r="M401" s="2" t="str">
        <f t="shared" si="12"/>
        <v>mikro małe -  nie występuje; małe - nie występuje; średnie - nie występuje; duże - występuje; bardzo duże - występuje; ogromne - występuje</v>
      </c>
      <c r="N401" s="2" t="s">
        <v>27</v>
      </c>
      <c r="O401" s="2" t="s">
        <v>559</v>
      </c>
      <c r="P401" s="2" t="s">
        <v>18</v>
      </c>
    </row>
    <row r="402" spans="1:16" ht="15">
      <c r="A402" s="2" t="s">
        <v>514</v>
      </c>
      <c r="B402" s="2" t="s">
        <v>371</v>
      </c>
      <c r="C402" s="3">
        <v>409</v>
      </c>
      <c r="D402" s="3" t="s">
        <v>560</v>
      </c>
      <c r="E402" s="2" t="s">
        <v>26</v>
      </c>
      <c r="F402" s="27">
        <v>0</v>
      </c>
      <c r="G402" s="27">
        <v>0</v>
      </c>
      <c r="H402" s="27">
        <v>0</v>
      </c>
      <c r="I402" s="27">
        <v>1</v>
      </c>
      <c r="J402" s="27">
        <v>1</v>
      </c>
      <c r="K402" s="27">
        <v>1</v>
      </c>
      <c r="L402" s="2"/>
      <c r="M402" s="2" t="str">
        <f t="shared" si="12"/>
        <v>mikro małe -  nie występuje; małe - nie występuje; średnie - nie występuje; duże - występuje; bardzo duże - występuje; ogromne - występuje</v>
      </c>
      <c r="N402" s="2" t="s">
        <v>27</v>
      </c>
      <c r="O402" s="2" t="s">
        <v>561</v>
      </c>
      <c r="P402" s="2" t="s">
        <v>18</v>
      </c>
    </row>
    <row r="403" spans="1:16" ht="15">
      <c r="A403" s="2" t="s">
        <v>514</v>
      </c>
      <c r="B403" s="2" t="s">
        <v>374</v>
      </c>
      <c r="C403" s="3">
        <v>410</v>
      </c>
      <c r="D403" s="3" t="s">
        <v>562</v>
      </c>
      <c r="E403" s="2" t="s">
        <v>20</v>
      </c>
      <c r="F403" s="27">
        <v>0</v>
      </c>
      <c r="G403" s="27">
        <v>1</v>
      </c>
      <c r="H403" s="27">
        <v>1</v>
      </c>
      <c r="I403" s="27">
        <v>1</v>
      </c>
      <c r="J403" s="27">
        <v>1</v>
      </c>
      <c r="K403" s="27">
        <v>1</v>
      </c>
      <c r="L403" s="2"/>
      <c r="M403" s="2" t="str">
        <f t="shared" si="12"/>
        <v>mikro małe -  nie występuje; małe - występuje; średnie - występuje; duże - występuje; bardzo duże - występuje; ogromne - występuje</v>
      </c>
      <c r="N403" s="2" t="s">
        <v>27</v>
      </c>
      <c r="O403" s="2" t="s">
        <v>563</v>
      </c>
      <c r="P403" s="2" t="s">
        <v>18</v>
      </c>
    </row>
    <row r="404" spans="1:16" ht="15">
      <c r="A404" s="2" t="s">
        <v>514</v>
      </c>
      <c r="B404" s="2" t="s">
        <v>377</v>
      </c>
      <c r="C404" s="3">
        <v>411</v>
      </c>
      <c r="D404" s="3"/>
      <c r="E404" s="2" t="s">
        <v>26</v>
      </c>
      <c r="F404" s="27">
        <v>0</v>
      </c>
      <c r="G404" s="27">
        <v>0</v>
      </c>
      <c r="H404" s="27">
        <v>0</v>
      </c>
      <c r="I404" s="27">
        <v>1</v>
      </c>
      <c r="J404" s="27">
        <v>1</v>
      </c>
      <c r="K404" s="27">
        <v>1</v>
      </c>
      <c r="L404" s="2"/>
      <c r="M404" s="2" t="str">
        <f t="shared" si="12"/>
        <v>mikro małe -  nie występuje; małe - nie występuje; średnie - nie występuje; duże - występuje; bardzo duże - występuje; ogromne - występuje</v>
      </c>
      <c r="N404" s="2" t="s">
        <v>27</v>
      </c>
      <c r="O404" s="2" t="s">
        <v>564</v>
      </c>
      <c r="P404" s="2" t="s">
        <v>18</v>
      </c>
    </row>
    <row r="405" spans="1:16" ht="15">
      <c r="A405" s="2" t="s">
        <v>514</v>
      </c>
      <c r="B405" s="2" t="s">
        <v>379</v>
      </c>
      <c r="C405" s="3">
        <v>412</v>
      </c>
      <c r="D405" s="3"/>
      <c r="E405" s="2" t="s">
        <v>26</v>
      </c>
      <c r="F405" s="27">
        <v>0</v>
      </c>
      <c r="G405" s="27">
        <v>0</v>
      </c>
      <c r="H405" s="27">
        <v>1</v>
      </c>
      <c r="I405" s="27">
        <v>1</v>
      </c>
      <c r="J405" s="27">
        <v>1</v>
      </c>
      <c r="K405" s="27">
        <v>1</v>
      </c>
      <c r="L405" s="2"/>
      <c r="M405" s="2" t="str">
        <f t="shared" si="12"/>
        <v>mikro małe -  nie występuje; małe - nie występuje; średnie - występuje; duże - występuje; bardzo duże - występuje; ogromne - występuje</v>
      </c>
      <c r="N405" s="2" t="s">
        <v>27</v>
      </c>
      <c r="O405" s="2" t="s">
        <v>565</v>
      </c>
      <c r="P405" s="2" t="s">
        <v>18</v>
      </c>
    </row>
    <row r="406" spans="1:16" ht="15">
      <c r="A406" s="2" t="s">
        <v>514</v>
      </c>
      <c r="B406" s="2" t="s">
        <v>381</v>
      </c>
      <c r="C406" s="3">
        <v>413</v>
      </c>
      <c r="D406" s="3"/>
      <c r="E406" s="2" t="s">
        <v>26</v>
      </c>
      <c r="F406" s="27">
        <v>0</v>
      </c>
      <c r="G406" s="27">
        <v>0</v>
      </c>
      <c r="H406" s="27">
        <v>1</v>
      </c>
      <c r="I406" s="27">
        <v>1</v>
      </c>
      <c r="J406" s="27">
        <v>1</v>
      </c>
      <c r="K406" s="27">
        <v>1</v>
      </c>
      <c r="L406" s="2"/>
      <c r="M406" s="2" t="str">
        <f t="shared" si="12"/>
        <v>mikro małe -  nie występuje; małe - nie występuje; średnie - występuje; duże - występuje; bardzo duże - występuje; ogromne - występuje</v>
      </c>
      <c r="N406" s="2" t="s">
        <v>27</v>
      </c>
      <c r="O406" s="2" t="s">
        <v>566</v>
      </c>
      <c r="P406" s="2" t="s">
        <v>18</v>
      </c>
    </row>
    <row r="407" spans="1:16" ht="15">
      <c r="A407" s="2" t="s">
        <v>514</v>
      </c>
      <c r="B407" s="2" t="s">
        <v>383</v>
      </c>
      <c r="C407" s="3">
        <v>414</v>
      </c>
      <c r="D407" s="3"/>
      <c r="E407" s="2" t="s">
        <v>26</v>
      </c>
      <c r="F407" s="27">
        <v>1</v>
      </c>
      <c r="G407" s="27">
        <v>1</v>
      </c>
      <c r="H407" s="27">
        <v>1</v>
      </c>
      <c r="I407" s="27">
        <v>1</v>
      </c>
      <c r="J407" s="27">
        <v>1</v>
      </c>
      <c r="K407" s="27">
        <v>1</v>
      </c>
      <c r="L407" s="2"/>
      <c r="M407" s="2" t="str">
        <f t="shared" si="12"/>
        <v>mikro małe -  występuje; małe - występuje; średnie - występuje; duże - występuje; bardzo duże - występuje; ogromne - występuje</v>
      </c>
      <c r="N407" s="2" t="s">
        <v>27</v>
      </c>
      <c r="O407" s="2" t="s">
        <v>567</v>
      </c>
      <c r="P407" s="2" t="s">
        <v>18</v>
      </c>
    </row>
    <row r="408" spans="1:16" ht="15">
      <c r="A408" s="2" t="s">
        <v>514</v>
      </c>
      <c r="B408" s="2" t="s">
        <v>385</v>
      </c>
      <c r="C408" s="3">
        <v>415</v>
      </c>
      <c r="D408" s="3"/>
      <c r="E408" s="2" t="s">
        <v>26</v>
      </c>
      <c r="F408" s="27">
        <v>0</v>
      </c>
      <c r="G408" s="27">
        <v>0</v>
      </c>
      <c r="H408" s="27">
        <v>1</v>
      </c>
      <c r="I408" s="27">
        <v>1</v>
      </c>
      <c r="J408" s="27">
        <v>1</v>
      </c>
      <c r="K408" s="27">
        <v>1</v>
      </c>
      <c r="L408" s="2"/>
      <c r="M408" s="2" t="str">
        <f t="shared" si="12"/>
        <v>mikro małe -  nie występuje; małe - nie występuje; średnie - występuje; duże - występuje; bardzo duże - występuje; ogromne - występuje</v>
      </c>
      <c r="N408" s="2" t="s">
        <v>27</v>
      </c>
      <c r="O408" t="s">
        <v>484</v>
      </c>
      <c r="P408" s="2" t="s">
        <v>18</v>
      </c>
    </row>
    <row r="409" spans="1:16" ht="15">
      <c r="A409" s="2" t="s">
        <v>514</v>
      </c>
      <c r="B409" s="2" t="s">
        <v>386</v>
      </c>
      <c r="C409" s="3">
        <v>416</v>
      </c>
      <c r="D409" s="3"/>
      <c r="E409" s="2" t="s">
        <v>26</v>
      </c>
      <c r="F409" s="27">
        <v>0</v>
      </c>
      <c r="G409" s="27">
        <v>1</v>
      </c>
      <c r="H409" s="27">
        <v>1</v>
      </c>
      <c r="I409" s="27">
        <v>1</v>
      </c>
      <c r="J409" s="27">
        <v>1</v>
      </c>
      <c r="K409" s="27">
        <v>1</v>
      </c>
      <c r="L409" s="2"/>
      <c r="M409" s="2" t="str">
        <f t="shared" si="12"/>
        <v>mikro małe -  nie występuje; małe - występuje; średnie - występuje; duże - występuje; bardzo duże - występuje; ogromne - występuje</v>
      </c>
      <c r="N409" s="2" t="s">
        <v>27</v>
      </c>
      <c r="O409" s="2" t="s">
        <v>568</v>
      </c>
      <c r="P409" s="2" t="s">
        <v>18</v>
      </c>
    </row>
    <row r="410" spans="1:16" ht="15">
      <c r="A410" s="2" t="s">
        <v>514</v>
      </c>
      <c r="B410" s="2" t="s">
        <v>387</v>
      </c>
      <c r="C410" s="3">
        <v>417</v>
      </c>
      <c r="D410" s="3"/>
      <c r="E410" s="2" t="s">
        <v>26</v>
      </c>
      <c r="F410" s="27">
        <v>0</v>
      </c>
      <c r="G410" s="27">
        <v>0</v>
      </c>
      <c r="H410" s="27">
        <v>0</v>
      </c>
      <c r="I410" s="27">
        <v>1</v>
      </c>
      <c r="J410" s="27">
        <v>1</v>
      </c>
      <c r="K410" s="27">
        <v>1</v>
      </c>
      <c r="L410" s="2"/>
      <c r="M410" s="2" t="str">
        <f t="shared" si="12"/>
        <v>mikro małe -  nie występuje; małe - nie występuje; średnie - nie występuje; duże - występuje; bardzo duże - występuje; ogromne - występuje</v>
      </c>
      <c r="N410" s="2" t="s">
        <v>27</v>
      </c>
      <c r="O410" s="2" t="s">
        <v>569</v>
      </c>
      <c r="P410" s="2" t="s">
        <v>18</v>
      </c>
    </row>
    <row r="411" spans="1:16" ht="15">
      <c r="A411" s="2" t="s">
        <v>514</v>
      </c>
      <c r="B411" s="2" t="s">
        <v>350</v>
      </c>
      <c r="C411" s="3">
        <v>418</v>
      </c>
      <c r="D411" s="3"/>
      <c r="E411" s="2" t="s">
        <v>26</v>
      </c>
      <c r="F411" s="27">
        <v>0</v>
      </c>
      <c r="G411" s="27">
        <v>1</v>
      </c>
      <c r="H411" s="27">
        <v>1</v>
      </c>
      <c r="I411" s="27">
        <v>1</v>
      </c>
      <c r="J411" s="27">
        <v>1</v>
      </c>
      <c r="K411" s="27">
        <v>1</v>
      </c>
      <c r="L411" s="2"/>
      <c r="M411" s="2" t="str">
        <f t="shared" si="12"/>
        <v>mikro małe -  nie występuje; małe - występuje; średnie - występuje; duże - występuje; bardzo duże - występuje; ogromne - występuje</v>
      </c>
      <c r="N411" s="2" t="s">
        <v>27</v>
      </c>
      <c r="O411" s="2" t="s">
        <v>554</v>
      </c>
      <c r="P411" s="2" t="s">
        <v>18</v>
      </c>
    </row>
    <row r="412" spans="1:16" ht="15">
      <c r="A412" s="2" t="s">
        <v>514</v>
      </c>
      <c r="B412" s="2" t="s">
        <v>389</v>
      </c>
      <c r="C412" s="3">
        <v>419</v>
      </c>
      <c r="D412" s="3" t="s">
        <v>562</v>
      </c>
      <c r="E412" s="2" t="s">
        <v>20</v>
      </c>
      <c r="F412" s="27">
        <v>1</v>
      </c>
      <c r="G412" s="27">
        <v>1</v>
      </c>
      <c r="H412" s="27">
        <v>1</v>
      </c>
      <c r="I412" s="27">
        <v>1</v>
      </c>
      <c r="J412" s="27">
        <v>1</v>
      </c>
      <c r="K412" s="27">
        <v>1</v>
      </c>
      <c r="L412" s="2"/>
      <c r="M412" s="2" t="str">
        <f t="shared" si="12"/>
        <v>mikro małe -  występuje; małe - występuje; średnie - występuje; duże - występuje; bardzo duże - występuje; ogromne - występuje</v>
      </c>
      <c r="N412" s="2" t="s">
        <v>27</v>
      </c>
      <c r="O412" s="2" t="s">
        <v>570</v>
      </c>
      <c r="P412" s="2" t="s">
        <v>18</v>
      </c>
    </row>
    <row r="413" spans="1:16" ht="15">
      <c r="A413" s="2" t="s">
        <v>514</v>
      </c>
      <c r="B413" s="2" t="s">
        <v>383</v>
      </c>
      <c r="C413" s="3">
        <v>420</v>
      </c>
      <c r="D413" s="3"/>
      <c r="E413" s="2" t="s">
        <v>26</v>
      </c>
      <c r="F413" s="27">
        <v>1</v>
      </c>
      <c r="G413" s="27">
        <v>1</v>
      </c>
      <c r="H413" s="27">
        <v>1</v>
      </c>
      <c r="I413" s="27">
        <v>1</v>
      </c>
      <c r="J413" s="27">
        <v>1</v>
      </c>
      <c r="K413" s="27">
        <v>1</v>
      </c>
      <c r="L413" s="2"/>
      <c r="M413" s="2" t="str">
        <f t="shared" si="12"/>
        <v>mikro małe -  występuje; małe - występuje; średnie - występuje; duże - występuje; bardzo duże - występuje; ogromne - występuje</v>
      </c>
      <c r="N413" s="2" t="s">
        <v>27</v>
      </c>
      <c r="O413" s="2" t="s">
        <v>567</v>
      </c>
      <c r="P413" s="2" t="s">
        <v>18</v>
      </c>
    </row>
    <row r="414" spans="1:16" ht="15">
      <c r="A414" s="2" t="s">
        <v>514</v>
      </c>
      <c r="B414" s="2" t="s">
        <v>392</v>
      </c>
      <c r="C414" s="3">
        <v>421</v>
      </c>
      <c r="D414" s="3"/>
      <c r="E414" s="2" t="s">
        <v>26</v>
      </c>
      <c r="F414" s="27">
        <v>0</v>
      </c>
      <c r="G414" s="27">
        <v>0</v>
      </c>
      <c r="H414" s="27">
        <v>0</v>
      </c>
      <c r="I414" s="27">
        <v>1</v>
      </c>
      <c r="J414" s="27">
        <v>1</v>
      </c>
      <c r="K414" s="27">
        <v>1</v>
      </c>
      <c r="L414" s="2"/>
      <c r="M414" s="2" t="str">
        <f t="shared" si="12"/>
        <v>mikro małe -  nie występuje; małe - nie występuje; średnie - nie występuje; duże - występuje; bardzo duże - występuje; ogromne - występuje</v>
      </c>
      <c r="N414" s="2" t="s">
        <v>27</v>
      </c>
      <c r="O414" s="2" t="s">
        <v>571</v>
      </c>
      <c r="P414" s="2" t="s">
        <v>18</v>
      </c>
    </row>
    <row r="415" spans="1:16" ht="15">
      <c r="A415" s="2" t="s">
        <v>514</v>
      </c>
      <c r="B415" s="2" t="s">
        <v>394</v>
      </c>
      <c r="C415" s="3">
        <v>422</v>
      </c>
      <c r="D415" s="3"/>
      <c r="E415" s="2" t="s">
        <v>26</v>
      </c>
      <c r="F415" s="27">
        <v>0</v>
      </c>
      <c r="G415" s="27">
        <v>0</v>
      </c>
      <c r="H415" s="27">
        <v>1</v>
      </c>
      <c r="I415" s="27">
        <v>1</v>
      </c>
      <c r="J415" s="27">
        <v>1</v>
      </c>
      <c r="K415" s="27">
        <v>1</v>
      </c>
      <c r="L415" s="2"/>
      <c r="M415" s="2" t="str">
        <f t="shared" si="12"/>
        <v>mikro małe -  nie występuje; małe - nie występuje; średnie - występuje; duże - występuje; bardzo duże - występuje; ogromne - występuje</v>
      </c>
      <c r="N415" s="2" t="s">
        <v>27</v>
      </c>
      <c r="O415" s="2" t="s">
        <v>572</v>
      </c>
      <c r="P415" s="2" t="s">
        <v>118</v>
      </c>
    </row>
    <row r="416" spans="1:16" ht="15">
      <c r="A416" s="2" t="s">
        <v>514</v>
      </c>
      <c r="B416" s="2" t="s">
        <v>350</v>
      </c>
      <c r="C416" s="3">
        <v>423</v>
      </c>
      <c r="D416" s="3"/>
      <c r="E416" s="2" t="s">
        <v>26</v>
      </c>
      <c r="F416" s="27">
        <v>0</v>
      </c>
      <c r="G416" s="27">
        <v>0</v>
      </c>
      <c r="H416" s="27">
        <v>0</v>
      </c>
      <c r="I416" s="27">
        <v>1</v>
      </c>
      <c r="J416" s="27">
        <v>1</v>
      </c>
      <c r="K416" s="27">
        <v>1</v>
      </c>
      <c r="L416" s="2"/>
      <c r="M416" s="2" t="str">
        <f t="shared" si="12"/>
        <v>mikro małe -  nie występuje; małe - nie występuje; średnie - nie występuje; duże - występuje; bardzo duże - występuje; ogromne - występuje</v>
      </c>
      <c r="N416" s="2" t="s">
        <v>27</v>
      </c>
      <c r="O416" s="2" t="s">
        <v>554</v>
      </c>
      <c r="P416" s="2" t="s">
        <v>118</v>
      </c>
    </row>
    <row r="417" spans="1:16" ht="15">
      <c r="A417" s="2" t="s">
        <v>514</v>
      </c>
      <c r="B417" s="2" t="s">
        <v>395</v>
      </c>
      <c r="C417" s="3">
        <v>424</v>
      </c>
      <c r="D417" s="3" t="s">
        <v>562</v>
      </c>
      <c r="E417" s="2" t="s">
        <v>20</v>
      </c>
      <c r="F417" s="27">
        <v>0</v>
      </c>
      <c r="G417" s="27">
        <v>0</v>
      </c>
      <c r="H417" s="27">
        <v>0</v>
      </c>
      <c r="I417" s="27">
        <v>1</v>
      </c>
      <c r="J417" s="27">
        <v>1</v>
      </c>
      <c r="K417" s="27">
        <v>1</v>
      </c>
      <c r="L417" s="2"/>
      <c r="M417" s="2" t="str">
        <f t="shared" si="12"/>
        <v>mikro małe -  nie występuje; małe - nie występuje; średnie - nie występuje; duże - występuje; bardzo duże - występuje; ogromne - występuje</v>
      </c>
      <c r="N417" s="2" t="s">
        <v>16</v>
      </c>
      <c r="O417" s="2" t="s">
        <v>573</v>
      </c>
      <c r="P417" s="2" t="s">
        <v>118</v>
      </c>
    </row>
    <row r="418" spans="1:16" ht="15">
      <c r="A418" s="2" t="s">
        <v>514</v>
      </c>
      <c r="B418" s="2" t="s">
        <v>397</v>
      </c>
      <c r="C418" s="3">
        <v>425</v>
      </c>
      <c r="D418" s="3"/>
      <c r="E418" s="2" t="s">
        <v>20</v>
      </c>
      <c r="F418" s="27">
        <v>0</v>
      </c>
      <c r="G418" s="27">
        <v>0</v>
      </c>
      <c r="H418" s="27">
        <v>1</v>
      </c>
      <c r="I418" s="27">
        <v>1</v>
      </c>
      <c r="J418" s="27">
        <v>1</v>
      </c>
      <c r="K418" s="27">
        <v>1</v>
      </c>
      <c r="L418" s="2"/>
      <c r="M418" s="2" t="str">
        <f t="shared" si="12"/>
        <v>mikro małe -  nie występuje; małe - nie występuje; średnie - występuje; duże - występuje; bardzo duże - występuje; ogromne - występuje</v>
      </c>
      <c r="N418" s="2" t="s">
        <v>27</v>
      </c>
      <c r="O418" s="2" t="s">
        <v>16</v>
      </c>
      <c r="P418" s="2" t="s">
        <v>118</v>
      </c>
    </row>
    <row r="419" spans="1:16" ht="15">
      <c r="A419" s="2" t="s">
        <v>514</v>
      </c>
      <c r="B419" s="2" t="s">
        <v>398</v>
      </c>
      <c r="C419" s="3">
        <v>426</v>
      </c>
      <c r="D419" s="3"/>
      <c r="E419" s="2" t="s">
        <v>26</v>
      </c>
      <c r="F419" s="27">
        <v>0</v>
      </c>
      <c r="G419" s="27">
        <v>0</v>
      </c>
      <c r="H419" s="27">
        <v>1</v>
      </c>
      <c r="I419" s="27">
        <v>1</v>
      </c>
      <c r="J419" s="27">
        <v>1</v>
      </c>
      <c r="K419" s="27">
        <v>1</v>
      </c>
      <c r="L419" s="2"/>
      <c r="M419" s="2" t="str">
        <f t="shared" si="12"/>
        <v>mikro małe -  nie występuje; małe - nie występuje; średnie - występuje; duże - występuje; bardzo duże - występuje; ogromne - występuje</v>
      </c>
      <c r="N419" s="2" t="s">
        <v>27</v>
      </c>
      <c r="O419" s="2" t="s">
        <v>574</v>
      </c>
      <c r="P419" s="2" t="s">
        <v>118</v>
      </c>
    </row>
    <row r="420" spans="1:16" ht="15">
      <c r="A420" s="2" t="s">
        <v>514</v>
      </c>
      <c r="B420" s="2" t="s">
        <v>395</v>
      </c>
      <c r="C420" s="3">
        <v>427</v>
      </c>
      <c r="D420" s="3"/>
      <c r="E420" s="2" t="s">
        <v>26</v>
      </c>
      <c r="F420" s="27">
        <v>0</v>
      </c>
      <c r="G420" s="27">
        <v>0</v>
      </c>
      <c r="H420" s="27">
        <v>1</v>
      </c>
      <c r="I420" s="27">
        <v>1</v>
      </c>
      <c r="J420" s="27">
        <v>1</v>
      </c>
      <c r="K420" s="27">
        <v>1</v>
      </c>
      <c r="L420" s="2"/>
      <c r="M420" s="2" t="str">
        <f t="shared" si="12"/>
        <v>mikro małe -  nie występuje; małe - nie występuje; średnie - występuje; duże - występuje; bardzo duże - występuje; ogromne - występuje</v>
      </c>
      <c r="N420" s="2" t="s">
        <v>27</v>
      </c>
      <c r="O420" s="2" t="s">
        <v>575</v>
      </c>
      <c r="P420" s="2" t="s">
        <v>118</v>
      </c>
    </row>
    <row r="421" spans="1:16" ht="15">
      <c r="A421" s="2" t="s">
        <v>514</v>
      </c>
      <c r="B421" s="2" t="s">
        <v>400</v>
      </c>
      <c r="C421" s="3">
        <v>428</v>
      </c>
      <c r="D421" s="3"/>
      <c r="E421" s="2" t="s">
        <v>26</v>
      </c>
      <c r="F421" s="27">
        <v>0</v>
      </c>
      <c r="G421" s="27">
        <v>0</v>
      </c>
      <c r="H421" s="27">
        <v>0</v>
      </c>
      <c r="I421" s="27">
        <v>1</v>
      </c>
      <c r="J421" s="27">
        <v>1</v>
      </c>
      <c r="K421" s="27">
        <v>1</v>
      </c>
      <c r="L421" s="2"/>
      <c r="M421" s="2" t="str">
        <f t="shared" si="12"/>
        <v>mikro małe -  nie występuje; małe - nie występuje; średnie - nie występuje; duże - występuje; bardzo duże - występuje; ogromne - występuje</v>
      </c>
      <c r="N421" s="2" t="s">
        <v>27</v>
      </c>
      <c r="O421" s="2" t="s">
        <v>576</v>
      </c>
      <c r="P421" s="2" t="s">
        <v>118</v>
      </c>
    </row>
    <row r="422" spans="1:16" ht="15">
      <c r="A422" s="2" t="s">
        <v>514</v>
      </c>
      <c r="B422" s="2" t="s">
        <v>322</v>
      </c>
      <c r="C422" s="3">
        <v>429</v>
      </c>
      <c r="D422" s="3">
        <v>427</v>
      </c>
      <c r="E422" s="2" t="s">
        <v>26</v>
      </c>
      <c r="F422" s="27">
        <v>0</v>
      </c>
      <c r="G422" s="27">
        <v>0</v>
      </c>
      <c r="H422" s="27">
        <v>1</v>
      </c>
      <c r="I422" s="27">
        <v>1</v>
      </c>
      <c r="J422" s="27">
        <v>1</v>
      </c>
      <c r="K422" s="27">
        <v>1</v>
      </c>
      <c r="L422" s="2"/>
      <c r="M422" s="2" t="str">
        <f t="shared" si="12"/>
        <v>mikro małe -  nie występuje; małe - nie występuje; średnie - występuje; duże - występuje; bardzo duże - występuje; ogromne - występuje</v>
      </c>
      <c r="N422" s="2" t="s">
        <v>27</v>
      </c>
      <c r="O422" s="2" t="s">
        <v>577</v>
      </c>
      <c r="P422" s="2" t="s">
        <v>118</v>
      </c>
    </row>
    <row r="423" spans="1:16" ht="15">
      <c r="A423" s="2" t="s">
        <v>514</v>
      </c>
      <c r="B423" s="2" t="s">
        <v>403</v>
      </c>
      <c r="C423" s="3">
        <v>430</v>
      </c>
      <c r="D423" s="3">
        <v>425</v>
      </c>
      <c r="E423" s="2" t="s">
        <v>20</v>
      </c>
      <c r="F423" s="27">
        <v>0</v>
      </c>
      <c r="G423" s="27">
        <v>0</v>
      </c>
      <c r="H423" s="27">
        <v>0</v>
      </c>
      <c r="I423" s="27">
        <v>1</v>
      </c>
      <c r="J423" s="27">
        <v>1</v>
      </c>
      <c r="K423" s="27">
        <v>1</v>
      </c>
      <c r="L423" s="2"/>
      <c r="M423" s="2" t="str">
        <f t="shared" si="12"/>
        <v>mikro małe -  nie występuje; małe - nie występuje; średnie - nie występuje; duże - występuje; bardzo duże - występuje; ogromne - występuje</v>
      </c>
      <c r="N423" s="2" t="s">
        <v>27</v>
      </c>
      <c r="O423" s="2" t="s">
        <v>16</v>
      </c>
      <c r="P423" s="2" t="s">
        <v>118</v>
      </c>
    </row>
    <row r="424" spans="1:16" ht="15">
      <c r="A424" s="2" t="s">
        <v>514</v>
      </c>
      <c r="B424" s="2" t="s">
        <v>405</v>
      </c>
      <c r="C424" s="3">
        <v>431</v>
      </c>
      <c r="D424" s="3"/>
      <c r="E424" s="2" t="s">
        <v>26</v>
      </c>
      <c r="F424" s="27">
        <v>0</v>
      </c>
      <c r="G424" s="27">
        <v>0</v>
      </c>
      <c r="H424" s="27">
        <v>0</v>
      </c>
      <c r="I424" s="27">
        <v>1</v>
      </c>
      <c r="J424" s="27">
        <v>1</v>
      </c>
      <c r="K424" s="27">
        <v>1</v>
      </c>
      <c r="L424" s="2"/>
      <c r="M424" s="2" t="str">
        <f t="shared" si="12"/>
        <v>mikro małe -  nie występuje; małe - nie występuje; średnie - nie występuje; duże - występuje; bardzo duże - występuje; ogromne - występuje</v>
      </c>
      <c r="N424" s="2" t="s">
        <v>27</v>
      </c>
      <c r="O424" s="2" t="s">
        <v>578</v>
      </c>
      <c r="P424" s="2" t="s">
        <v>118</v>
      </c>
    </row>
    <row r="425" spans="1:16" ht="15">
      <c r="A425" s="2" t="s">
        <v>514</v>
      </c>
      <c r="B425" s="2" t="s">
        <v>407</v>
      </c>
      <c r="C425" s="3">
        <v>432</v>
      </c>
      <c r="D425" s="3">
        <v>430</v>
      </c>
      <c r="E425" s="2" t="s">
        <v>20</v>
      </c>
      <c r="F425" s="27">
        <v>0</v>
      </c>
      <c r="G425" s="27">
        <v>0</v>
      </c>
      <c r="H425" s="27">
        <v>1</v>
      </c>
      <c r="I425" s="27">
        <v>1</v>
      </c>
      <c r="J425" s="27">
        <v>1</v>
      </c>
      <c r="K425" s="27">
        <v>1</v>
      </c>
      <c r="L425" s="2"/>
      <c r="M425" s="2" t="str">
        <f t="shared" si="12"/>
        <v>mikro małe -  nie występuje; małe - nie występuje; średnie - występuje; duże - występuje; bardzo duże - występuje; ogromne - występuje</v>
      </c>
      <c r="N425" s="2" t="s">
        <v>27</v>
      </c>
      <c r="O425" s="2" t="s">
        <v>16</v>
      </c>
      <c r="P425" s="2" t="s">
        <v>118</v>
      </c>
    </row>
    <row r="426" spans="1:16" ht="15">
      <c r="A426" s="2" t="s">
        <v>514</v>
      </c>
      <c r="B426" s="2" t="s">
        <v>409</v>
      </c>
      <c r="C426" s="3">
        <v>433</v>
      </c>
      <c r="D426" s="3"/>
      <c r="E426" s="2" t="s">
        <v>26</v>
      </c>
      <c r="F426" s="27">
        <v>0</v>
      </c>
      <c r="G426" s="27">
        <v>0</v>
      </c>
      <c r="H426" s="27">
        <v>1</v>
      </c>
      <c r="I426" s="27">
        <v>1</v>
      </c>
      <c r="J426" s="27">
        <v>1</v>
      </c>
      <c r="K426" s="27">
        <v>1</v>
      </c>
      <c r="L426" s="2"/>
      <c r="M426" s="2" t="str">
        <f t="shared" si="12"/>
        <v>mikro małe -  nie występuje; małe - nie występuje; średnie - występuje; duże - występuje; bardzo duże - występuje; ogromne - występuje</v>
      </c>
      <c r="N426" s="2" t="s">
        <v>27</v>
      </c>
      <c r="O426" s="2" t="s">
        <v>579</v>
      </c>
      <c r="P426" s="2" t="s">
        <v>118</v>
      </c>
    </row>
    <row r="427" spans="1:16" ht="15">
      <c r="A427" s="2" t="s">
        <v>514</v>
      </c>
      <c r="B427" s="2" t="s">
        <v>411</v>
      </c>
      <c r="C427" s="3">
        <v>434</v>
      </c>
      <c r="D427" s="3" t="s">
        <v>562</v>
      </c>
      <c r="E427" s="2" t="s">
        <v>20</v>
      </c>
      <c r="F427" s="27">
        <v>1</v>
      </c>
      <c r="G427" s="27">
        <v>1</v>
      </c>
      <c r="H427" s="27">
        <v>1</v>
      </c>
      <c r="I427" s="27">
        <v>1</v>
      </c>
      <c r="J427" s="27">
        <v>1</v>
      </c>
      <c r="K427" s="27">
        <v>1</v>
      </c>
      <c r="L427" s="2"/>
      <c r="M427" s="2" t="str">
        <f t="shared" si="12"/>
        <v>mikro małe -  występuje; małe - występuje; średnie - występuje; duże - występuje; bardzo duże - występuje; ogromne - występuje</v>
      </c>
      <c r="N427" s="2" t="s">
        <v>16</v>
      </c>
      <c r="O427" s="2" t="s">
        <v>16</v>
      </c>
      <c r="P427" s="2" t="s">
        <v>118</v>
      </c>
    </row>
    <row r="428" spans="1:16" ht="15">
      <c r="A428" s="2" t="s">
        <v>514</v>
      </c>
      <c r="B428" s="2" t="s">
        <v>413</v>
      </c>
      <c r="C428" s="3">
        <v>435</v>
      </c>
      <c r="D428" s="3"/>
      <c r="E428" s="2" t="s">
        <v>20</v>
      </c>
      <c r="F428" s="27">
        <v>1</v>
      </c>
      <c r="G428" s="27">
        <v>1</v>
      </c>
      <c r="H428" s="27">
        <v>1</v>
      </c>
      <c r="I428" s="27">
        <v>1</v>
      </c>
      <c r="J428" s="27">
        <v>1</v>
      </c>
      <c r="K428" s="27">
        <v>1</v>
      </c>
      <c r="L428" s="2"/>
      <c r="M428" s="2" t="str">
        <f t="shared" si="12"/>
        <v>mikro małe -  występuje; małe - występuje; średnie - występuje; duże - występuje; bardzo duże - występuje; ogromne - występuje</v>
      </c>
      <c r="N428" s="2" t="s">
        <v>16</v>
      </c>
      <c r="O428" s="2" t="s">
        <v>16</v>
      </c>
      <c r="P428" s="2" t="s">
        <v>118</v>
      </c>
    </row>
    <row r="429" spans="1:16" ht="15">
      <c r="A429" s="2" t="s">
        <v>514</v>
      </c>
      <c r="B429" s="2" t="s">
        <v>414</v>
      </c>
      <c r="C429" s="3">
        <v>436</v>
      </c>
      <c r="D429" s="3"/>
      <c r="E429" s="2" t="s">
        <v>26</v>
      </c>
      <c r="F429" s="27">
        <v>1</v>
      </c>
      <c r="G429" s="27">
        <v>1</v>
      </c>
      <c r="H429" s="27">
        <v>1</v>
      </c>
      <c r="I429" s="27">
        <v>1</v>
      </c>
      <c r="J429" s="27">
        <v>1</v>
      </c>
      <c r="K429" s="27">
        <v>1</v>
      </c>
      <c r="L429" s="2"/>
      <c r="M429" s="2" t="str">
        <f t="shared" si="12"/>
        <v>mikro małe -  występuje; małe - występuje; średnie - występuje; duże - występuje; bardzo duże - występuje; ogromne - występuje</v>
      </c>
      <c r="N429" s="2" t="s">
        <v>419</v>
      </c>
      <c r="O429" s="2" t="s">
        <v>580</v>
      </c>
      <c r="P429" s="2" t="s">
        <v>118</v>
      </c>
    </row>
    <row r="430" spans="1:16" ht="15">
      <c r="A430" s="2" t="s">
        <v>514</v>
      </c>
      <c r="B430" s="2" t="s">
        <v>409</v>
      </c>
      <c r="C430" s="3">
        <v>437</v>
      </c>
      <c r="D430" s="3"/>
      <c r="E430" s="2" t="s">
        <v>26</v>
      </c>
      <c r="F430" s="27">
        <v>0</v>
      </c>
      <c r="G430" s="27">
        <v>0</v>
      </c>
      <c r="H430" s="27">
        <v>1</v>
      </c>
      <c r="I430" s="27">
        <v>1</v>
      </c>
      <c r="J430" s="27">
        <v>1</v>
      </c>
      <c r="K430" s="27">
        <v>1</v>
      </c>
      <c r="L430" s="2"/>
      <c r="M430" s="2" t="str">
        <f t="shared" si="12"/>
        <v>mikro małe -  nie występuje; małe - nie występuje; średnie - występuje; duże - występuje; bardzo duże - występuje; ogromne - występuje</v>
      </c>
      <c r="N430" s="2" t="s">
        <v>27</v>
      </c>
      <c r="O430" s="2" t="s">
        <v>579</v>
      </c>
      <c r="P430" s="2" t="s">
        <v>118</v>
      </c>
    </row>
    <row r="431" spans="1:16" ht="15">
      <c r="A431" s="2" t="s">
        <v>514</v>
      </c>
      <c r="B431" s="2" t="s">
        <v>371</v>
      </c>
      <c r="C431" s="3">
        <v>438</v>
      </c>
      <c r="D431" s="3"/>
      <c r="E431" s="2" t="s">
        <v>26</v>
      </c>
      <c r="F431" s="27">
        <v>0</v>
      </c>
      <c r="G431" s="27">
        <v>0</v>
      </c>
      <c r="H431" s="27">
        <v>0</v>
      </c>
      <c r="I431" s="27">
        <v>1</v>
      </c>
      <c r="J431" s="27">
        <v>1</v>
      </c>
      <c r="K431" s="27">
        <v>1</v>
      </c>
      <c r="L431" s="2"/>
      <c r="M431" s="2" t="str">
        <f t="shared" si="12"/>
        <v>mikro małe -  nie występuje; małe - nie występuje; średnie - nie występuje; duże - występuje; bardzo duże - występuje; ogromne - występuje</v>
      </c>
      <c r="N431" s="2" t="s">
        <v>27</v>
      </c>
      <c r="O431" s="2" t="s">
        <v>561</v>
      </c>
      <c r="P431" s="2" t="s">
        <v>118</v>
      </c>
    </row>
    <row r="432" spans="1:16" ht="15">
      <c r="A432" s="2" t="s">
        <v>514</v>
      </c>
      <c r="B432" s="2" t="s">
        <v>172</v>
      </c>
      <c r="C432" s="3">
        <v>439</v>
      </c>
      <c r="D432" s="3">
        <v>438</v>
      </c>
      <c r="E432" s="2" t="s">
        <v>26</v>
      </c>
      <c r="F432" s="27">
        <v>0</v>
      </c>
      <c r="G432" s="27">
        <v>0</v>
      </c>
      <c r="H432" s="27">
        <v>0</v>
      </c>
      <c r="I432" s="27">
        <v>1</v>
      </c>
      <c r="J432" s="27">
        <v>1</v>
      </c>
      <c r="K432" s="27">
        <v>1</v>
      </c>
      <c r="L432" s="2"/>
      <c r="M432" s="2" t="str">
        <f t="shared" si="12"/>
        <v>mikro małe -  nie występuje; małe - nie występuje; średnie - nie występuje; duże - występuje; bardzo duże - występuje; ogromne - występuje</v>
      </c>
      <c r="N432" s="2" t="s">
        <v>27</v>
      </c>
      <c r="O432" s="2" t="s">
        <v>581</v>
      </c>
      <c r="P432" s="2" t="s">
        <v>118</v>
      </c>
    </row>
    <row r="433" spans="1:16" ht="15">
      <c r="A433" s="2" t="s">
        <v>514</v>
      </c>
      <c r="B433" s="2" t="s">
        <v>418</v>
      </c>
      <c r="C433" s="3">
        <v>440</v>
      </c>
      <c r="D433" s="3" t="s">
        <v>562</v>
      </c>
      <c r="E433" s="2" t="s">
        <v>20</v>
      </c>
      <c r="F433" s="33">
        <v>0</v>
      </c>
      <c r="G433" s="34">
        <v>0</v>
      </c>
      <c r="H433" s="34">
        <v>1</v>
      </c>
      <c r="I433" s="34">
        <v>1</v>
      </c>
      <c r="J433" s="34">
        <v>1</v>
      </c>
      <c r="K433" s="34">
        <v>1</v>
      </c>
      <c r="L433" s="2"/>
      <c r="M433" s="2" t="str">
        <f>"mikro małe -  " &amp; IF(F433=1,"występuje","nie występuje") &amp; "; małe - " &amp; IF(G433=1,"występuje","nie występuje") &amp; "; średnie - " &amp; IF(H433=1,"występuje","nie występuje") &amp; "; duże - " &amp; IF(I433=1,"występuje","nie występuje") &amp;"; bardzo duże - " &amp; IF(J433=1,"występuje","nie występuje") &amp;"; ogromne - " &amp; IF(K433=1,"występuje","nie występuje")</f>
        <v>mikro małe -  nie występuje; małe - nie występuje; średnie - występuje; duże - występuje; bardzo duże - występuje; ogromne - występuje</v>
      </c>
      <c r="N433" s="2" t="s">
        <v>419</v>
      </c>
      <c r="O433" s="2" t="s">
        <v>582</v>
      </c>
      <c r="P433" s="2" t="s">
        <v>145</v>
      </c>
    </row>
    <row r="434" spans="1:16" ht="15">
      <c r="A434" s="2" t="s">
        <v>514</v>
      </c>
      <c r="B434" s="2" t="s">
        <v>421</v>
      </c>
      <c r="C434" s="3">
        <v>441</v>
      </c>
      <c r="D434" s="3"/>
      <c r="E434" s="2" t="s">
        <v>26</v>
      </c>
      <c r="F434" s="33">
        <v>0</v>
      </c>
      <c r="G434" s="34">
        <v>0</v>
      </c>
      <c r="H434" s="34">
        <v>1</v>
      </c>
      <c r="I434" s="34">
        <v>1</v>
      </c>
      <c r="J434" s="34">
        <v>1</v>
      </c>
      <c r="K434" s="34">
        <v>1</v>
      </c>
      <c r="L434" s="2"/>
      <c r="M434" s="2" t="str">
        <f>"mikro małe -  " &amp; IF(F434=1,"występuje","nie występuje") &amp; "; małe - " &amp; IF(G434=1,"występuje","nie występuje") &amp; "; średnie - " &amp; IF(H434=1,"występuje","nie występuje") &amp; "; duże - " &amp; IF(I434=1,"występuje","nie występuje") &amp;"; bardzo duże - " &amp; IF(J434=1,"występuje","nie występuje") &amp;"; ogromne - " &amp; IF(K434=1,"występuje","nie występuje")</f>
        <v>mikro małe -  nie występuje; małe - nie występuje; średnie - występuje; duże - występuje; bardzo duże - występuje; ogromne - występuje</v>
      </c>
      <c r="N434" s="2" t="s">
        <v>27</v>
      </c>
      <c r="O434" s="2"/>
      <c r="P434" s="2" t="s">
        <v>145</v>
      </c>
    </row>
    <row r="435" spans="1:16" ht="15">
      <c r="A435" s="2" t="s">
        <v>514</v>
      </c>
      <c r="B435" s="2" t="s">
        <v>423</v>
      </c>
      <c r="C435" s="3">
        <v>442</v>
      </c>
      <c r="D435" s="3"/>
      <c r="E435" s="2" t="s">
        <v>26</v>
      </c>
      <c r="F435" s="35">
        <v>1</v>
      </c>
      <c r="G435" s="36">
        <v>1</v>
      </c>
      <c r="H435" s="36">
        <v>1</v>
      </c>
      <c r="I435" s="36">
        <v>1</v>
      </c>
      <c r="J435" s="36">
        <v>1</v>
      </c>
      <c r="K435" s="36">
        <v>1</v>
      </c>
      <c r="L435" s="2"/>
      <c r="M435" s="2" t="str">
        <f>"mikro małe -  " &amp; IF(F435=1,"występuje","nie występuje") &amp; "; małe - " &amp; IF(G435=1,"występuje","nie występuje") &amp; "; średnie - " &amp; IF(H435=1,"występuje","nie występuje") &amp; "; duże - " &amp; IF(I435=1,"występuje","nie występuje") &amp;"; bardzo duże - " &amp; IF(J435=1,"występuje","nie występuje") &amp;"; ogromne - " &amp; IF(K435=1,"występuje","nie występuje")</f>
        <v>mikro małe -  występuje; małe - występuje; średnie - występuje; duże - występuje; bardzo duże - występuje; ogromne - występuje</v>
      </c>
      <c r="N435" s="2" t="s">
        <v>419</v>
      </c>
      <c r="O435" s="2" t="s">
        <v>583</v>
      </c>
      <c r="P435" s="2" t="s">
        <v>145</v>
      </c>
    </row>
    <row r="436" spans="1:16" ht="15">
      <c r="A436" s="2" t="s">
        <v>514</v>
      </c>
      <c r="B436" s="2" t="s">
        <v>424</v>
      </c>
      <c r="C436" s="3">
        <v>443</v>
      </c>
      <c r="D436" s="3"/>
      <c r="E436" s="2" t="s">
        <v>26</v>
      </c>
      <c r="F436" s="35">
        <v>1</v>
      </c>
      <c r="G436" s="36">
        <v>1</v>
      </c>
      <c r="H436" s="36">
        <v>1</v>
      </c>
      <c r="I436" s="36">
        <v>1</v>
      </c>
      <c r="J436" s="36">
        <v>1</v>
      </c>
      <c r="K436" s="36">
        <v>1</v>
      </c>
      <c r="L436" s="2"/>
      <c r="M436" s="2" t="str">
        <f>"mikro małe -  " &amp; IF(F436=1,"występuje","nie występuje") &amp; "; małe - " &amp; IF(G436=1,"występuje","nie występuje") &amp; "; średnie - " &amp; IF(H436=1,"występuje","nie występuje") &amp; "; duże - " &amp; IF(I436=1,"występuje","nie występuje") &amp;"; bardzo duże - " &amp; IF(J436=1,"występuje","nie występuje") &amp;"; ogromne - " &amp; IF(K436=1,"występuje","nie występuje")</f>
        <v>mikro małe -  występuje; małe - występuje; średnie - występuje; duże - występuje; bardzo duże - występuje; ogromne - występuje</v>
      </c>
      <c r="N436" s="2" t="s">
        <v>27</v>
      </c>
      <c r="O436" s="2" t="s">
        <v>584</v>
      </c>
      <c r="P436" s="2" t="s">
        <v>145</v>
      </c>
    </row>
    <row r="437" spans="1:16" ht="15">
      <c r="A437" s="2" t="s">
        <v>514</v>
      </c>
      <c r="B437" s="2" t="s">
        <v>426</v>
      </c>
      <c r="C437" s="3">
        <v>444</v>
      </c>
      <c r="D437" s="3"/>
      <c r="E437" s="2" t="s">
        <v>26</v>
      </c>
      <c r="F437" s="35">
        <v>1</v>
      </c>
      <c r="G437" s="36">
        <v>1</v>
      </c>
      <c r="H437" s="36">
        <v>1</v>
      </c>
      <c r="I437" s="36">
        <v>1</v>
      </c>
      <c r="J437" s="36">
        <v>1</v>
      </c>
      <c r="K437" s="36">
        <v>1</v>
      </c>
      <c r="L437" s="2"/>
      <c r="M437" s="2" t="str">
        <f>"mikro małe -  " &amp; IF(F437=1,"występuje","nie występuje") &amp; "; małe - " &amp; IF(G437=1,"występuje","nie występuje") &amp; "; średnie - " &amp; IF(H437=1,"występuje","nie występuje") &amp; "; duże - " &amp; IF(I437=1,"występuje","nie występuje") &amp;"; bardzo duże - " &amp; IF(J437=1,"występuje","nie występuje") &amp;"; ogromne - " &amp; IF(K437=1,"występuje","nie występuje")</f>
        <v>mikro małe -  występuje; małe - występuje; średnie - występuje; duże - występuje; bardzo duże - występuje; ogromne - występuje</v>
      </c>
      <c r="N437" s="35" t="s">
        <v>419</v>
      </c>
      <c r="O437" s="2" t="s">
        <v>585</v>
      </c>
      <c r="P437" s="2" t="s">
        <v>145</v>
      </c>
    </row>
    <row r="438" spans="1:16" ht="15">
      <c r="A438" s="2" t="s">
        <v>514</v>
      </c>
      <c r="B438" s="2" t="s">
        <v>428</v>
      </c>
      <c r="C438" s="3">
        <v>445</v>
      </c>
      <c r="D438" s="3"/>
      <c r="E438" s="2" t="s">
        <v>26</v>
      </c>
      <c r="F438" s="35">
        <v>1</v>
      </c>
      <c r="G438" s="36">
        <v>1</v>
      </c>
      <c r="H438" s="36">
        <v>1</v>
      </c>
      <c r="I438" s="36">
        <v>1</v>
      </c>
      <c r="J438" s="36">
        <v>1</v>
      </c>
      <c r="K438" s="36">
        <v>1</v>
      </c>
      <c r="L438" s="2"/>
      <c r="M438" s="2" t="str">
        <f>"mikro małe -  " &amp; IF(F438=1,"występuje","nie występuje") &amp; "; małe - " &amp; IF(G438=1,"występuje","nie występuje") &amp; "; średnie - " &amp; IF(H438=1,"występuje","nie występuje") &amp; "; duże - " &amp; IF(I438=1,"występuje","nie występuje") &amp;"; bardzo duże - " &amp; IF(J438=1,"występuje","nie występuje") &amp;"; ogromne - " &amp; IF(K438=1,"występuje","nie występuje")</f>
        <v>mikro małe -  występuje; małe - występuje; średnie - występuje; duże - występuje; bardzo duże - występuje; ogromne - występuje</v>
      </c>
      <c r="N438" s="35" t="s">
        <v>419</v>
      </c>
      <c r="O438" s="2" t="s">
        <v>586</v>
      </c>
      <c r="P438" s="2" t="s">
        <v>145</v>
      </c>
    </row>
    <row r="439" spans="1:16" ht="15">
      <c r="A439" s="2" t="s">
        <v>514</v>
      </c>
      <c r="B439" s="2" t="s">
        <v>430</v>
      </c>
      <c r="C439" s="3">
        <v>446</v>
      </c>
      <c r="D439" s="3"/>
      <c r="E439" s="2" t="s">
        <v>26</v>
      </c>
      <c r="F439" s="35">
        <v>1</v>
      </c>
      <c r="G439" s="36">
        <v>1</v>
      </c>
      <c r="H439" s="36">
        <v>1</v>
      </c>
      <c r="I439" s="36">
        <v>1</v>
      </c>
      <c r="J439" s="36">
        <v>1</v>
      </c>
      <c r="K439" s="36">
        <v>1</v>
      </c>
      <c r="L439" s="2"/>
      <c r="M439" s="2" t="str">
        <f>"mikro małe -  " &amp; IF(F439=1,"występuje","nie występuje") &amp; "; małe - " &amp; IF(G439=1,"występuje","nie występuje") &amp; "; średnie - " &amp; IF(H439=1,"występuje","nie występuje") &amp; "; duże - " &amp; IF(I439=1,"występuje","nie występuje") &amp;"; bardzo duże - " &amp; IF(J439=1,"występuje","nie występuje") &amp;"; ogromne - " &amp; IF(K439=1,"występuje","nie występuje")</f>
        <v>mikro małe -  występuje; małe - występuje; średnie - występuje; duże - występuje; bardzo duże - występuje; ogromne - występuje</v>
      </c>
      <c r="N439" s="35" t="s">
        <v>399</v>
      </c>
      <c r="O439" s="2" t="s">
        <v>587</v>
      </c>
      <c r="P439" s="2" t="s">
        <v>145</v>
      </c>
    </row>
    <row r="440" spans="1:16" ht="15">
      <c r="A440" s="2" t="s">
        <v>514</v>
      </c>
      <c r="B440" s="2" t="s">
        <v>432</v>
      </c>
      <c r="C440" s="3">
        <v>447</v>
      </c>
      <c r="D440" s="3"/>
      <c r="E440" s="2" t="s">
        <v>26</v>
      </c>
      <c r="F440" s="35">
        <v>1</v>
      </c>
      <c r="G440" s="36">
        <v>1</v>
      </c>
      <c r="H440" s="36">
        <v>1</v>
      </c>
      <c r="I440" s="36">
        <v>1</v>
      </c>
      <c r="J440" s="36">
        <v>1</v>
      </c>
      <c r="K440" s="36">
        <v>1</v>
      </c>
      <c r="L440" s="2"/>
      <c r="M440" s="2" t="str">
        <f>"mikro małe -  " &amp; IF(F440=1,"występuje","nie występuje") &amp; "; małe - " &amp; IF(G440=1,"występuje","nie występuje") &amp; "; średnie - " &amp; IF(H440=1,"występuje","nie występuje") &amp; "; duże - " &amp; IF(I440=1,"występuje","nie występuje") &amp;"; bardzo duże - " &amp; IF(J440=1,"występuje","nie występuje") &amp;"; ogromne - " &amp; IF(K440=1,"występuje","nie występuje")</f>
        <v>mikro małe -  występuje; małe - występuje; średnie - występuje; duże - występuje; bardzo duże - występuje; ogromne - występuje</v>
      </c>
      <c r="N440" s="35" t="s">
        <v>399</v>
      </c>
      <c r="O440" s="2" t="s">
        <v>588</v>
      </c>
      <c r="P440" s="2" t="s">
        <v>145</v>
      </c>
    </row>
    <row r="441" spans="1:16" ht="15">
      <c r="A441" s="2" t="s">
        <v>514</v>
      </c>
      <c r="B441" s="2" t="s">
        <v>434</v>
      </c>
      <c r="C441" s="3">
        <v>448</v>
      </c>
      <c r="D441" s="3">
        <v>337</v>
      </c>
      <c r="E441" s="2" t="s">
        <v>20</v>
      </c>
      <c r="F441" s="35">
        <v>1</v>
      </c>
      <c r="G441" s="36">
        <v>1</v>
      </c>
      <c r="H441" s="36">
        <v>1</v>
      </c>
      <c r="I441" s="36">
        <v>1</v>
      </c>
      <c r="J441" s="36">
        <v>1</v>
      </c>
      <c r="K441" s="36">
        <v>1</v>
      </c>
      <c r="L441" s="2"/>
      <c r="M441" s="2" t="str">
        <f>"mikro małe -  " &amp; IF(F441=1,"występuje","nie występuje") &amp; "; małe - " &amp; IF(G441=1,"występuje","nie występuje") &amp; "; średnie - " &amp; IF(H441=1,"występuje","nie występuje") &amp; "; duże - " &amp; IF(I441=1,"występuje","nie występuje") &amp;"; bardzo duże - " &amp; IF(J441=1,"występuje","nie występuje") &amp;"; ogromne - " &amp; IF(K441=1,"występuje","nie występuje")</f>
        <v>mikro małe -  występuje; małe - występuje; średnie - występuje; duże - występuje; bardzo duże - występuje; ogromne - występuje</v>
      </c>
      <c r="N441" s="35" t="s">
        <v>399</v>
      </c>
      <c r="O441" s="2" t="s">
        <v>589</v>
      </c>
      <c r="P441" s="2" t="s">
        <v>145</v>
      </c>
    </row>
    <row r="442" spans="1:16" ht="15">
      <c r="A442" s="2" t="s">
        <v>514</v>
      </c>
      <c r="B442" s="2" t="s">
        <v>436</v>
      </c>
      <c r="C442" s="3">
        <v>449</v>
      </c>
      <c r="D442" s="3"/>
      <c r="E442" s="2" t="s">
        <v>20</v>
      </c>
      <c r="F442" s="33">
        <v>0</v>
      </c>
      <c r="G442" s="34">
        <v>0</v>
      </c>
      <c r="H442" s="34">
        <v>1</v>
      </c>
      <c r="I442" s="34">
        <v>1</v>
      </c>
      <c r="J442" s="34">
        <v>1</v>
      </c>
      <c r="K442" s="34">
        <v>1</v>
      </c>
      <c r="L442" s="2"/>
      <c r="M442" s="2" t="str">
        <f>"mikro małe -  " &amp; IF(F442=1,"występuje","nie występuje") &amp; "; małe - " &amp; IF(G442=1,"występuje","nie występuje") &amp; "; średnie - " &amp; IF(H442=1,"występuje","nie występuje") &amp; "; duże - " &amp; IF(I442=1,"występuje","nie występuje") &amp;"; bardzo duże - " &amp; IF(J442=1,"występuje","nie występuje") &amp;"; ogromne - " &amp; IF(K442=1,"występuje","nie występuje")</f>
        <v>mikro małe -  nie występuje; małe - nie występuje; średnie - występuje; duże - występuje; bardzo duże - występuje; ogromne - występuje</v>
      </c>
      <c r="N442" s="2" t="s">
        <v>399</v>
      </c>
      <c r="O442" s="2" t="s">
        <v>590</v>
      </c>
      <c r="P442" s="2" t="s">
        <v>145</v>
      </c>
    </row>
    <row r="443" spans="1:16" ht="15">
      <c r="A443" s="2" t="s">
        <v>514</v>
      </c>
      <c r="B443" s="2" t="s">
        <v>438</v>
      </c>
      <c r="C443" s="3">
        <v>450</v>
      </c>
      <c r="D443" s="3"/>
      <c r="E443" s="2" t="s">
        <v>26</v>
      </c>
      <c r="F443" s="33">
        <v>0</v>
      </c>
      <c r="G443" s="34">
        <v>0</v>
      </c>
      <c r="H443" s="34">
        <v>1</v>
      </c>
      <c r="I443" s="34">
        <v>1</v>
      </c>
      <c r="J443" s="34">
        <v>1</v>
      </c>
      <c r="K443" s="34">
        <v>1</v>
      </c>
      <c r="L443" s="2"/>
      <c r="M443" s="2" t="str">
        <f>"mikro małe -  " &amp; IF(F443=1,"występuje","nie występuje") &amp; "; małe - " &amp; IF(G443=1,"występuje","nie występuje") &amp; "; średnie - " &amp; IF(H443=1,"występuje","nie występuje") &amp; "; duże - " &amp; IF(I443=1,"występuje","nie występuje") &amp;"; bardzo duże - " &amp; IF(J443=1,"występuje","nie występuje") &amp;"; ogromne - " &amp; IF(K443=1,"występuje","nie występuje")</f>
        <v>mikro małe -  nie występuje; małe - nie występuje; średnie - występuje; duże - występuje; bardzo duże - występuje; ogromne - występuje</v>
      </c>
      <c r="N443" s="2" t="s">
        <v>399</v>
      </c>
      <c r="O443" s="2" t="s">
        <v>591</v>
      </c>
      <c r="P443" s="2" t="s">
        <v>145</v>
      </c>
    </row>
    <row r="444" spans="1:16" ht="15">
      <c r="A444" s="2" t="s">
        <v>514</v>
      </c>
      <c r="B444" s="2" t="s">
        <v>440</v>
      </c>
      <c r="C444" s="3">
        <v>451</v>
      </c>
      <c r="D444" s="3"/>
      <c r="E444" s="2" t="s">
        <v>26</v>
      </c>
      <c r="F444" s="33">
        <v>0</v>
      </c>
      <c r="G444" s="34">
        <v>0</v>
      </c>
      <c r="H444" s="34">
        <v>1</v>
      </c>
      <c r="I444" s="34">
        <v>1</v>
      </c>
      <c r="J444" s="34">
        <v>1</v>
      </c>
      <c r="K444" s="34">
        <v>1</v>
      </c>
      <c r="L444" s="2"/>
      <c r="M444" s="2" t="str">
        <f>"mikro małe -  " &amp; IF(F444=1,"występuje","nie występuje") &amp; "; małe - " &amp; IF(G444=1,"występuje","nie występuje") &amp; "; średnie - " &amp; IF(H444=1,"występuje","nie występuje") &amp; "; duże - " &amp; IF(I444=1,"występuje","nie występuje") &amp;"; bardzo duże - " &amp; IF(J444=1,"występuje","nie występuje") &amp;"; ogromne - " &amp; IF(K444=1,"występuje","nie występuje")</f>
        <v>mikro małe -  nie występuje; małe - nie występuje; średnie - występuje; duże - występuje; bardzo duże - występuje; ogromne - występuje</v>
      </c>
      <c r="N444" s="33" t="s">
        <v>399</v>
      </c>
      <c r="O444" s="34" t="s">
        <v>592</v>
      </c>
      <c r="P444" s="2" t="s">
        <v>145</v>
      </c>
    </row>
    <row r="445" spans="1:16" ht="15">
      <c r="A445" s="2" t="s">
        <v>514</v>
      </c>
      <c r="B445" s="2" t="s">
        <v>385</v>
      </c>
      <c r="C445" s="3">
        <v>452</v>
      </c>
      <c r="D445" s="3"/>
      <c r="E445" s="2" t="s">
        <v>26</v>
      </c>
      <c r="F445" s="22">
        <v>1</v>
      </c>
      <c r="G445" s="23">
        <v>1</v>
      </c>
      <c r="H445" s="23">
        <v>1</v>
      </c>
      <c r="I445" s="23">
        <v>1</v>
      </c>
      <c r="J445" s="23">
        <v>1</v>
      </c>
      <c r="K445" s="23">
        <v>1</v>
      </c>
      <c r="L445" s="2"/>
      <c r="M445" s="2" t="str">
        <f t="shared" ref="M445" si="13">"mikro małe -  " &amp; IF(F445=1,"występuje","nie występuje") &amp; "; małe - " &amp; IF(G445=1,"występuje","nie występuje") &amp; "; średnie - " &amp; IF(H445=1,"występuje","nie występuje") &amp; "; duże - " &amp; IF(I445=1,"występuje","nie występuje") &amp;"; bardzo duże - " &amp; IF(J445=1,"występuje","nie występuje") &amp;"; ogromne - " &amp; IF(K445=1,"występuje","nie występuje")</f>
        <v>mikro małe -  występuje; małe - występuje; średnie - występuje; duże - występuje; bardzo duże - występuje; ogromne - występuje</v>
      </c>
      <c r="N445" s="2" t="s">
        <v>27</v>
      </c>
      <c r="O445" s="2" t="s">
        <v>593</v>
      </c>
      <c r="P445" s="2" t="s">
        <v>145</v>
      </c>
    </row>
    <row r="446" spans="1:16" ht="15">
      <c r="A446" s="2" t="s">
        <v>514</v>
      </c>
      <c r="B446" s="2" t="s">
        <v>443</v>
      </c>
      <c r="C446" s="3">
        <v>453</v>
      </c>
      <c r="D446" s="3"/>
      <c r="E446" s="2" t="s">
        <v>26</v>
      </c>
      <c r="F446" s="22">
        <v>1</v>
      </c>
      <c r="G446" s="23">
        <v>1</v>
      </c>
      <c r="H446" s="23">
        <v>1</v>
      </c>
      <c r="I446" s="23">
        <v>1</v>
      </c>
      <c r="J446" s="23">
        <v>1</v>
      </c>
      <c r="K446" s="23">
        <v>1</v>
      </c>
      <c r="L446" s="2"/>
      <c r="M446" s="2" t="str">
        <f t="shared" ref="M446" si="14">"mikro małe -  " &amp; IF(F446=1,"występuje","nie występuje") &amp; "; małe - " &amp; IF(G446=1,"występuje","nie występuje") &amp; "; średnie - " &amp; IF(H446=1,"występuje","nie występuje") &amp; "; duże - " &amp; IF(I446=1,"występuje","nie występuje") &amp;"; bardzo duże - " &amp; IF(J446=1,"występuje","nie występuje") &amp;"; ogromne - " &amp; IF(K446=1,"występuje","nie występuje")</f>
        <v>mikro małe -  występuje; małe - występuje; średnie - występuje; duże - występuje; bardzo duże - występuje; ogromne - występuje</v>
      </c>
      <c r="N446" s="2" t="s">
        <v>27</v>
      </c>
      <c r="O446" s="2" t="s">
        <v>594</v>
      </c>
      <c r="P446" s="2" t="s">
        <v>145</v>
      </c>
    </row>
    <row r="447" spans="1:16" ht="15">
      <c r="A447" s="2" t="s">
        <v>514</v>
      </c>
      <c r="B447" s="2" t="s">
        <v>444</v>
      </c>
      <c r="C447" s="3">
        <v>454</v>
      </c>
      <c r="D447" s="3"/>
      <c r="E447" s="2" t="s">
        <v>26</v>
      </c>
      <c r="F447" s="22">
        <v>1</v>
      </c>
      <c r="G447" s="23">
        <v>1</v>
      </c>
      <c r="H447" s="23">
        <v>1</v>
      </c>
      <c r="I447" s="23">
        <v>1</v>
      </c>
      <c r="J447" s="23">
        <v>1</v>
      </c>
      <c r="K447" s="23">
        <v>1</v>
      </c>
      <c r="L447" s="2"/>
      <c r="M447" s="2" t="str">
        <f t="shared" ref="M447" si="15">"mikro małe -  " &amp; IF(F447=1,"występuje","nie występuje") &amp; "; małe - " &amp; IF(G447=1,"występuje","nie występuje") &amp; "; średnie - " &amp; IF(H447=1,"występuje","nie występuje") &amp; "; duże - " &amp; IF(I447=1,"występuje","nie występuje") &amp;"; bardzo duże - " &amp; IF(J447=1,"występuje","nie występuje") &amp;"; ogromne - " &amp; IF(K447=1,"występuje","nie występuje")</f>
        <v>mikro małe -  występuje; małe - występuje; średnie - występuje; duże - występuje; bardzo duże - występuje; ogromne - występuje</v>
      </c>
      <c r="N447" s="2" t="s">
        <v>419</v>
      </c>
      <c r="O447" s="2" t="s">
        <v>595</v>
      </c>
      <c r="P447" s="2" t="s">
        <v>145</v>
      </c>
    </row>
    <row r="448" spans="1:16" ht="15">
      <c r="A448" s="2" t="s">
        <v>514</v>
      </c>
      <c r="B448" s="2" t="s">
        <v>446</v>
      </c>
      <c r="C448" s="3">
        <v>455</v>
      </c>
      <c r="D448" s="3"/>
      <c r="E448" s="2" t="s">
        <v>26</v>
      </c>
      <c r="F448" s="22">
        <v>1</v>
      </c>
      <c r="G448" s="23">
        <v>1</v>
      </c>
      <c r="H448" s="23">
        <v>1</v>
      </c>
      <c r="I448" s="23">
        <v>1</v>
      </c>
      <c r="J448" s="23">
        <v>1</v>
      </c>
      <c r="K448" s="23">
        <v>1</v>
      </c>
      <c r="L448" s="2"/>
      <c r="M448" s="2" t="str">
        <f t="shared" ref="M433:M461" si="16">"mikro małe -  " &amp; IF(F448=1,"występuje","nie występuje") &amp; "; małe - " &amp; IF(G448=1,"występuje","nie występuje") &amp; "; średnie - " &amp; IF(H448=1,"występuje","nie występuje") &amp; "; duże - " &amp; IF(I448=1,"występuje","nie występuje") &amp;"; bardzo duże - " &amp; IF(J448=1,"występuje","nie występuje") &amp;"; ogromne - " &amp; IF(K448=1,"występuje","nie występuje")</f>
        <v>mikro małe -  występuje; małe - występuje; średnie - występuje; duże - występuje; bardzo duże - występuje; ogromne - występuje</v>
      </c>
      <c r="N448" s="22" t="s">
        <v>399</v>
      </c>
      <c r="O448" s="23" t="s">
        <v>490</v>
      </c>
      <c r="P448" s="23" t="s">
        <v>57</v>
      </c>
    </row>
    <row r="449" spans="1:16" ht="15">
      <c r="A449" s="2" t="s">
        <v>514</v>
      </c>
      <c r="B449" s="2" t="s">
        <v>447</v>
      </c>
      <c r="C449" s="3">
        <v>456</v>
      </c>
      <c r="D449" s="3"/>
      <c r="E449" s="2" t="s">
        <v>26</v>
      </c>
      <c r="F449" s="24">
        <v>0</v>
      </c>
      <c r="G449" s="25">
        <v>0</v>
      </c>
      <c r="H449" s="25">
        <v>1</v>
      </c>
      <c r="I449" s="25">
        <v>1</v>
      </c>
      <c r="J449" s="25">
        <v>1</v>
      </c>
      <c r="K449" s="25">
        <v>1</v>
      </c>
      <c r="L449" s="2"/>
      <c r="M449" s="2" t="str">
        <f t="shared" si="16"/>
        <v>mikro małe -  nie występuje; małe - nie występuje; średnie - występuje; duże - występuje; bardzo duże - występuje; ogromne - występuje</v>
      </c>
      <c r="N449" s="24" t="s">
        <v>399</v>
      </c>
      <c r="O449" s="25" t="s">
        <v>596</v>
      </c>
      <c r="P449" s="25" t="s">
        <v>57</v>
      </c>
    </row>
    <row r="450" spans="1:16" ht="15">
      <c r="A450" s="2" t="s">
        <v>514</v>
      </c>
      <c r="B450" s="2" t="s">
        <v>449</v>
      </c>
      <c r="C450" s="3">
        <v>457</v>
      </c>
      <c r="D450" s="3"/>
      <c r="E450" s="2" t="s">
        <v>20</v>
      </c>
      <c r="F450" s="24">
        <v>0</v>
      </c>
      <c r="G450" s="25">
        <v>0</v>
      </c>
      <c r="H450" s="25">
        <v>1</v>
      </c>
      <c r="I450" s="25">
        <v>1</v>
      </c>
      <c r="J450" s="25">
        <v>1</v>
      </c>
      <c r="K450" s="25">
        <v>1</v>
      </c>
      <c r="L450" s="2"/>
      <c r="M450" s="2" t="str">
        <f t="shared" si="16"/>
        <v>mikro małe -  nie występuje; małe - nie występuje; średnie - występuje; duże - występuje; bardzo duże - występuje; ogromne - występuje</v>
      </c>
      <c r="N450" s="24" t="s">
        <v>419</v>
      </c>
      <c r="O450" s="25" t="s">
        <v>597</v>
      </c>
      <c r="P450" s="25" t="s">
        <v>57</v>
      </c>
    </row>
    <row r="451" spans="1:16" ht="15">
      <c r="A451" s="2" t="s">
        <v>514</v>
      </c>
      <c r="B451" s="2" t="s">
        <v>451</v>
      </c>
      <c r="C451" s="3">
        <v>458</v>
      </c>
      <c r="D451" s="3"/>
      <c r="E451" s="2" t="s">
        <v>20</v>
      </c>
      <c r="F451" s="24">
        <v>1</v>
      </c>
      <c r="G451" s="25">
        <v>1</v>
      </c>
      <c r="H451" s="25">
        <v>1</v>
      </c>
      <c r="I451" s="25">
        <v>1</v>
      </c>
      <c r="J451" s="25">
        <v>1</v>
      </c>
      <c r="K451" s="25">
        <v>1</v>
      </c>
      <c r="L451" s="2"/>
      <c r="M451" s="2" t="str">
        <f t="shared" si="16"/>
        <v>mikro małe -  występuje; małe - występuje; średnie - występuje; duże - występuje; bardzo duże - występuje; ogromne - występuje</v>
      </c>
      <c r="N451" s="24" t="s">
        <v>419</v>
      </c>
      <c r="O451" s="25" t="s">
        <v>598</v>
      </c>
      <c r="P451" s="25" t="s">
        <v>57</v>
      </c>
    </row>
    <row r="452" spans="1:16" ht="15">
      <c r="A452" s="2" t="s">
        <v>514</v>
      </c>
      <c r="B452" s="2" t="s">
        <v>428</v>
      </c>
      <c r="C452" s="3">
        <v>459</v>
      </c>
      <c r="D452" s="3"/>
      <c r="E452" s="2" t="s">
        <v>26</v>
      </c>
      <c r="F452" s="24">
        <v>1</v>
      </c>
      <c r="G452" s="25">
        <v>1</v>
      </c>
      <c r="H452" s="25">
        <v>1</v>
      </c>
      <c r="I452" s="25">
        <v>1</v>
      </c>
      <c r="J452" s="25">
        <v>1</v>
      </c>
      <c r="K452" s="25">
        <v>1</v>
      </c>
      <c r="L452" s="2"/>
      <c r="M452" s="2" t="str">
        <f t="shared" si="16"/>
        <v>mikro małe -  występuje; małe - występuje; średnie - występuje; duże - występuje; bardzo duże - występuje; ogromne - występuje</v>
      </c>
      <c r="N452" s="24" t="s">
        <v>419</v>
      </c>
      <c r="O452" s="25" t="s">
        <v>599</v>
      </c>
      <c r="P452" s="25" t="s">
        <v>57</v>
      </c>
    </row>
    <row r="453" spans="1:16" ht="15">
      <c r="A453" s="2" t="s">
        <v>514</v>
      </c>
      <c r="B453" s="2" t="s">
        <v>428</v>
      </c>
      <c r="C453" s="3">
        <v>459</v>
      </c>
      <c r="D453" s="3"/>
      <c r="E453" s="2" t="s">
        <v>26</v>
      </c>
      <c r="F453" s="24">
        <v>1</v>
      </c>
      <c r="G453" s="25">
        <v>1</v>
      </c>
      <c r="H453" s="25">
        <v>1</v>
      </c>
      <c r="I453" s="25">
        <v>1</v>
      </c>
      <c r="J453" s="25">
        <v>1</v>
      </c>
      <c r="K453" s="25">
        <v>1</v>
      </c>
      <c r="L453" s="2"/>
      <c r="M453" s="2" t="str">
        <f t="shared" si="16"/>
        <v>mikro małe -  występuje; małe - występuje; średnie - występuje; duże - występuje; bardzo duże - występuje; ogromne - występuje</v>
      </c>
      <c r="N453" s="24" t="s">
        <v>419</v>
      </c>
      <c r="O453" s="25" t="s">
        <v>599</v>
      </c>
      <c r="P453" s="25" t="s">
        <v>57</v>
      </c>
    </row>
    <row r="454" spans="1:16" ht="15">
      <c r="A454" s="2" t="s">
        <v>514</v>
      </c>
      <c r="B454" s="2" t="s">
        <v>430</v>
      </c>
      <c r="C454" s="3">
        <v>460</v>
      </c>
      <c r="D454" s="3"/>
      <c r="E454" s="2" t="s">
        <v>26</v>
      </c>
      <c r="F454" s="24">
        <v>1</v>
      </c>
      <c r="G454" s="25">
        <v>1</v>
      </c>
      <c r="H454" s="25">
        <v>1</v>
      </c>
      <c r="I454" s="25">
        <v>1</v>
      </c>
      <c r="J454" s="25">
        <v>1</v>
      </c>
      <c r="K454" s="25">
        <v>1</v>
      </c>
      <c r="L454" s="2"/>
      <c r="M454" s="2" t="str">
        <f t="shared" si="16"/>
        <v>mikro małe -  występuje; małe - występuje; średnie - występuje; duże - występuje; bardzo duże - występuje; ogromne - występuje</v>
      </c>
      <c r="N454" s="24" t="s">
        <v>419</v>
      </c>
      <c r="O454" s="25" t="s">
        <v>600</v>
      </c>
      <c r="P454" s="25" t="s">
        <v>57</v>
      </c>
    </row>
    <row r="455" spans="1:16" ht="15">
      <c r="A455" s="2" t="s">
        <v>514</v>
      </c>
      <c r="B455" s="2" t="s">
        <v>430</v>
      </c>
      <c r="C455" s="3">
        <v>460</v>
      </c>
      <c r="D455" s="3"/>
      <c r="E455" s="2" t="s">
        <v>26</v>
      </c>
      <c r="F455" s="24">
        <v>1</v>
      </c>
      <c r="G455" s="25">
        <v>1</v>
      </c>
      <c r="H455" s="25">
        <v>1</v>
      </c>
      <c r="I455" s="25">
        <v>1</v>
      </c>
      <c r="J455" s="25">
        <v>1</v>
      </c>
      <c r="K455" s="25">
        <v>1</v>
      </c>
      <c r="L455" s="2"/>
      <c r="M455" s="2" t="str">
        <f t="shared" si="16"/>
        <v>mikro małe -  występuje; małe - występuje; średnie - występuje; duże - występuje; bardzo duże - występuje; ogromne - występuje</v>
      </c>
      <c r="N455" s="24" t="s">
        <v>419</v>
      </c>
      <c r="O455" s="25" t="s">
        <v>600</v>
      </c>
      <c r="P455" s="25" t="s">
        <v>57</v>
      </c>
    </row>
    <row r="456" spans="1:16" ht="15">
      <c r="A456" s="2" t="s">
        <v>514</v>
      </c>
      <c r="B456" s="2" t="s">
        <v>454</v>
      </c>
      <c r="C456" s="3">
        <v>461</v>
      </c>
      <c r="D456" s="3"/>
      <c r="E456" s="2" t="s">
        <v>26</v>
      </c>
      <c r="F456" s="24">
        <v>1</v>
      </c>
      <c r="G456" s="25">
        <v>1</v>
      </c>
      <c r="H456" s="25">
        <v>1</v>
      </c>
      <c r="I456" s="25">
        <v>1</v>
      </c>
      <c r="J456" s="25">
        <v>1</v>
      </c>
      <c r="K456" s="25">
        <v>1</v>
      </c>
      <c r="L456" s="2"/>
      <c r="M456" s="2" t="str">
        <f t="shared" si="16"/>
        <v>mikro małe -  występuje; małe - występuje; średnie - występuje; duże - występuje; bardzo duże - występuje; ogromne - występuje</v>
      </c>
      <c r="N456" s="24" t="s">
        <v>419</v>
      </c>
      <c r="O456" s="25" t="s">
        <v>601</v>
      </c>
      <c r="P456" s="25" t="s">
        <v>57</v>
      </c>
    </row>
    <row r="457" spans="1:16" ht="15">
      <c r="A457" s="2" t="s">
        <v>514</v>
      </c>
      <c r="B457" s="2" t="s">
        <v>454</v>
      </c>
      <c r="C457" s="3">
        <v>461</v>
      </c>
      <c r="D457" s="3"/>
      <c r="E457" s="2" t="s">
        <v>26</v>
      </c>
      <c r="F457" s="24">
        <v>1</v>
      </c>
      <c r="G457" s="25">
        <v>1</v>
      </c>
      <c r="H457" s="25">
        <v>1</v>
      </c>
      <c r="I457" s="25">
        <v>1</v>
      </c>
      <c r="J457" s="25">
        <v>1</v>
      </c>
      <c r="K457" s="25">
        <v>1</v>
      </c>
      <c r="L457" s="2"/>
      <c r="M457" s="2" t="str">
        <f t="shared" si="16"/>
        <v>mikro małe -  występuje; małe - występuje; średnie - występuje; duże - występuje; bardzo duże - występuje; ogromne - występuje</v>
      </c>
      <c r="N457" s="24" t="s">
        <v>419</v>
      </c>
      <c r="O457" s="25" t="s">
        <v>601</v>
      </c>
      <c r="P457" s="25" t="s">
        <v>57</v>
      </c>
    </row>
    <row r="458" spans="1:16" ht="15">
      <c r="A458" s="2" t="s">
        <v>514</v>
      </c>
      <c r="B458" s="2" t="s">
        <v>456</v>
      </c>
      <c r="C458" s="3">
        <v>462</v>
      </c>
      <c r="D458" s="3"/>
      <c r="E458" s="2" t="s">
        <v>20</v>
      </c>
      <c r="F458" s="24">
        <v>1</v>
      </c>
      <c r="G458" s="25">
        <v>1</v>
      </c>
      <c r="H458" s="25">
        <v>1</v>
      </c>
      <c r="I458" s="25">
        <v>1</v>
      </c>
      <c r="J458" s="25">
        <v>1</v>
      </c>
      <c r="K458" s="25">
        <v>1</v>
      </c>
      <c r="L458" s="2"/>
      <c r="M458" s="2" t="str">
        <f t="shared" si="16"/>
        <v>mikro małe -  występuje; małe - występuje; średnie - występuje; duże - występuje; bardzo duże - występuje; ogromne - występuje</v>
      </c>
      <c r="N458" s="24" t="s">
        <v>419</v>
      </c>
      <c r="O458" s="26" t="s">
        <v>16</v>
      </c>
      <c r="P458" s="25" t="s">
        <v>57</v>
      </c>
    </row>
    <row r="459" spans="1:16" ht="15">
      <c r="A459" s="2" t="s">
        <v>514</v>
      </c>
      <c r="B459" s="2" t="s">
        <v>458</v>
      </c>
      <c r="C459" s="3">
        <v>463</v>
      </c>
      <c r="D459" s="3"/>
      <c r="E459" s="2" t="s">
        <v>26</v>
      </c>
      <c r="F459" s="24">
        <v>1</v>
      </c>
      <c r="G459" s="25">
        <v>1</v>
      </c>
      <c r="H459" s="25">
        <v>1</v>
      </c>
      <c r="I459" s="25">
        <v>1</v>
      </c>
      <c r="J459" s="25">
        <v>1</v>
      </c>
      <c r="K459" s="25">
        <v>1</v>
      </c>
      <c r="L459" s="2"/>
      <c r="M459" s="2" t="str">
        <f t="shared" si="16"/>
        <v>mikro małe -  występuje; małe - występuje; średnie - występuje; duże - występuje; bardzo duże - występuje; ogromne - występuje</v>
      </c>
      <c r="N459" s="24" t="s">
        <v>419</v>
      </c>
      <c r="O459" s="25" t="s">
        <v>602</v>
      </c>
      <c r="P459" s="25" t="s">
        <v>57</v>
      </c>
    </row>
    <row r="460" spans="1:16" ht="15">
      <c r="A460" s="2" t="s">
        <v>514</v>
      </c>
      <c r="B460" s="2" t="s">
        <v>459</v>
      </c>
      <c r="C460" s="3">
        <v>464</v>
      </c>
      <c r="D460" s="3">
        <v>462</v>
      </c>
      <c r="E460" s="2" t="s">
        <v>20</v>
      </c>
      <c r="F460" s="24">
        <v>1</v>
      </c>
      <c r="G460" s="25">
        <v>1</v>
      </c>
      <c r="H460" s="25">
        <v>1</v>
      </c>
      <c r="I460" s="25">
        <v>1</v>
      </c>
      <c r="J460" s="25">
        <v>1</v>
      </c>
      <c r="K460" s="25">
        <v>1</v>
      </c>
      <c r="L460" s="2"/>
      <c r="M460" s="2" t="str">
        <f t="shared" si="16"/>
        <v>mikro małe -  występuje; małe - występuje; średnie - występuje; duże - występuje; bardzo duże - występuje; ogromne - występuje</v>
      </c>
      <c r="N460" s="24" t="s">
        <v>399</v>
      </c>
      <c r="O460" s="25" t="s">
        <v>603</v>
      </c>
      <c r="P460" s="25" t="s">
        <v>57</v>
      </c>
    </row>
    <row r="461" spans="1:16" ht="15">
      <c r="A461" s="2" t="s">
        <v>514</v>
      </c>
      <c r="B461" s="2" t="s">
        <v>443</v>
      </c>
      <c r="C461" s="3">
        <v>465</v>
      </c>
      <c r="D461" s="3"/>
      <c r="E461" s="2" t="s">
        <v>26</v>
      </c>
      <c r="F461" s="24">
        <v>0</v>
      </c>
      <c r="G461" s="25">
        <v>0</v>
      </c>
      <c r="H461" s="25">
        <v>0</v>
      </c>
      <c r="I461" s="25">
        <v>1</v>
      </c>
      <c r="J461" s="25">
        <v>1</v>
      </c>
      <c r="K461" s="25">
        <v>1</v>
      </c>
      <c r="L461" s="2"/>
      <c r="M461" s="2" t="str">
        <f t="shared" si="16"/>
        <v>mikro małe -  nie występuje; małe - nie występuje; średnie - nie występuje; duże - występuje; bardzo duże - występuje; ogromne - występuje</v>
      </c>
      <c r="N461" s="24" t="s">
        <v>399</v>
      </c>
      <c r="O461" s="25" t="s">
        <v>604</v>
      </c>
      <c r="P461" s="25" t="s">
        <v>57</v>
      </c>
    </row>
    <row r="462" spans="1:16" ht="15">
      <c r="A462" s="2" t="s">
        <v>514</v>
      </c>
      <c r="B462" s="2" t="s">
        <v>444</v>
      </c>
      <c r="C462" s="3">
        <v>466</v>
      </c>
      <c r="D462" s="3"/>
      <c r="E462" s="2" t="s">
        <v>26</v>
      </c>
      <c r="F462" s="24">
        <v>0</v>
      </c>
      <c r="G462" s="25">
        <v>0</v>
      </c>
      <c r="H462" s="25">
        <v>0</v>
      </c>
      <c r="I462" s="25">
        <v>1</v>
      </c>
      <c r="J462" s="25">
        <v>1</v>
      </c>
      <c r="K462" s="25">
        <v>1</v>
      </c>
      <c r="L462" s="2"/>
      <c r="M462" s="2" t="str">
        <f>"mikro małe -  " &amp; IF(F462=1,"występuje","nie występuje") &amp; "; małe - " &amp; IF(G462=1,"występuje","nie występuje") &amp; "; średnie - " &amp; IF(H462=1,"występuje","nie występuje") &amp; "; duże - " &amp; IF(I462=1,"występuje","nie występuje") &amp;"; bardzo duże - " &amp; IF(J462=1,"występuje","nie występuje") &amp;"; ogromne - " &amp; IF(K462=1,"występuje","nie występuje")</f>
        <v>mikro małe -  nie występuje; małe - nie występuje; średnie - nie występuje; duże - występuje; bardzo duże - występuje; ogromne - występuje</v>
      </c>
      <c r="N462" s="24" t="s">
        <v>399</v>
      </c>
      <c r="O462" s="25" t="s">
        <v>489</v>
      </c>
      <c r="P462" s="25" t="s">
        <v>57</v>
      </c>
    </row>
    <row r="463" spans="1:16" ht="15">
      <c r="A463" s="2" t="s">
        <v>514</v>
      </c>
      <c r="B463" s="2" t="s">
        <v>462</v>
      </c>
      <c r="C463" s="3">
        <v>467</v>
      </c>
      <c r="D463" s="3"/>
      <c r="E463" s="2" t="s">
        <v>26</v>
      </c>
      <c r="F463" s="24">
        <v>0</v>
      </c>
      <c r="G463" s="25">
        <v>0</v>
      </c>
      <c r="H463" s="25">
        <v>0</v>
      </c>
      <c r="I463" s="25">
        <v>1</v>
      </c>
      <c r="J463" s="25">
        <v>1</v>
      </c>
      <c r="K463" s="25">
        <v>1</v>
      </c>
      <c r="L463" s="2"/>
      <c r="M463" s="2" t="str">
        <f t="shared" ref="M463:M499" si="17">"mikro małe -  " &amp; IF(F463=1,"występuje","nie występuje") &amp; "; małe - " &amp; IF(G463=1,"występuje","nie występuje") &amp; "; średnie - " &amp; IF(H463=1,"występuje","nie występuje") &amp; "; duże - " &amp; IF(I463=1,"występuje","nie występuje") &amp;"; bardzo duże - " &amp; IF(J463=1,"występuje","nie występuje") &amp;"; ogromne - " &amp; IF(K463=1,"występuje","nie występuje")</f>
        <v>mikro małe -  nie występuje; małe - nie występuje; średnie - nie występuje; duże - występuje; bardzo duże - występuje; ogromne - występuje</v>
      </c>
      <c r="N463" s="2" t="s">
        <v>399</v>
      </c>
      <c r="O463" s="2" t="s">
        <v>605</v>
      </c>
      <c r="P463" s="2" t="s">
        <v>163</v>
      </c>
    </row>
    <row r="464" spans="1:16" ht="15">
      <c r="A464" s="2" t="s">
        <v>514</v>
      </c>
      <c r="B464" s="2" t="s">
        <v>463</v>
      </c>
      <c r="C464" s="3">
        <v>468</v>
      </c>
      <c r="D464" s="3"/>
      <c r="E464" s="2" t="s">
        <v>26</v>
      </c>
      <c r="F464" s="24">
        <v>0</v>
      </c>
      <c r="G464" s="25">
        <v>0</v>
      </c>
      <c r="H464" s="25">
        <v>0</v>
      </c>
      <c r="I464" s="25">
        <v>1</v>
      </c>
      <c r="J464" s="25">
        <v>1</v>
      </c>
      <c r="K464" s="25">
        <v>1</v>
      </c>
      <c r="L464" s="2"/>
      <c r="M464" s="2" t="str">
        <f t="shared" si="17"/>
        <v>mikro małe -  nie występuje; małe - nie występuje; średnie - nie występuje; duże - występuje; bardzo duże - występuje; ogromne - występuje</v>
      </c>
      <c r="N464" s="2" t="s">
        <v>399</v>
      </c>
      <c r="O464" s="2" t="s">
        <v>606</v>
      </c>
      <c r="P464" s="2" t="s">
        <v>163</v>
      </c>
    </row>
    <row r="465" spans="1:16" ht="15">
      <c r="A465" s="2" t="s">
        <v>514</v>
      </c>
      <c r="B465" s="2" t="s">
        <v>465</v>
      </c>
      <c r="C465" s="3">
        <v>469</v>
      </c>
      <c r="D465" s="3"/>
      <c r="E465" s="2" t="s">
        <v>26</v>
      </c>
      <c r="F465" s="25">
        <v>1</v>
      </c>
      <c r="G465" s="25">
        <v>1</v>
      </c>
      <c r="H465" s="25">
        <v>1</v>
      </c>
      <c r="I465" s="25">
        <v>1</v>
      </c>
      <c r="J465" s="25">
        <v>1</v>
      </c>
      <c r="K465" s="25">
        <v>1</v>
      </c>
      <c r="L465" s="2"/>
      <c r="M465" s="2" t="str">
        <f t="shared" si="17"/>
        <v>mikro małe -  występuje; małe - występuje; średnie - występuje; duże - występuje; bardzo duże - występuje; ogromne - występuje</v>
      </c>
      <c r="N465" s="2" t="s">
        <v>399</v>
      </c>
      <c r="O465" s="2" t="s">
        <v>607</v>
      </c>
      <c r="P465" s="2" t="s">
        <v>163</v>
      </c>
    </row>
    <row r="466" spans="1:16" ht="15">
      <c r="A466" s="2" t="s">
        <v>514</v>
      </c>
      <c r="B466" s="2" t="s">
        <v>467</v>
      </c>
      <c r="C466" s="3">
        <v>470</v>
      </c>
      <c r="D466" s="3"/>
      <c r="E466" s="2" t="s">
        <v>26</v>
      </c>
      <c r="F466" s="24">
        <v>0</v>
      </c>
      <c r="G466" s="25">
        <v>0</v>
      </c>
      <c r="H466" s="25">
        <v>0</v>
      </c>
      <c r="I466" s="25">
        <v>1</v>
      </c>
      <c r="J466" s="25">
        <v>1</v>
      </c>
      <c r="K466" s="25">
        <v>1</v>
      </c>
      <c r="L466" s="2"/>
      <c r="M466" s="2" t="str">
        <f t="shared" si="17"/>
        <v>mikro małe -  nie występuje; małe - nie występuje; średnie - nie występuje; duże - występuje; bardzo duże - występuje; ogromne - występuje</v>
      </c>
      <c r="N466" s="2" t="s">
        <v>399</v>
      </c>
      <c r="O466" s="2" t="s">
        <v>608</v>
      </c>
      <c r="P466" s="2" t="s">
        <v>163</v>
      </c>
    </row>
    <row r="467" spans="1:16" ht="15">
      <c r="A467" s="2" t="s">
        <v>514</v>
      </c>
      <c r="B467" s="2" t="s">
        <v>469</v>
      </c>
      <c r="C467" s="3">
        <v>471</v>
      </c>
      <c r="D467" s="3"/>
      <c r="E467" s="2" t="s">
        <v>20</v>
      </c>
      <c r="F467" s="24">
        <v>0</v>
      </c>
      <c r="G467" s="25">
        <v>1</v>
      </c>
      <c r="H467" s="25">
        <v>1</v>
      </c>
      <c r="I467" s="25">
        <v>1</v>
      </c>
      <c r="J467" s="25">
        <v>1</v>
      </c>
      <c r="K467" s="25">
        <v>1</v>
      </c>
      <c r="L467" s="2"/>
      <c r="M467" s="2" t="str">
        <f t="shared" si="17"/>
        <v>mikro małe -  nie występuje; małe - występuje; średnie - występuje; duże - występuje; bardzo duże - występuje; ogromne - występuje</v>
      </c>
      <c r="N467" s="2" t="s">
        <v>399</v>
      </c>
      <c r="O467" s="2" t="s">
        <v>609</v>
      </c>
      <c r="P467" s="2" t="s">
        <v>163</v>
      </c>
    </row>
    <row r="468" spans="1:16" ht="15">
      <c r="A468" s="2" t="s">
        <v>514</v>
      </c>
      <c r="B468" s="2" t="s">
        <v>471</v>
      </c>
      <c r="C468" s="3">
        <v>472</v>
      </c>
      <c r="D468" s="3"/>
      <c r="E468" s="2" t="s">
        <v>20</v>
      </c>
      <c r="F468" s="24">
        <v>0</v>
      </c>
      <c r="G468" s="25">
        <v>1</v>
      </c>
      <c r="H468" s="25">
        <v>1</v>
      </c>
      <c r="I468" s="25">
        <v>1</v>
      </c>
      <c r="J468" s="25">
        <v>1</v>
      </c>
      <c r="K468" s="25">
        <v>1</v>
      </c>
      <c r="L468" s="2"/>
      <c r="M468" s="2" t="str">
        <f t="shared" si="17"/>
        <v>mikro małe -  nie występuje; małe - występuje; średnie - występuje; duże - występuje; bardzo duże - występuje; ogromne - występuje</v>
      </c>
      <c r="N468" s="2" t="s">
        <v>399</v>
      </c>
      <c r="O468" s="2"/>
      <c r="P468" s="2" t="s">
        <v>163</v>
      </c>
    </row>
    <row r="469" spans="1:16" ht="15">
      <c r="A469" s="2" t="s">
        <v>514</v>
      </c>
      <c r="B469" s="2" t="s">
        <v>443</v>
      </c>
      <c r="C469" s="3">
        <v>473</v>
      </c>
      <c r="D469" s="3"/>
      <c r="E469" s="2" t="s">
        <v>26</v>
      </c>
      <c r="F469" s="24">
        <v>0</v>
      </c>
      <c r="G469" s="25">
        <v>1</v>
      </c>
      <c r="H469" s="25">
        <v>1</v>
      </c>
      <c r="I469" s="25">
        <v>1</v>
      </c>
      <c r="J469" s="25">
        <v>1</v>
      </c>
      <c r="K469" s="25">
        <v>1</v>
      </c>
      <c r="L469" s="2"/>
      <c r="M469" s="2" t="str">
        <f t="shared" si="17"/>
        <v>mikro małe -  nie występuje; małe - występuje; średnie - występuje; duże - występuje; bardzo duże - występuje; ogromne - występuje</v>
      </c>
      <c r="N469" s="2" t="s">
        <v>399</v>
      </c>
      <c r="O469" s="2" t="s">
        <v>610</v>
      </c>
      <c r="P469" s="2" t="s">
        <v>163</v>
      </c>
    </row>
    <row r="470" spans="1:16" ht="15">
      <c r="A470" s="2" t="s">
        <v>514</v>
      </c>
      <c r="B470" s="2" t="s">
        <v>444</v>
      </c>
      <c r="C470" s="3">
        <v>474</v>
      </c>
      <c r="D470" s="3"/>
      <c r="E470" s="2" t="s">
        <v>26</v>
      </c>
      <c r="F470" s="24">
        <v>0</v>
      </c>
      <c r="G470" s="25">
        <v>1</v>
      </c>
      <c r="H470" s="25">
        <v>1</v>
      </c>
      <c r="I470" s="25">
        <v>1</v>
      </c>
      <c r="J470" s="25">
        <v>1</v>
      </c>
      <c r="K470" s="25">
        <v>1</v>
      </c>
      <c r="L470" s="2"/>
      <c r="M470" s="2" t="str">
        <f t="shared" si="17"/>
        <v>mikro małe -  nie występuje; małe - występuje; średnie - występuje; duże - występuje; bardzo duże - występuje; ogromne - występuje</v>
      </c>
      <c r="N470" s="2" t="s">
        <v>399</v>
      </c>
      <c r="O470" s="2" t="s">
        <v>611</v>
      </c>
      <c r="P470" s="2" t="s">
        <v>163</v>
      </c>
    </row>
    <row r="471" spans="1:16" ht="15">
      <c r="A471" s="2" t="s">
        <v>514</v>
      </c>
      <c r="B471" s="2" t="s">
        <v>446</v>
      </c>
      <c r="C471" s="3">
        <v>475</v>
      </c>
      <c r="D471" s="3"/>
      <c r="E471" s="2" t="s">
        <v>26</v>
      </c>
      <c r="F471" s="25">
        <v>1</v>
      </c>
      <c r="G471" s="25">
        <v>1</v>
      </c>
      <c r="H471" s="25">
        <v>1</v>
      </c>
      <c r="I471" s="25">
        <v>1</v>
      </c>
      <c r="J471" s="25">
        <v>1</v>
      </c>
      <c r="K471" s="25">
        <v>1</v>
      </c>
      <c r="L471" s="2"/>
      <c r="M471" s="2" t="str">
        <f t="shared" si="17"/>
        <v>mikro małe -  występuje; małe - występuje; średnie - występuje; duże - występuje; bardzo duże - występuje; ogromne - występuje</v>
      </c>
      <c r="N471" s="2" t="s">
        <v>399</v>
      </c>
      <c r="O471" s="2" t="s">
        <v>612</v>
      </c>
      <c r="P471" s="2" t="s">
        <v>163</v>
      </c>
    </row>
    <row r="472" spans="1:16" ht="15">
      <c r="A472" s="2" t="s">
        <v>514</v>
      </c>
      <c r="B472" s="2" t="s">
        <v>462</v>
      </c>
      <c r="C472" s="3">
        <v>476</v>
      </c>
      <c r="D472" s="3"/>
      <c r="E472" s="2" t="s">
        <v>26</v>
      </c>
      <c r="F472" s="24">
        <v>0</v>
      </c>
      <c r="G472" s="24">
        <v>0</v>
      </c>
      <c r="H472" s="25">
        <v>1</v>
      </c>
      <c r="I472" s="25">
        <v>1</v>
      </c>
      <c r="J472" s="25">
        <v>1</v>
      </c>
      <c r="K472" s="25">
        <v>1</v>
      </c>
      <c r="L472" s="2"/>
      <c r="M472" s="2" t="str">
        <f t="shared" si="17"/>
        <v>mikro małe -  nie występuje; małe - nie występuje; średnie - występuje; duże - występuje; bardzo duże - występuje; ogromne - występuje</v>
      </c>
      <c r="N472" s="2" t="s">
        <v>399</v>
      </c>
      <c r="O472" s="2" t="s">
        <v>613</v>
      </c>
      <c r="P472" s="2" t="s">
        <v>163</v>
      </c>
    </row>
    <row r="473" spans="1:16" ht="15">
      <c r="A473" s="2" t="s">
        <v>514</v>
      </c>
      <c r="B473" s="2" t="s">
        <v>463</v>
      </c>
      <c r="C473" s="3">
        <v>477</v>
      </c>
      <c r="D473" s="3"/>
      <c r="E473" s="2" t="s">
        <v>26</v>
      </c>
      <c r="F473" s="25">
        <v>1</v>
      </c>
      <c r="G473" s="25">
        <v>1</v>
      </c>
      <c r="H473" s="25">
        <v>1</v>
      </c>
      <c r="I473" s="25">
        <v>1</v>
      </c>
      <c r="J473" s="25">
        <v>1</v>
      </c>
      <c r="K473" s="25">
        <v>1</v>
      </c>
      <c r="L473" s="2"/>
      <c r="M473" s="2" t="str">
        <f t="shared" si="17"/>
        <v>mikro małe -  występuje; małe - występuje; średnie - występuje; duże - występuje; bardzo duże - występuje; ogromne - występuje</v>
      </c>
      <c r="N473" s="2" t="s">
        <v>399</v>
      </c>
      <c r="O473" s="2" t="s">
        <v>614</v>
      </c>
      <c r="P473" s="2" t="s">
        <v>163</v>
      </c>
    </row>
    <row r="474" spans="1:16" ht="15">
      <c r="A474" s="2" t="s">
        <v>514</v>
      </c>
      <c r="B474" s="2" t="s">
        <v>472</v>
      </c>
      <c r="C474" s="3">
        <v>478</v>
      </c>
      <c r="D474" s="3"/>
      <c r="E474" s="2" t="s">
        <v>26</v>
      </c>
      <c r="F474" s="25">
        <v>1</v>
      </c>
      <c r="G474" s="25">
        <v>1</v>
      </c>
      <c r="H474" s="25">
        <v>1</v>
      </c>
      <c r="I474" s="25">
        <v>1</v>
      </c>
      <c r="J474" s="25">
        <v>1</v>
      </c>
      <c r="K474" s="25">
        <v>1</v>
      </c>
      <c r="L474" s="2"/>
      <c r="M474" s="2" t="str">
        <f t="shared" si="17"/>
        <v>mikro małe -  występuje; małe - występuje; średnie - występuje; duże - występuje; bardzo duże - występuje; ogromne - występuje</v>
      </c>
      <c r="N474" s="2" t="s">
        <v>399</v>
      </c>
      <c r="O474" s="2" t="s">
        <v>615</v>
      </c>
      <c r="P474" s="2" t="s">
        <v>163</v>
      </c>
    </row>
    <row r="475" spans="1:16" ht="15">
      <c r="A475" s="2" t="s">
        <v>514</v>
      </c>
      <c r="B475" s="2" t="s">
        <v>180</v>
      </c>
      <c r="C475" s="3">
        <v>479</v>
      </c>
      <c r="D475" s="3"/>
      <c r="E475" s="2" t="s">
        <v>26</v>
      </c>
      <c r="F475" s="24">
        <v>0</v>
      </c>
      <c r="G475" s="24">
        <v>0</v>
      </c>
      <c r="H475" s="25">
        <v>1</v>
      </c>
      <c r="I475" s="25">
        <v>1</v>
      </c>
      <c r="J475" s="25">
        <v>1</v>
      </c>
      <c r="K475" s="25">
        <v>1</v>
      </c>
      <c r="L475" s="2"/>
      <c r="M475" s="2" t="str">
        <f t="shared" si="17"/>
        <v>mikro małe -  nie występuje; małe - nie występuje; średnie - występuje; duże - występuje; bardzo duże - występuje; ogromne - występuje</v>
      </c>
      <c r="N475" s="2" t="s">
        <v>399</v>
      </c>
      <c r="O475" s="2" t="s">
        <v>616</v>
      </c>
      <c r="P475" s="2" t="s">
        <v>163</v>
      </c>
    </row>
    <row r="476" spans="1:16" ht="15">
      <c r="A476" s="2" t="s">
        <v>514</v>
      </c>
      <c r="B476" s="2" t="s">
        <v>465</v>
      </c>
      <c r="C476" s="3">
        <v>480</v>
      </c>
      <c r="D476" s="3"/>
      <c r="E476" s="2" t="s">
        <v>26</v>
      </c>
      <c r="F476" s="25">
        <v>1</v>
      </c>
      <c r="G476" s="25">
        <v>1</v>
      </c>
      <c r="H476" s="25">
        <v>1</v>
      </c>
      <c r="I476" s="25">
        <v>1</v>
      </c>
      <c r="J476" s="25">
        <v>1</v>
      </c>
      <c r="K476" s="25">
        <v>1</v>
      </c>
      <c r="L476" s="2"/>
      <c r="M476" s="2" t="str">
        <f t="shared" si="17"/>
        <v>mikro małe -  występuje; małe - występuje; średnie - występuje; duże - występuje; bardzo duże - występuje; ogromne - występuje</v>
      </c>
      <c r="N476" s="2" t="s">
        <v>399</v>
      </c>
      <c r="O476" s="2" t="s">
        <v>617</v>
      </c>
      <c r="P476" s="2" t="s">
        <v>163</v>
      </c>
    </row>
    <row r="477" spans="1:16" ht="15">
      <c r="A477" s="2" t="s">
        <v>514</v>
      </c>
      <c r="B477" s="2" t="s">
        <v>475</v>
      </c>
      <c r="C477" s="3">
        <v>481</v>
      </c>
      <c r="D477" s="3"/>
      <c r="E477" s="2" t="s">
        <v>20</v>
      </c>
      <c r="F477" s="25">
        <v>1</v>
      </c>
      <c r="G477" s="25">
        <v>1</v>
      </c>
      <c r="H477" s="25">
        <v>1</v>
      </c>
      <c r="I477" s="25">
        <v>1</v>
      </c>
      <c r="J477" s="25">
        <v>1</v>
      </c>
      <c r="K477" s="25">
        <v>1</v>
      </c>
      <c r="L477" s="2"/>
      <c r="M477" s="2" t="str">
        <f t="shared" si="17"/>
        <v>mikro małe -  występuje; małe - występuje; średnie - występuje; duże - występuje; bardzo duże - występuje; ogromne - występuje</v>
      </c>
      <c r="N477" s="2" t="s">
        <v>399</v>
      </c>
      <c r="O477" s="2" t="s">
        <v>618</v>
      </c>
      <c r="P477" s="2" t="s">
        <v>163</v>
      </c>
    </row>
    <row r="478" spans="1:16" ht="15">
      <c r="A478" s="2" t="s">
        <v>514</v>
      </c>
      <c r="B478" s="2" t="s">
        <v>477</v>
      </c>
      <c r="C478" s="3">
        <v>482</v>
      </c>
      <c r="D478" s="3"/>
      <c r="E478" s="2" t="s">
        <v>26</v>
      </c>
      <c r="F478" s="27">
        <v>0</v>
      </c>
      <c r="G478" s="27">
        <v>1</v>
      </c>
      <c r="H478" s="27">
        <v>1</v>
      </c>
      <c r="I478" s="27">
        <v>1</v>
      </c>
      <c r="J478" s="27">
        <v>1</v>
      </c>
      <c r="K478" s="27">
        <v>1</v>
      </c>
      <c r="L478" s="2"/>
      <c r="M478" s="2" t="str">
        <f t="shared" si="17"/>
        <v>mikro małe -  nie występuje; małe - występuje; średnie - występuje; duże - występuje; bardzo duże - występuje; ogromne - występuje</v>
      </c>
      <c r="N478" s="2" t="s">
        <v>399</v>
      </c>
      <c r="O478" s="2" t="s">
        <v>478</v>
      </c>
      <c r="P478" s="2" t="s">
        <v>184</v>
      </c>
    </row>
    <row r="479" spans="1:16" ht="15">
      <c r="A479" s="2" t="s">
        <v>514</v>
      </c>
      <c r="B479" s="2" t="s">
        <v>467</v>
      </c>
      <c r="C479" s="3">
        <v>483</v>
      </c>
      <c r="D479" s="3"/>
      <c r="E479" s="2" t="s">
        <v>26</v>
      </c>
      <c r="F479" s="27">
        <v>0</v>
      </c>
      <c r="G479" s="27">
        <v>1</v>
      </c>
      <c r="H479" s="27">
        <v>1</v>
      </c>
      <c r="I479" s="27">
        <v>1</v>
      </c>
      <c r="J479" s="27">
        <v>1</v>
      </c>
      <c r="K479" s="27">
        <v>1</v>
      </c>
      <c r="L479" s="2"/>
      <c r="M479" s="2" t="str">
        <f t="shared" si="17"/>
        <v>mikro małe -  nie występuje; małe - występuje; średnie - występuje; duże - występuje; bardzo duże - występuje; ogromne - występuje</v>
      </c>
      <c r="N479" s="2" t="s">
        <v>399</v>
      </c>
      <c r="O479" s="2" t="s">
        <v>619</v>
      </c>
      <c r="P479" s="2" t="s">
        <v>184</v>
      </c>
    </row>
    <row r="480" spans="1:16" ht="15">
      <c r="A480" s="2" t="s">
        <v>514</v>
      </c>
      <c r="B480" s="2" t="s">
        <v>465</v>
      </c>
      <c r="C480" s="3">
        <v>484</v>
      </c>
      <c r="D480" s="3"/>
      <c r="E480" s="2" t="s">
        <v>26</v>
      </c>
      <c r="F480" s="27">
        <v>0</v>
      </c>
      <c r="G480" s="27">
        <v>0</v>
      </c>
      <c r="H480" s="27">
        <v>1</v>
      </c>
      <c r="I480" s="27">
        <v>1</v>
      </c>
      <c r="J480" s="27">
        <v>1</v>
      </c>
      <c r="K480" s="27">
        <v>1</v>
      </c>
      <c r="L480" s="2"/>
      <c r="M480" s="2" t="str">
        <f t="shared" si="17"/>
        <v>mikro małe -  nie występuje; małe - nie występuje; średnie - występuje; duże - występuje; bardzo duże - występuje; ogromne - występuje</v>
      </c>
      <c r="N480" s="2" t="s">
        <v>399</v>
      </c>
      <c r="O480" s="2" t="s">
        <v>620</v>
      </c>
      <c r="P480" s="2" t="s">
        <v>184</v>
      </c>
    </row>
    <row r="481" spans="1:16" ht="15">
      <c r="A481" s="2" t="s">
        <v>514</v>
      </c>
      <c r="B481" s="2" t="s">
        <v>480</v>
      </c>
      <c r="C481" s="3">
        <v>485</v>
      </c>
      <c r="D481" s="3" t="s">
        <v>621</v>
      </c>
      <c r="E481" s="2" t="s">
        <v>20</v>
      </c>
      <c r="F481" s="27">
        <v>0</v>
      </c>
      <c r="G481" s="27">
        <v>1</v>
      </c>
      <c r="H481" s="27">
        <v>1</v>
      </c>
      <c r="I481" s="27">
        <v>1</v>
      </c>
      <c r="J481" s="27">
        <v>1</v>
      </c>
      <c r="K481" s="27">
        <v>1</v>
      </c>
      <c r="L481" s="2"/>
      <c r="M481" s="2" t="str">
        <f t="shared" si="17"/>
        <v>mikro małe -  nie występuje; małe - występuje; średnie - występuje; duże - występuje; bardzo duże - występuje; ogromne - występuje</v>
      </c>
      <c r="N481" s="2" t="s">
        <v>399</v>
      </c>
      <c r="O481" s="2" t="s">
        <v>466</v>
      </c>
      <c r="P481" s="2" t="s">
        <v>184</v>
      </c>
    </row>
    <row r="482" spans="1:16" ht="15">
      <c r="A482" s="2" t="s">
        <v>514</v>
      </c>
      <c r="B482" s="2" t="s">
        <v>47</v>
      </c>
      <c r="C482" s="3">
        <v>486</v>
      </c>
      <c r="D482" s="3"/>
      <c r="E482" s="2" t="s">
        <v>26</v>
      </c>
      <c r="F482" s="27">
        <v>0</v>
      </c>
      <c r="G482" s="27">
        <v>0</v>
      </c>
      <c r="H482" s="27">
        <v>0</v>
      </c>
      <c r="I482" s="27">
        <v>1</v>
      </c>
      <c r="J482" s="27">
        <v>1</v>
      </c>
      <c r="K482" s="27">
        <v>1</v>
      </c>
      <c r="L482" s="2"/>
      <c r="M482" s="2" t="str">
        <f t="shared" si="17"/>
        <v>mikro małe -  nie występuje; małe - nie występuje; średnie - nie występuje; duże - występuje; bardzo duże - występuje; ogromne - występuje</v>
      </c>
      <c r="N482" s="2" t="s">
        <v>27</v>
      </c>
      <c r="O482" s="2" t="s">
        <v>482</v>
      </c>
      <c r="P482" s="2" t="s">
        <v>184</v>
      </c>
    </row>
    <row r="483" spans="1:16" ht="15">
      <c r="A483" s="2" t="s">
        <v>514</v>
      </c>
      <c r="B483" s="2" t="s">
        <v>182</v>
      </c>
      <c r="C483" s="3">
        <v>487</v>
      </c>
      <c r="D483" s="3"/>
      <c r="E483" s="2" t="s">
        <v>26</v>
      </c>
      <c r="F483" s="27">
        <v>0</v>
      </c>
      <c r="G483" s="27">
        <v>1</v>
      </c>
      <c r="H483" s="27">
        <v>1</v>
      </c>
      <c r="I483" s="27">
        <v>1</v>
      </c>
      <c r="J483" s="27">
        <v>1</v>
      </c>
      <c r="K483" s="27">
        <v>1</v>
      </c>
      <c r="L483" s="2"/>
      <c r="M483" s="2" t="str">
        <f t="shared" si="17"/>
        <v>mikro małe -  nie występuje; małe - występuje; średnie - występuje; duże - występuje; bardzo duże - występuje; ogromne - występuje</v>
      </c>
      <c r="N483" s="2" t="s">
        <v>399</v>
      </c>
      <c r="O483" s="2" t="s">
        <v>622</v>
      </c>
      <c r="P483" s="2" t="s">
        <v>184</v>
      </c>
    </row>
    <row r="484" spans="1:16" ht="15">
      <c r="A484" s="2" t="s">
        <v>514</v>
      </c>
      <c r="B484" s="2" t="s">
        <v>385</v>
      </c>
      <c r="C484" s="3">
        <v>488</v>
      </c>
      <c r="D484" s="3"/>
      <c r="E484" s="2" t="s">
        <v>26</v>
      </c>
      <c r="F484" s="27">
        <v>0</v>
      </c>
      <c r="G484" s="27">
        <v>1</v>
      </c>
      <c r="H484" s="27">
        <v>1</v>
      </c>
      <c r="I484" s="27">
        <v>1</v>
      </c>
      <c r="J484" s="27">
        <v>1</v>
      </c>
      <c r="K484" s="27">
        <v>1</v>
      </c>
      <c r="L484" s="2"/>
      <c r="M484" s="2" t="str">
        <f t="shared" si="17"/>
        <v>mikro małe -  nie występuje; małe - występuje; średnie - występuje; duże - występuje; bardzo duże - występuje; ogromne - występuje</v>
      </c>
      <c r="N484" s="2" t="s">
        <v>399</v>
      </c>
      <c r="O484" s="2" t="s">
        <v>484</v>
      </c>
      <c r="P484" s="2" t="s">
        <v>184</v>
      </c>
    </row>
    <row r="485" spans="1:16" ht="15">
      <c r="A485" s="2" t="s">
        <v>514</v>
      </c>
      <c r="B485" s="2" t="s">
        <v>472</v>
      </c>
      <c r="C485" s="3">
        <v>489</v>
      </c>
      <c r="D485" s="3"/>
      <c r="E485" s="2" t="s">
        <v>26</v>
      </c>
      <c r="F485" s="27">
        <v>0</v>
      </c>
      <c r="G485" s="27">
        <v>0</v>
      </c>
      <c r="H485" s="27">
        <v>0</v>
      </c>
      <c r="I485" s="27">
        <v>1</v>
      </c>
      <c r="J485" s="27">
        <v>1</v>
      </c>
      <c r="K485" s="27">
        <v>1</v>
      </c>
      <c r="L485" s="2"/>
      <c r="M485" s="2" t="str">
        <f t="shared" si="17"/>
        <v>mikro małe -  nie występuje; małe - nie występuje; średnie - nie występuje; duże - występuje; bardzo duże - występuje; ogromne - występuje</v>
      </c>
      <c r="N485" s="2" t="s">
        <v>399</v>
      </c>
      <c r="O485" s="2" t="s">
        <v>623</v>
      </c>
      <c r="P485" s="2" t="s">
        <v>184</v>
      </c>
    </row>
    <row r="486" spans="1:16" ht="15">
      <c r="A486" s="2" t="s">
        <v>514</v>
      </c>
      <c r="B486" s="2" t="s">
        <v>180</v>
      </c>
      <c r="C486" s="3">
        <v>490</v>
      </c>
      <c r="D486" s="3"/>
      <c r="E486" s="2" t="s">
        <v>26</v>
      </c>
      <c r="F486" s="27">
        <v>0</v>
      </c>
      <c r="G486" s="27">
        <v>0</v>
      </c>
      <c r="H486" s="27">
        <v>1</v>
      </c>
      <c r="I486" s="27">
        <v>1</v>
      </c>
      <c r="J486" s="27">
        <v>1</v>
      </c>
      <c r="K486" s="27">
        <v>1</v>
      </c>
      <c r="L486" s="2"/>
      <c r="M486" s="2" t="str">
        <f t="shared" si="17"/>
        <v>mikro małe -  nie występuje; małe - nie występuje; średnie - występuje; duże - występuje; bardzo duże - występuje; ogromne - występuje</v>
      </c>
      <c r="N486" s="2" t="s">
        <v>399</v>
      </c>
      <c r="O486" s="2" t="s">
        <v>624</v>
      </c>
      <c r="P486" s="2" t="s">
        <v>184</v>
      </c>
    </row>
    <row r="487" spans="1:16" ht="15">
      <c r="A487" s="2" t="s">
        <v>514</v>
      </c>
      <c r="B487" s="2" t="s">
        <v>443</v>
      </c>
      <c r="C487" s="3">
        <v>491</v>
      </c>
      <c r="D487" s="3"/>
      <c r="E487" s="2" t="s">
        <v>26</v>
      </c>
      <c r="F487" s="27">
        <v>0</v>
      </c>
      <c r="G487" s="27">
        <v>0</v>
      </c>
      <c r="H487" s="27">
        <v>1</v>
      </c>
      <c r="I487" s="27">
        <v>1</v>
      </c>
      <c r="J487" s="27">
        <v>1</v>
      </c>
      <c r="K487" s="27">
        <v>1</v>
      </c>
      <c r="L487" s="2"/>
      <c r="M487" s="2" t="str">
        <f t="shared" si="17"/>
        <v>mikro małe -  nie występuje; małe - nie występuje; średnie - występuje; duże - występuje; bardzo duże - występuje; ogromne - występuje</v>
      </c>
      <c r="N487" s="2" t="s">
        <v>399</v>
      </c>
      <c r="O487" s="2" t="s">
        <v>625</v>
      </c>
      <c r="P487" s="2" t="s">
        <v>184</v>
      </c>
    </row>
    <row r="488" spans="1:16" ht="15">
      <c r="A488" s="2" t="s">
        <v>514</v>
      </c>
      <c r="B488" s="2" t="s">
        <v>179</v>
      </c>
      <c r="C488" s="3">
        <v>492</v>
      </c>
      <c r="D488" s="3"/>
      <c r="E488" s="2" t="s">
        <v>26</v>
      </c>
      <c r="F488" s="27">
        <v>0</v>
      </c>
      <c r="G488" s="27">
        <v>0</v>
      </c>
      <c r="H488" s="27">
        <v>0</v>
      </c>
      <c r="I488" s="27">
        <v>1</v>
      </c>
      <c r="J488" s="27">
        <v>1</v>
      </c>
      <c r="K488" s="27">
        <v>1</v>
      </c>
      <c r="L488" s="2"/>
      <c r="M488" s="2" t="str">
        <f t="shared" si="17"/>
        <v>mikro małe -  nie występuje; małe - nie występuje; średnie - nie występuje; duże - występuje; bardzo duże - występuje; ogromne - występuje</v>
      </c>
      <c r="N488" s="2" t="s">
        <v>399</v>
      </c>
      <c r="O488" s="2" t="s">
        <v>626</v>
      </c>
      <c r="P488" s="2" t="s">
        <v>184</v>
      </c>
    </row>
    <row r="489" spans="1:16" ht="15">
      <c r="A489" s="2" t="s">
        <v>514</v>
      </c>
      <c r="B489" s="2" t="s">
        <v>444</v>
      </c>
      <c r="C489" s="3">
        <v>493</v>
      </c>
      <c r="D489" s="3"/>
      <c r="E489" s="2" t="s">
        <v>26</v>
      </c>
      <c r="F489" s="27">
        <v>0</v>
      </c>
      <c r="G489" s="27">
        <v>0</v>
      </c>
      <c r="H489" s="27">
        <v>1</v>
      </c>
      <c r="I489" s="27">
        <v>1</v>
      </c>
      <c r="J489" s="27">
        <v>1</v>
      </c>
      <c r="K489" s="27">
        <v>1</v>
      </c>
      <c r="L489" s="2"/>
      <c r="M489" s="2" t="str">
        <f t="shared" si="17"/>
        <v>mikro małe -  nie występuje; małe - nie występuje; średnie - występuje; duże - występuje; bardzo duże - występuje; ogromne - występuje</v>
      </c>
      <c r="N489" s="2" t="s">
        <v>399</v>
      </c>
      <c r="O489" s="2" t="s">
        <v>627</v>
      </c>
      <c r="P489" s="2" t="s">
        <v>184</v>
      </c>
    </row>
    <row r="490" spans="1:16" ht="15">
      <c r="A490" s="2" t="s">
        <v>514</v>
      </c>
      <c r="B490" s="2" t="s">
        <v>446</v>
      </c>
      <c r="C490" s="3">
        <v>494</v>
      </c>
      <c r="D490" s="3"/>
      <c r="E490" s="2" t="s">
        <v>26</v>
      </c>
      <c r="F490" s="27">
        <v>0</v>
      </c>
      <c r="G490" s="27">
        <v>0</v>
      </c>
      <c r="H490" s="27">
        <v>0</v>
      </c>
      <c r="I490" s="27">
        <v>1</v>
      </c>
      <c r="J490" s="27">
        <v>1</v>
      </c>
      <c r="K490" s="27">
        <v>1</v>
      </c>
      <c r="L490" s="2"/>
      <c r="M490" s="2" t="str">
        <f t="shared" si="17"/>
        <v>mikro małe -  nie występuje; małe - nie występuje; średnie - nie występuje; duże - występuje; bardzo duże - występuje; ogromne - występuje</v>
      </c>
      <c r="N490" s="2" t="s">
        <v>399</v>
      </c>
      <c r="O490" s="2" t="s">
        <v>627</v>
      </c>
      <c r="P490" s="2" t="s">
        <v>184</v>
      </c>
    </row>
    <row r="491" spans="1:16" ht="15">
      <c r="A491" s="2" t="s">
        <v>514</v>
      </c>
      <c r="B491" s="2" t="s">
        <v>491</v>
      </c>
      <c r="C491" s="3">
        <v>495</v>
      </c>
      <c r="D491" s="3">
        <v>337</v>
      </c>
      <c r="E491" s="2" t="s">
        <v>20</v>
      </c>
      <c r="F491" s="27">
        <v>0</v>
      </c>
      <c r="G491" s="27">
        <v>0</v>
      </c>
      <c r="H491" s="27">
        <v>0</v>
      </c>
      <c r="I491" s="27">
        <v>1</v>
      </c>
      <c r="J491" s="27">
        <v>1</v>
      </c>
      <c r="K491" s="27">
        <v>1</v>
      </c>
      <c r="L491" s="2"/>
      <c r="M491" s="2" t="str">
        <f t="shared" si="17"/>
        <v>mikro małe -  nie występuje; małe - nie występuje; średnie - nie występuje; duże - występuje; bardzo duże - występuje; ogromne - występuje</v>
      </c>
      <c r="N491" s="2" t="s">
        <v>419</v>
      </c>
      <c r="O491" s="2" t="s">
        <v>627</v>
      </c>
      <c r="P491" s="2" t="s">
        <v>184</v>
      </c>
    </row>
    <row r="492" spans="1:16" ht="15">
      <c r="A492" s="2" t="s">
        <v>514</v>
      </c>
      <c r="B492" s="2" t="s">
        <v>493</v>
      </c>
      <c r="C492" s="3">
        <v>496</v>
      </c>
      <c r="D492" s="3"/>
      <c r="E492" s="2" t="s">
        <v>20</v>
      </c>
      <c r="F492" s="27">
        <v>0</v>
      </c>
      <c r="G492" s="27">
        <v>1</v>
      </c>
      <c r="H492" s="27">
        <v>1</v>
      </c>
      <c r="I492" s="27">
        <v>1</v>
      </c>
      <c r="J492" s="27">
        <v>1</v>
      </c>
      <c r="K492" s="27">
        <v>1</v>
      </c>
      <c r="L492" s="2"/>
      <c r="M492" s="2" t="str">
        <f t="shared" si="17"/>
        <v>mikro małe -  nie występuje; małe - występuje; średnie - występuje; duże - występuje; bardzo duże - występuje; ogromne - występuje</v>
      </c>
      <c r="N492" s="2" t="s">
        <v>235</v>
      </c>
      <c r="O492" s="2" t="s">
        <v>628</v>
      </c>
      <c r="P492" s="2" t="s">
        <v>184</v>
      </c>
    </row>
    <row r="493" spans="1:16" ht="15">
      <c r="A493" s="2" t="s">
        <v>514</v>
      </c>
      <c r="B493" s="2" t="s">
        <v>495</v>
      </c>
      <c r="C493" s="3">
        <v>497</v>
      </c>
      <c r="D493" s="3"/>
      <c r="E493" s="2" t="s">
        <v>26</v>
      </c>
      <c r="F493" s="44">
        <v>0</v>
      </c>
      <c r="G493" s="44">
        <v>0</v>
      </c>
      <c r="H493" s="44">
        <v>1</v>
      </c>
      <c r="I493" s="44">
        <v>1</v>
      </c>
      <c r="J493" s="44">
        <v>1</v>
      </c>
      <c r="K493" s="44">
        <v>1</v>
      </c>
      <c r="L493" s="2"/>
      <c r="M493" s="2" t="str">
        <f t="shared" si="17"/>
        <v>mikro małe -  nie występuje; małe - nie występuje; średnie - występuje; duże - występuje; bardzo duże - występuje; ogromne - występuje</v>
      </c>
      <c r="N493" s="2" t="s">
        <v>235</v>
      </c>
      <c r="O493" s="2" t="s">
        <v>629</v>
      </c>
      <c r="P493" s="2" t="s">
        <v>184</v>
      </c>
    </row>
    <row r="494" spans="1:16" ht="15">
      <c r="A494" s="2" t="s">
        <v>514</v>
      </c>
      <c r="B494" s="2" t="s">
        <v>497</v>
      </c>
      <c r="C494" s="3">
        <v>498</v>
      </c>
      <c r="D494" s="3"/>
      <c r="E494" s="2" t="s">
        <v>26</v>
      </c>
      <c r="F494" s="27">
        <v>0</v>
      </c>
      <c r="G494" s="27">
        <v>1</v>
      </c>
      <c r="H494" s="27">
        <v>1</v>
      </c>
      <c r="I494" s="27">
        <v>1</v>
      </c>
      <c r="J494" s="27">
        <v>1</v>
      </c>
      <c r="K494" s="27">
        <v>1</v>
      </c>
      <c r="L494" s="2"/>
      <c r="M494" s="2" t="str">
        <f t="shared" si="17"/>
        <v>mikro małe -  nie występuje; małe - występuje; średnie - występuje; duże - występuje; bardzo duże - występuje; ogromne - występuje</v>
      </c>
      <c r="N494" s="2" t="s">
        <v>235</v>
      </c>
      <c r="O494" s="2" t="s">
        <v>630</v>
      </c>
      <c r="P494" s="2" t="s">
        <v>184</v>
      </c>
    </row>
    <row r="495" spans="1:16" ht="15">
      <c r="A495" s="2" t="s">
        <v>514</v>
      </c>
      <c r="B495" s="2" t="s">
        <v>499</v>
      </c>
      <c r="C495" s="3">
        <v>499</v>
      </c>
      <c r="D495" s="3"/>
      <c r="E495" s="2" t="s">
        <v>26</v>
      </c>
      <c r="F495" s="27">
        <v>0</v>
      </c>
      <c r="G495" s="27">
        <v>0</v>
      </c>
      <c r="H495" s="27">
        <v>0</v>
      </c>
      <c r="I495" s="27">
        <v>1</v>
      </c>
      <c r="J495" s="27">
        <v>1</v>
      </c>
      <c r="K495" s="27">
        <v>1</v>
      </c>
      <c r="L495" s="2"/>
      <c r="M495" s="2" t="str">
        <f t="shared" si="17"/>
        <v>mikro małe -  nie występuje; małe - nie występuje; średnie - nie występuje; duże - występuje; bardzo duże - występuje; ogromne - występuje</v>
      </c>
      <c r="N495" s="2" t="s">
        <v>27</v>
      </c>
      <c r="O495" s="2" t="s">
        <v>631</v>
      </c>
      <c r="P495" s="2" t="s">
        <v>184</v>
      </c>
    </row>
    <row r="496" spans="1:16" ht="15">
      <c r="A496" s="2" t="s">
        <v>514</v>
      </c>
      <c r="B496" s="2" t="s">
        <v>501</v>
      </c>
      <c r="C496" s="3">
        <v>500</v>
      </c>
      <c r="D496" s="3"/>
      <c r="E496" s="2" t="s">
        <v>26</v>
      </c>
      <c r="F496" s="27">
        <v>0</v>
      </c>
      <c r="G496" s="27">
        <v>0</v>
      </c>
      <c r="H496" s="27">
        <v>0</v>
      </c>
      <c r="I496" s="27">
        <v>1</v>
      </c>
      <c r="J496" s="27">
        <v>1</v>
      </c>
      <c r="K496" s="27">
        <v>1</v>
      </c>
      <c r="L496" s="2"/>
      <c r="M496" s="2" t="str">
        <f t="shared" si="17"/>
        <v>mikro małe -  nie występuje; małe - nie występuje; średnie - nie występuje; duże - występuje; bardzo duże - występuje; ogromne - występuje</v>
      </c>
      <c r="N496" s="2" t="s">
        <v>235</v>
      </c>
      <c r="O496" s="2" t="s">
        <v>632</v>
      </c>
      <c r="P496" s="2" t="s">
        <v>184</v>
      </c>
    </row>
    <row r="497" spans="1:16" ht="15">
      <c r="A497" s="2" t="s">
        <v>514</v>
      </c>
      <c r="B497" s="2" t="s">
        <v>471</v>
      </c>
      <c r="C497" s="3">
        <v>501</v>
      </c>
      <c r="D497" s="3"/>
      <c r="E497" s="2" t="s">
        <v>20</v>
      </c>
      <c r="F497" s="27">
        <v>0</v>
      </c>
      <c r="G497" s="27">
        <v>0</v>
      </c>
      <c r="H497" s="27">
        <v>1</v>
      </c>
      <c r="I497" s="27">
        <v>1</v>
      </c>
      <c r="J497" s="27">
        <v>1</v>
      </c>
      <c r="K497" s="27">
        <v>1</v>
      </c>
      <c r="L497" s="2"/>
      <c r="M497" s="2" t="str">
        <f t="shared" si="17"/>
        <v>mikro małe -  nie występuje; małe - nie występuje; średnie - występuje; duże - występuje; bardzo duże - występuje; ogromne - występuje</v>
      </c>
      <c r="N497" s="2" t="s">
        <v>399</v>
      </c>
      <c r="O497" s="2" t="s">
        <v>633</v>
      </c>
      <c r="P497" s="2" t="s">
        <v>184</v>
      </c>
    </row>
    <row r="498" spans="1:16" ht="15">
      <c r="A498" s="2" t="s">
        <v>514</v>
      </c>
      <c r="B498" s="2" t="s">
        <v>443</v>
      </c>
      <c r="C498" s="3">
        <v>502</v>
      </c>
      <c r="D498" s="3"/>
      <c r="E498" s="2" t="s">
        <v>26</v>
      </c>
      <c r="F498" s="27">
        <v>0</v>
      </c>
      <c r="G498" s="27">
        <v>0</v>
      </c>
      <c r="H498" s="27">
        <v>1</v>
      </c>
      <c r="I498" s="27">
        <v>1</v>
      </c>
      <c r="J498" s="27">
        <v>1</v>
      </c>
      <c r="K498" s="27">
        <v>1</v>
      </c>
      <c r="L498" s="2"/>
      <c r="M498" s="2" t="str">
        <f t="shared" si="17"/>
        <v>mikro małe -  nie występuje; małe - nie występuje; średnie - występuje; duże - występuje; bardzo duże - występuje; ogromne - występuje</v>
      </c>
      <c r="N498" s="2" t="s">
        <v>399</v>
      </c>
      <c r="O498" s="25" t="s">
        <v>634</v>
      </c>
      <c r="P498" s="2" t="s">
        <v>184</v>
      </c>
    </row>
    <row r="499" spans="1:16" ht="15">
      <c r="A499" s="2" t="s">
        <v>514</v>
      </c>
      <c r="B499" s="2" t="s">
        <v>444</v>
      </c>
      <c r="C499" s="3">
        <v>503</v>
      </c>
      <c r="D499" s="3"/>
      <c r="E499" s="2" t="s">
        <v>26</v>
      </c>
      <c r="F499" s="27">
        <v>0</v>
      </c>
      <c r="G499" s="27">
        <v>0</v>
      </c>
      <c r="H499" s="27">
        <v>1</v>
      </c>
      <c r="I499" s="27">
        <v>1</v>
      </c>
      <c r="J499" s="27">
        <v>1</v>
      </c>
      <c r="K499" s="27">
        <v>1</v>
      </c>
      <c r="L499" s="2"/>
      <c r="M499" s="2" t="str">
        <f t="shared" si="17"/>
        <v>mikro małe -  nie występuje; małe - nie występuje; średnie - występuje; duże - występuje; bardzo duże - występuje; ogromne - występuje</v>
      </c>
      <c r="N499" s="2" t="s">
        <v>399</v>
      </c>
      <c r="O499" s="2" t="s">
        <v>635</v>
      </c>
      <c r="P499" s="2" t="s">
        <v>184</v>
      </c>
    </row>
    <row r="500" spans="1:16" ht="15">
      <c r="A500" s="2" t="s">
        <v>514</v>
      </c>
      <c r="B500" s="2" t="s">
        <v>446</v>
      </c>
      <c r="C500" s="3">
        <v>504</v>
      </c>
      <c r="D500" s="3"/>
      <c r="E500" s="2" t="s">
        <v>26</v>
      </c>
      <c r="F500" s="27">
        <v>1</v>
      </c>
      <c r="G500" s="27">
        <v>1</v>
      </c>
      <c r="H500" s="27">
        <v>1</v>
      </c>
      <c r="I500" s="27">
        <v>1</v>
      </c>
      <c r="J500" s="27">
        <v>1</v>
      </c>
      <c r="K500" s="27">
        <v>1</v>
      </c>
      <c r="L500" s="2"/>
      <c r="M500" s="2" t="str">
        <f t="shared" ref="M500:M563" si="18">"mikro małe -  " &amp; IF(F500=1,"występuje","nie występuje") &amp; "; małe - " &amp; IF(G500=1,"występuje","nie występuje") &amp; "; średnie - " &amp; IF(H500=1,"występuje","nie występuje") &amp; "; duże - " &amp; IF(I500=1,"występuje","nie występuje") &amp;"; bardzo duże - " &amp; IF(J500=1,"występuje","nie występuje") &amp;"; ogromne - " &amp; IF(K500=1,"występuje","nie występuje")</f>
        <v>mikro małe -  występuje; małe - występuje; średnie - występuje; duże - występuje; bardzo duże - występuje; ogromne - występuje</v>
      </c>
      <c r="N500" s="2" t="s">
        <v>399</v>
      </c>
      <c r="O500" s="2" t="s">
        <v>490</v>
      </c>
      <c r="P500" s="2" t="s">
        <v>18</v>
      </c>
    </row>
    <row r="501" spans="1:16" ht="15">
      <c r="A501" s="2" t="s">
        <v>514</v>
      </c>
      <c r="B501" s="2" t="s">
        <v>462</v>
      </c>
      <c r="C501" s="3">
        <v>505</v>
      </c>
      <c r="D501" s="3"/>
      <c r="E501" s="2" t="s">
        <v>26</v>
      </c>
      <c r="F501" s="27">
        <v>0</v>
      </c>
      <c r="G501" s="27">
        <v>0</v>
      </c>
      <c r="H501" s="27">
        <v>0</v>
      </c>
      <c r="I501" s="27">
        <v>1</v>
      </c>
      <c r="J501" s="27">
        <v>1</v>
      </c>
      <c r="K501" s="27">
        <v>1</v>
      </c>
      <c r="L501" s="2"/>
      <c r="M501" s="2" t="str">
        <f t="shared" si="18"/>
        <v>mikro małe -  nie występuje; małe - nie występuje; średnie - nie występuje; duże - występuje; bardzo duże - występuje; ogromne - występuje</v>
      </c>
      <c r="N501" s="2" t="s">
        <v>399</v>
      </c>
      <c r="O501" s="2" t="s">
        <v>636</v>
      </c>
      <c r="P501" s="2" t="s">
        <v>18</v>
      </c>
    </row>
    <row r="502" spans="1:16" ht="15">
      <c r="A502" s="2" t="s">
        <v>514</v>
      </c>
      <c r="B502" s="2" t="s">
        <v>463</v>
      </c>
      <c r="C502" s="3">
        <v>506</v>
      </c>
      <c r="D502" s="3"/>
      <c r="E502" s="2" t="s">
        <v>26</v>
      </c>
      <c r="F502" s="27">
        <v>0</v>
      </c>
      <c r="G502" s="27">
        <v>0</v>
      </c>
      <c r="H502" s="27">
        <v>0</v>
      </c>
      <c r="I502" s="27">
        <v>1</v>
      </c>
      <c r="J502" s="27">
        <v>1</v>
      </c>
      <c r="K502" s="27">
        <v>1</v>
      </c>
      <c r="L502" s="2"/>
      <c r="M502" s="2" t="str">
        <f t="shared" si="18"/>
        <v>mikro małe -  nie występuje; małe - nie występuje; średnie - nie występuje; duże - występuje; bardzo duże - występuje; ogromne - występuje</v>
      </c>
      <c r="N502" s="2" t="s">
        <v>399</v>
      </c>
      <c r="O502" s="2" t="s">
        <v>505</v>
      </c>
      <c r="P502" s="2" t="s">
        <v>18</v>
      </c>
    </row>
    <row r="503" spans="1:16" ht="15">
      <c r="A503" s="2" t="s">
        <v>514</v>
      </c>
      <c r="B503" s="2" t="s">
        <v>472</v>
      </c>
      <c r="C503" s="3">
        <v>507</v>
      </c>
      <c r="D503" s="3"/>
      <c r="E503" s="2" t="s">
        <v>26</v>
      </c>
      <c r="F503" s="27">
        <v>0</v>
      </c>
      <c r="G503" s="27">
        <v>0</v>
      </c>
      <c r="H503" s="27">
        <v>1</v>
      </c>
      <c r="I503" s="27">
        <v>1</v>
      </c>
      <c r="J503" s="27">
        <v>1</v>
      </c>
      <c r="K503" s="27">
        <v>1</v>
      </c>
      <c r="L503" s="2"/>
      <c r="M503" s="2" t="str">
        <f t="shared" si="18"/>
        <v>mikro małe -  nie występuje; małe - nie występuje; średnie - występuje; duże - występuje; bardzo duże - występuje; ogromne - występuje</v>
      </c>
      <c r="N503" s="2" t="s">
        <v>399</v>
      </c>
      <c r="O503" s="2" t="s">
        <v>485</v>
      </c>
      <c r="P503" s="2" t="s">
        <v>18</v>
      </c>
    </row>
    <row r="504" spans="1:16" ht="15">
      <c r="A504" s="2" t="s">
        <v>514</v>
      </c>
      <c r="B504" s="2" t="s">
        <v>180</v>
      </c>
      <c r="C504" s="3">
        <v>508</v>
      </c>
      <c r="D504" s="3"/>
      <c r="E504" s="2" t="s">
        <v>26</v>
      </c>
      <c r="F504" s="27">
        <v>0</v>
      </c>
      <c r="G504" s="27">
        <v>0</v>
      </c>
      <c r="H504" s="27">
        <v>0</v>
      </c>
      <c r="I504" s="27">
        <v>0</v>
      </c>
      <c r="J504" s="27">
        <v>1</v>
      </c>
      <c r="K504" s="27">
        <v>1</v>
      </c>
      <c r="L504" s="2"/>
      <c r="M504" s="2" t="str">
        <f t="shared" si="18"/>
        <v>mikro małe -  nie występuje; małe - nie występuje; średnie - nie występuje; duże - nie występuje; bardzo duże - występuje; ogromne - występuje</v>
      </c>
      <c r="N504" s="2" t="s">
        <v>399</v>
      </c>
      <c r="O504" s="2" t="s">
        <v>506</v>
      </c>
      <c r="P504" s="2" t="s">
        <v>18</v>
      </c>
    </row>
    <row r="505" spans="1:16" ht="15">
      <c r="A505" s="2" t="s">
        <v>514</v>
      </c>
      <c r="B505" s="2" t="s">
        <v>465</v>
      </c>
      <c r="C505" s="3">
        <v>509</v>
      </c>
      <c r="D505" s="3"/>
      <c r="E505" s="2" t="s">
        <v>26</v>
      </c>
      <c r="F505" s="27">
        <v>0</v>
      </c>
      <c r="G505" s="27">
        <v>1</v>
      </c>
      <c r="H505" s="27">
        <v>1</v>
      </c>
      <c r="I505" s="27">
        <v>1</v>
      </c>
      <c r="J505" s="27">
        <v>1</v>
      </c>
      <c r="K505" s="27">
        <v>1</v>
      </c>
      <c r="L505" s="2"/>
      <c r="M505" s="2" t="str">
        <f t="shared" si="18"/>
        <v>mikro małe -  nie występuje; małe - występuje; średnie - występuje; duże - występuje; bardzo duże - występuje; ogromne - występuje</v>
      </c>
      <c r="N505" s="2" t="s">
        <v>399</v>
      </c>
      <c r="O505" s="2" t="s">
        <v>507</v>
      </c>
      <c r="P505" s="2" t="s">
        <v>18</v>
      </c>
    </row>
    <row r="506" spans="1:16" ht="15">
      <c r="A506" s="2" t="s">
        <v>514</v>
      </c>
      <c r="B506" s="2" t="s">
        <v>199</v>
      </c>
      <c r="C506" s="3">
        <v>510</v>
      </c>
      <c r="D506" s="3" t="s">
        <v>637</v>
      </c>
      <c r="E506" s="2" t="s">
        <v>20</v>
      </c>
      <c r="F506" s="27">
        <v>1</v>
      </c>
      <c r="G506" s="27">
        <v>1</v>
      </c>
      <c r="H506" s="27">
        <v>1</v>
      </c>
      <c r="I506" s="27">
        <v>1</v>
      </c>
      <c r="J506" s="27">
        <v>1</v>
      </c>
      <c r="K506" s="27">
        <v>1</v>
      </c>
      <c r="L506" s="2"/>
      <c r="M506" s="2" t="str">
        <f t="shared" si="18"/>
        <v>mikro małe -  występuje; małe - występuje; średnie - występuje; duże - występuje; bardzo duże - występuje; ogromne - występuje</v>
      </c>
      <c r="N506" s="2" t="s">
        <v>90</v>
      </c>
      <c r="O506" s="2" t="s">
        <v>509</v>
      </c>
      <c r="P506" s="2" t="s">
        <v>18</v>
      </c>
    </row>
    <row r="507" spans="1:16" ht="15">
      <c r="A507" s="2" t="s">
        <v>514</v>
      </c>
      <c r="B507" s="2" t="s">
        <v>201</v>
      </c>
      <c r="C507" s="3">
        <v>511</v>
      </c>
      <c r="D507" s="3"/>
      <c r="E507" s="2" t="s">
        <v>26</v>
      </c>
      <c r="F507" s="27">
        <v>1</v>
      </c>
      <c r="G507" s="27">
        <v>1</v>
      </c>
      <c r="H507" s="27">
        <v>1</v>
      </c>
      <c r="I507" s="27">
        <v>1</v>
      </c>
      <c r="J507" s="27">
        <v>1</v>
      </c>
      <c r="K507" s="27">
        <v>1</v>
      </c>
      <c r="L507" s="2"/>
      <c r="M507" s="2" t="str">
        <f t="shared" si="18"/>
        <v>mikro małe -  występuje; małe - występuje; średnie - występuje; duże - występuje; bardzo duże - występuje; ogromne - występuje</v>
      </c>
      <c r="N507" s="2" t="s">
        <v>90</v>
      </c>
      <c r="O507" s="2" t="s">
        <v>510</v>
      </c>
      <c r="P507" s="2" t="s">
        <v>18</v>
      </c>
    </row>
    <row r="508" spans="1:16" ht="15">
      <c r="A508" s="2" t="s">
        <v>514</v>
      </c>
      <c r="B508" s="2" t="s">
        <v>29</v>
      </c>
      <c r="C508" s="3">
        <v>512</v>
      </c>
      <c r="D508" s="3"/>
      <c r="E508" s="2" t="s">
        <v>26</v>
      </c>
      <c r="F508" s="27">
        <v>0</v>
      </c>
      <c r="G508" s="27">
        <v>0</v>
      </c>
      <c r="H508" s="27">
        <v>0</v>
      </c>
      <c r="I508" s="27">
        <v>1</v>
      </c>
      <c r="J508" s="27">
        <v>1</v>
      </c>
      <c r="K508" s="27">
        <v>1</v>
      </c>
      <c r="L508" s="2"/>
      <c r="M508" s="2" t="str">
        <f t="shared" si="18"/>
        <v>mikro małe -  nie występuje; małe - nie występuje; średnie - nie występuje; duże - występuje; bardzo duże - występuje; ogromne - występuje</v>
      </c>
      <c r="N508" s="2" t="s">
        <v>90</v>
      </c>
      <c r="O508" s="2" t="s">
        <v>30</v>
      </c>
      <c r="P508" s="2" t="s">
        <v>18</v>
      </c>
    </row>
    <row r="509" spans="1:16" ht="15">
      <c r="A509" s="2" t="s">
        <v>514</v>
      </c>
      <c r="B509" s="2" t="s">
        <v>204</v>
      </c>
      <c r="C509" s="3">
        <v>513</v>
      </c>
      <c r="D509" s="3"/>
      <c r="E509" s="2" t="s">
        <v>26</v>
      </c>
      <c r="F509" s="27">
        <v>1</v>
      </c>
      <c r="G509" s="27">
        <v>1</v>
      </c>
      <c r="H509" s="27">
        <v>1</v>
      </c>
      <c r="I509" s="27">
        <v>1</v>
      </c>
      <c r="J509" s="27">
        <v>1</v>
      </c>
      <c r="K509" s="27">
        <v>1</v>
      </c>
      <c r="L509" s="2"/>
      <c r="M509" s="2" t="str">
        <f t="shared" si="18"/>
        <v>mikro małe -  występuje; małe - występuje; średnie - występuje; duże - występuje; bardzo duże - występuje; ogromne - występuje</v>
      </c>
      <c r="N509" s="2" t="s">
        <v>90</v>
      </c>
      <c r="O509" s="2" t="s">
        <v>511</v>
      </c>
      <c r="P509" s="2" t="s">
        <v>18</v>
      </c>
    </row>
    <row r="510" spans="1:16" ht="15">
      <c r="A510" s="2" t="s">
        <v>514</v>
      </c>
      <c r="B510" s="2" t="s">
        <v>638</v>
      </c>
      <c r="C510" s="3">
        <v>514</v>
      </c>
      <c r="D510" s="3" t="s">
        <v>637</v>
      </c>
      <c r="E510" s="2" t="s">
        <v>20</v>
      </c>
      <c r="F510" s="27">
        <v>1</v>
      </c>
      <c r="G510" s="27">
        <v>1</v>
      </c>
      <c r="H510" s="27">
        <v>1</v>
      </c>
      <c r="I510" s="27">
        <v>1</v>
      </c>
      <c r="J510" s="27">
        <v>1</v>
      </c>
      <c r="K510" s="27">
        <v>1</v>
      </c>
      <c r="L510" s="2"/>
      <c r="M510" s="2" t="str">
        <f t="shared" si="18"/>
        <v>mikro małe -  występuje; małe - występuje; średnie - występuje; duże - występuje; bardzo duże - występuje; ogromne - występuje</v>
      </c>
      <c r="N510" s="2" t="s">
        <v>235</v>
      </c>
      <c r="O510" s="2" t="s">
        <v>639</v>
      </c>
      <c r="P510" s="2" t="s">
        <v>18</v>
      </c>
    </row>
    <row r="511" spans="1:16" ht="15">
      <c r="A511" s="2" t="s">
        <v>514</v>
      </c>
      <c r="B511" s="2" t="s">
        <v>640</v>
      </c>
      <c r="C511" s="3">
        <v>515</v>
      </c>
      <c r="D511" s="3"/>
      <c r="E511" s="2" t="s">
        <v>26</v>
      </c>
      <c r="F511" s="27">
        <v>0</v>
      </c>
      <c r="G511" s="27">
        <v>0</v>
      </c>
      <c r="H511" s="27">
        <v>0</v>
      </c>
      <c r="I511" s="27">
        <v>1</v>
      </c>
      <c r="J511" s="27">
        <v>1</v>
      </c>
      <c r="K511" s="27">
        <v>1</v>
      </c>
      <c r="L511" s="2"/>
      <c r="M511" s="2" t="str">
        <f t="shared" si="18"/>
        <v>mikro małe -  nie występuje; małe - nie występuje; średnie - nie występuje; duże - występuje; bardzo duże - występuje; ogromne - występuje</v>
      </c>
      <c r="N511" s="2" t="s">
        <v>235</v>
      </c>
      <c r="O511" s="2" t="s">
        <v>641</v>
      </c>
      <c r="P511" s="2" t="s">
        <v>18</v>
      </c>
    </row>
    <row r="512" spans="1:16" ht="15">
      <c r="A512" s="2" t="s">
        <v>514</v>
      </c>
      <c r="B512" s="2" t="s">
        <v>300</v>
      </c>
      <c r="C512" s="3">
        <v>516</v>
      </c>
      <c r="D512" s="3"/>
      <c r="E512" s="2" t="s">
        <v>26</v>
      </c>
      <c r="F512" s="27">
        <v>1</v>
      </c>
      <c r="G512" s="27">
        <v>1</v>
      </c>
      <c r="H512" s="27">
        <v>1</v>
      </c>
      <c r="I512" s="27">
        <v>1</v>
      </c>
      <c r="J512" s="27">
        <v>1</v>
      </c>
      <c r="K512" s="27">
        <v>1</v>
      </c>
      <c r="L512" s="2"/>
      <c r="M512" s="2" t="str">
        <f t="shared" si="18"/>
        <v>mikro małe -  występuje; małe - występuje; średnie - występuje; duże - występuje; bardzo duże - występuje; ogromne - występuje</v>
      </c>
      <c r="N512" s="2" t="s">
        <v>235</v>
      </c>
      <c r="O512" s="2" t="s">
        <v>642</v>
      </c>
      <c r="P512" s="2" t="s">
        <v>18</v>
      </c>
    </row>
    <row r="513" spans="1:17" ht="15">
      <c r="A513" s="2" t="s">
        <v>514</v>
      </c>
      <c r="B513" s="2" t="s">
        <v>643</v>
      </c>
      <c r="C513" s="3">
        <v>517</v>
      </c>
      <c r="D513" s="3">
        <v>336</v>
      </c>
      <c r="E513" s="2" t="s">
        <v>207</v>
      </c>
      <c r="F513" s="27">
        <v>1</v>
      </c>
      <c r="G513" s="27">
        <v>1</v>
      </c>
      <c r="H513" s="27">
        <v>1</v>
      </c>
      <c r="I513" s="27">
        <v>1</v>
      </c>
      <c r="J513" s="27">
        <v>1</v>
      </c>
      <c r="K513" s="27">
        <v>1</v>
      </c>
      <c r="L513" s="2"/>
      <c r="M513" s="2" t="str">
        <f t="shared" si="18"/>
        <v>mikro małe -  występuje; małe - występuje; średnie - występuje; duże - występuje; bardzo duże - występuje; ogromne - występuje</v>
      </c>
      <c r="N513" s="2" t="s">
        <v>16</v>
      </c>
      <c r="O513" s="2" t="s">
        <v>644</v>
      </c>
      <c r="P513" s="2" t="s">
        <v>18</v>
      </c>
    </row>
    <row r="514" spans="1:17" ht="15">
      <c r="A514" s="2" t="s">
        <v>645</v>
      </c>
      <c r="B514" s="2" t="s">
        <v>645</v>
      </c>
      <c r="C514" s="3">
        <v>518</v>
      </c>
      <c r="D514" s="3">
        <v>335</v>
      </c>
      <c r="E514" s="2" t="s">
        <v>0</v>
      </c>
      <c r="F514" s="27">
        <v>1</v>
      </c>
      <c r="G514" s="27">
        <v>1</v>
      </c>
      <c r="H514" s="27">
        <v>1</v>
      </c>
      <c r="I514" s="27">
        <v>1</v>
      </c>
      <c r="J514" s="27">
        <v>1</v>
      </c>
      <c r="K514" s="27">
        <v>1</v>
      </c>
      <c r="L514" s="2"/>
      <c r="M514" s="2" t="str">
        <f t="shared" si="18"/>
        <v>mikro małe -  występuje; małe - występuje; średnie - występuje; duże - występuje; bardzo duże - występuje; ogromne - występuje</v>
      </c>
      <c r="N514" s="2" t="s">
        <v>16</v>
      </c>
      <c r="O514" s="2" t="s">
        <v>646</v>
      </c>
      <c r="P514" s="2" t="s">
        <v>18</v>
      </c>
      <c r="Q514" s="12" t="s">
        <v>647</v>
      </c>
    </row>
    <row r="515" spans="1:17" ht="15">
      <c r="A515" s="2" t="s">
        <v>645</v>
      </c>
      <c r="B515" s="2" t="s">
        <v>648</v>
      </c>
      <c r="C515" s="3">
        <v>519</v>
      </c>
      <c r="D515" s="3"/>
      <c r="E515" s="2" t="s">
        <v>20</v>
      </c>
      <c r="F515" s="27">
        <v>1</v>
      </c>
      <c r="G515" s="27">
        <v>1</v>
      </c>
      <c r="H515" s="27">
        <v>1</v>
      </c>
      <c r="I515" s="27">
        <v>1</v>
      </c>
      <c r="J515" s="27">
        <v>1</v>
      </c>
      <c r="K515" s="27">
        <v>1</v>
      </c>
      <c r="L515" s="2"/>
      <c r="M515" s="2" t="str">
        <f t="shared" si="18"/>
        <v>mikro małe -  występuje; małe - występuje; średnie - występuje; duże - występuje; bardzo duże - występuje; ogromne - występuje</v>
      </c>
      <c r="N515" s="2" t="s">
        <v>16</v>
      </c>
      <c r="O515" s="2" t="s">
        <v>649</v>
      </c>
      <c r="P515" s="2" t="s">
        <v>18</v>
      </c>
    </row>
    <row r="516" spans="1:17" ht="15">
      <c r="A516" s="2" t="s">
        <v>645</v>
      </c>
      <c r="B516" s="2" t="s">
        <v>74</v>
      </c>
      <c r="C516" s="3">
        <v>520</v>
      </c>
      <c r="D516" s="3"/>
      <c r="E516" s="2" t="s">
        <v>20</v>
      </c>
      <c r="F516" s="27">
        <v>0</v>
      </c>
      <c r="G516" s="27">
        <v>0</v>
      </c>
      <c r="H516" s="27">
        <v>1</v>
      </c>
      <c r="I516" s="27">
        <v>1</v>
      </c>
      <c r="J516" s="27">
        <v>1</v>
      </c>
      <c r="K516" s="27">
        <v>1</v>
      </c>
      <c r="L516" s="21"/>
      <c r="M516" s="2" t="str">
        <f t="shared" si="18"/>
        <v>mikro małe -  nie występuje; małe - nie występuje; średnie - występuje; duże - występuje; bardzo duże - występuje; ogromne - występuje</v>
      </c>
      <c r="N516" s="2" t="s">
        <v>16</v>
      </c>
      <c r="O516" s="2" t="s">
        <v>650</v>
      </c>
      <c r="P516" s="2" t="s">
        <v>118</v>
      </c>
    </row>
    <row r="517" spans="1:17" ht="15">
      <c r="A517" s="2" t="s">
        <v>645</v>
      </c>
      <c r="B517" s="2" t="s">
        <v>42</v>
      </c>
      <c r="C517" s="3">
        <v>521</v>
      </c>
      <c r="D517" s="3"/>
      <c r="E517" s="2" t="s">
        <v>26</v>
      </c>
      <c r="F517" s="27">
        <v>0</v>
      </c>
      <c r="G517" s="27">
        <v>0</v>
      </c>
      <c r="H517" s="27">
        <v>1</v>
      </c>
      <c r="I517" s="27">
        <v>1</v>
      </c>
      <c r="J517" s="27">
        <v>1</v>
      </c>
      <c r="K517" s="27">
        <v>1</v>
      </c>
      <c r="L517" s="21"/>
      <c r="M517" s="2" t="str">
        <f t="shared" si="18"/>
        <v>mikro małe -  nie występuje; małe - nie występuje; średnie - występuje; duże - występuje; bardzo duże - występuje; ogromne - występuje</v>
      </c>
      <c r="N517" s="2" t="s">
        <v>36</v>
      </c>
      <c r="O517" s="2" t="s">
        <v>651</v>
      </c>
      <c r="P517" s="2" t="s">
        <v>118</v>
      </c>
    </row>
    <row r="518" spans="1:17" ht="15">
      <c r="A518" s="2" t="s">
        <v>645</v>
      </c>
      <c r="B518" s="2" t="s">
        <v>47</v>
      </c>
      <c r="C518" s="3">
        <v>522</v>
      </c>
      <c r="D518" s="3"/>
      <c r="E518" s="2" t="s">
        <v>26</v>
      </c>
      <c r="F518" s="27">
        <v>0</v>
      </c>
      <c r="G518" s="27">
        <v>0</v>
      </c>
      <c r="H518" s="27">
        <v>1</v>
      </c>
      <c r="I518" s="27">
        <v>1</v>
      </c>
      <c r="J518" s="27">
        <v>1</v>
      </c>
      <c r="K518" s="27">
        <v>1</v>
      </c>
      <c r="L518" s="21"/>
      <c r="M518" s="2" t="str">
        <f t="shared" si="18"/>
        <v>mikro małe -  nie występuje; małe - nie występuje; średnie - występuje; duże - występuje; bardzo duże - występuje; ogromne - występuje</v>
      </c>
      <c r="N518" s="2" t="s">
        <v>36</v>
      </c>
      <c r="O518" s="2" t="s">
        <v>652</v>
      </c>
      <c r="P518" s="2" t="s">
        <v>118</v>
      </c>
    </row>
    <row r="519" spans="1:17" ht="15">
      <c r="A519" s="2" t="s">
        <v>645</v>
      </c>
      <c r="B519" s="2" t="s">
        <v>80</v>
      </c>
      <c r="C519" s="3">
        <v>523</v>
      </c>
      <c r="D519" s="3"/>
      <c r="E519" s="2" t="s">
        <v>26</v>
      </c>
      <c r="F519" s="27">
        <v>0</v>
      </c>
      <c r="G519" s="27">
        <v>0</v>
      </c>
      <c r="H519" s="27">
        <v>1</v>
      </c>
      <c r="I519" s="27">
        <v>1</v>
      </c>
      <c r="J519" s="27">
        <v>1</v>
      </c>
      <c r="K519" s="27">
        <v>1</v>
      </c>
      <c r="L519" s="21"/>
      <c r="M519" s="2" t="str">
        <f t="shared" si="18"/>
        <v>mikro małe -  nie występuje; małe - nie występuje; średnie - występuje; duże - występuje; bardzo duże - występuje; ogromne - występuje</v>
      </c>
      <c r="N519" s="2" t="s">
        <v>36</v>
      </c>
      <c r="O519" s="2" t="s">
        <v>653</v>
      </c>
      <c r="P519" s="2" t="s">
        <v>118</v>
      </c>
    </row>
    <row r="520" spans="1:17" ht="15">
      <c r="A520" s="2" t="s">
        <v>645</v>
      </c>
      <c r="B520" s="2" t="s">
        <v>44</v>
      </c>
      <c r="C520" s="3">
        <v>524</v>
      </c>
      <c r="D520" s="3"/>
      <c r="E520" s="2" t="s">
        <v>26</v>
      </c>
      <c r="F520" s="27">
        <v>0</v>
      </c>
      <c r="G520" s="27">
        <v>0</v>
      </c>
      <c r="H520" s="27">
        <v>1</v>
      </c>
      <c r="I520" s="27">
        <v>1</v>
      </c>
      <c r="J520" s="27">
        <v>1</v>
      </c>
      <c r="K520" s="27">
        <v>1</v>
      </c>
      <c r="L520" s="21"/>
      <c r="M520" s="2" t="str">
        <f t="shared" si="18"/>
        <v>mikro małe -  nie występuje; małe - nie występuje; średnie - występuje; duże - występuje; bardzo duże - występuje; ogromne - występuje</v>
      </c>
      <c r="N520" s="2" t="s">
        <v>36</v>
      </c>
      <c r="O520" s="2" t="s">
        <v>654</v>
      </c>
      <c r="P520" s="2" t="s">
        <v>118</v>
      </c>
    </row>
    <row r="521" spans="1:17" ht="15">
      <c r="A521" s="2" t="s">
        <v>645</v>
      </c>
      <c r="B521" s="2" t="s">
        <v>83</v>
      </c>
      <c r="C521" s="3">
        <v>525</v>
      </c>
      <c r="D521" s="3"/>
      <c r="E521" s="2" t="s">
        <v>26</v>
      </c>
      <c r="F521" s="27">
        <v>0</v>
      </c>
      <c r="G521" s="27">
        <v>0</v>
      </c>
      <c r="H521" s="27">
        <v>1</v>
      </c>
      <c r="I521" s="27">
        <v>1</v>
      </c>
      <c r="J521" s="27">
        <v>1</v>
      </c>
      <c r="K521" s="27">
        <v>1</v>
      </c>
      <c r="L521" s="21"/>
      <c r="M521" s="2" t="str">
        <f t="shared" si="18"/>
        <v>mikro małe -  nie występuje; małe - nie występuje; średnie - występuje; duże - występuje; bardzo duże - występuje; ogromne - występuje</v>
      </c>
      <c r="N521" s="2" t="s">
        <v>36</v>
      </c>
      <c r="O521" s="2" t="s">
        <v>655</v>
      </c>
      <c r="P521" s="2" t="s">
        <v>118</v>
      </c>
    </row>
    <row r="522" spans="1:17" ht="15">
      <c r="A522" s="2" t="s">
        <v>645</v>
      </c>
      <c r="B522" s="2" t="s">
        <v>85</v>
      </c>
      <c r="C522" s="3">
        <v>526</v>
      </c>
      <c r="D522" s="3"/>
      <c r="E522" s="2" t="s">
        <v>26</v>
      </c>
      <c r="F522" s="27">
        <v>0</v>
      </c>
      <c r="G522" s="27">
        <v>0</v>
      </c>
      <c r="H522" s="27">
        <v>1</v>
      </c>
      <c r="I522" s="27">
        <v>1</v>
      </c>
      <c r="J522" s="27">
        <v>1</v>
      </c>
      <c r="K522" s="27">
        <v>1</v>
      </c>
      <c r="L522" s="21"/>
      <c r="M522" s="2" t="str">
        <f t="shared" si="18"/>
        <v>mikro małe -  nie występuje; małe - nie występuje; średnie - występuje; duże - występuje; bardzo duże - występuje; ogromne - występuje</v>
      </c>
      <c r="N522" s="2" t="s">
        <v>36</v>
      </c>
      <c r="O522" s="2" t="s">
        <v>656</v>
      </c>
      <c r="P522" s="2" t="s">
        <v>118</v>
      </c>
    </row>
    <row r="523" spans="1:17" ht="15">
      <c r="A523" s="2" t="s">
        <v>645</v>
      </c>
      <c r="B523" s="2" t="s">
        <v>88</v>
      </c>
      <c r="C523" s="3">
        <v>527</v>
      </c>
      <c r="D523" s="3"/>
      <c r="E523" s="2" t="s">
        <v>26</v>
      </c>
      <c r="F523" s="27">
        <v>0</v>
      </c>
      <c r="G523" s="27">
        <v>0</v>
      </c>
      <c r="H523" s="27">
        <v>1</v>
      </c>
      <c r="I523" s="27">
        <v>1</v>
      </c>
      <c r="J523" s="27">
        <v>1</v>
      </c>
      <c r="K523" s="27">
        <v>1</v>
      </c>
      <c r="L523" s="21"/>
      <c r="M523" s="2" t="str">
        <f t="shared" si="18"/>
        <v>mikro małe -  nie występuje; małe - nie występuje; średnie - występuje; duże - występuje; bardzo duże - występuje; ogromne - występuje</v>
      </c>
      <c r="N523" s="2" t="s">
        <v>36</v>
      </c>
      <c r="O523" s="2" t="s">
        <v>657</v>
      </c>
      <c r="P523" s="2" t="s">
        <v>118</v>
      </c>
    </row>
    <row r="524" spans="1:17" ht="15">
      <c r="A524" s="2" t="s">
        <v>645</v>
      </c>
      <c r="B524" s="2" t="s">
        <v>245</v>
      </c>
      <c r="C524" s="3">
        <v>528</v>
      </c>
      <c r="D524" s="3">
        <v>520</v>
      </c>
      <c r="E524" s="2" t="s">
        <v>20</v>
      </c>
      <c r="F524" s="27">
        <v>0</v>
      </c>
      <c r="G524" s="27">
        <v>0</v>
      </c>
      <c r="H524" s="27">
        <v>1</v>
      </c>
      <c r="I524" s="27">
        <v>1</v>
      </c>
      <c r="J524" s="27">
        <v>1</v>
      </c>
      <c r="K524" s="27">
        <v>1</v>
      </c>
      <c r="L524" s="21"/>
      <c r="M524" s="2" t="str">
        <f t="shared" si="18"/>
        <v>mikro małe -  nie występuje; małe - nie występuje; średnie - występuje; duże - występuje; bardzo duże - występuje; ogromne - występuje</v>
      </c>
      <c r="N524" s="2" t="s">
        <v>16</v>
      </c>
      <c r="O524" s="2" t="s">
        <v>521</v>
      </c>
      <c r="P524" s="2" t="s">
        <v>118</v>
      </c>
    </row>
    <row r="525" spans="1:17" ht="15">
      <c r="A525" s="2" t="s">
        <v>645</v>
      </c>
      <c r="B525" s="2" t="s">
        <v>185</v>
      </c>
      <c r="C525" s="3">
        <v>529</v>
      </c>
      <c r="D525" s="3"/>
      <c r="E525" s="2" t="s">
        <v>20</v>
      </c>
      <c r="F525" s="27">
        <v>0</v>
      </c>
      <c r="G525" s="27">
        <v>0</v>
      </c>
      <c r="H525" s="27">
        <v>1</v>
      </c>
      <c r="I525" s="27">
        <v>1</v>
      </c>
      <c r="J525" s="27">
        <v>1</v>
      </c>
      <c r="K525" s="27">
        <v>1</v>
      </c>
      <c r="L525" s="21"/>
      <c r="M525" s="2" t="str">
        <f t="shared" si="18"/>
        <v>mikro małe -  nie występuje; małe - nie występuje; średnie - występuje; duże - występuje; bardzo duże - występuje; ogromne - występuje</v>
      </c>
      <c r="N525" s="2" t="s">
        <v>90</v>
      </c>
      <c r="O525" s="2" t="s">
        <v>247</v>
      </c>
      <c r="P525" s="2" t="s">
        <v>118</v>
      </c>
    </row>
    <row r="526" spans="1:17" ht="15">
      <c r="A526" s="2" t="s">
        <v>645</v>
      </c>
      <c r="B526" s="2" t="s">
        <v>188</v>
      </c>
      <c r="C526" s="3">
        <v>530</v>
      </c>
      <c r="D526" s="3"/>
      <c r="E526" s="2" t="s">
        <v>26</v>
      </c>
      <c r="F526" s="27">
        <v>0</v>
      </c>
      <c r="G526" s="27">
        <v>0</v>
      </c>
      <c r="H526" s="27">
        <v>1</v>
      </c>
      <c r="I526" s="27">
        <v>1</v>
      </c>
      <c r="J526" s="27">
        <v>1</v>
      </c>
      <c r="K526" s="27">
        <v>1</v>
      </c>
      <c r="L526" s="21"/>
      <c r="M526" s="2" t="str">
        <f t="shared" si="18"/>
        <v>mikro małe -  nie występuje; małe - nie występuje; średnie - występuje; duże - występuje; bardzo duże - występuje; ogromne - występuje</v>
      </c>
      <c r="N526" s="2" t="s">
        <v>90</v>
      </c>
      <c r="O526" s="2" t="s">
        <v>248</v>
      </c>
      <c r="P526" s="2" t="s">
        <v>118</v>
      </c>
    </row>
    <row r="527" spans="1:17" ht="15">
      <c r="A527" s="2" t="s">
        <v>645</v>
      </c>
      <c r="B527" s="2" t="s">
        <v>190</v>
      </c>
      <c r="C527" s="3">
        <v>531</v>
      </c>
      <c r="D527" s="3"/>
      <c r="E527" s="2" t="s">
        <v>26</v>
      </c>
      <c r="F527" s="27">
        <v>0</v>
      </c>
      <c r="G527" s="27">
        <v>0</v>
      </c>
      <c r="H527" s="27">
        <v>1</v>
      </c>
      <c r="I527" s="27">
        <v>1</v>
      </c>
      <c r="J527" s="27">
        <v>1</v>
      </c>
      <c r="K527" s="27">
        <v>1</v>
      </c>
      <c r="L527" s="21"/>
      <c r="M527" s="2" t="str">
        <f t="shared" si="18"/>
        <v>mikro małe -  nie występuje; małe - nie występuje; średnie - występuje; duże - występuje; bardzo duże - występuje; ogromne - występuje</v>
      </c>
      <c r="N527" s="2" t="s">
        <v>90</v>
      </c>
      <c r="O527" s="2" t="s">
        <v>249</v>
      </c>
      <c r="P527" s="2" t="s">
        <v>118</v>
      </c>
    </row>
    <row r="528" spans="1:17" ht="15">
      <c r="A528" s="2" t="s">
        <v>645</v>
      </c>
      <c r="B528" s="2" t="s">
        <v>192</v>
      </c>
      <c r="C528" s="3">
        <v>532</v>
      </c>
      <c r="D528" s="3"/>
      <c r="E528" s="2" t="s">
        <v>26</v>
      </c>
      <c r="F528" s="27">
        <v>0</v>
      </c>
      <c r="G528" s="27">
        <v>0</v>
      </c>
      <c r="H528" s="27">
        <v>1</v>
      </c>
      <c r="I528" s="27">
        <v>1</v>
      </c>
      <c r="J528" s="27">
        <v>1</v>
      </c>
      <c r="K528" s="27">
        <v>1</v>
      </c>
      <c r="L528" s="21"/>
      <c r="M528" s="2" t="str">
        <f t="shared" si="18"/>
        <v>mikro małe -  nie występuje; małe - nie występuje; średnie - występuje; duże - występuje; bardzo duże - występuje; ogromne - występuje</v>
      </c>
      <c r="N528" s="2" t="s">
        <v>90</v>
      </c>
      <c r="O528" s="2" t="s">
        <v>658</v>
      </c>
      <c r="P528" s="2" t="s">
        <v>118</v>
      </c>
    </row>
    <row r="529" spans="1:17" ht="15">
      <c r="A529" s="2" t="s">
        <v>645</v>
      </c>
      <c r="B529" s="2" t="s">
        <v>25</v>
      </c>
      <c r="C529" s="3">
        <v>533</v>
      </c>
      <c r="D529" s="3"/>
      <c r="E529" s="2" t="s">
        <v>26</v>
      </c>
      <c r="F529" s="27">
        <v>0</v>
      </c>
      <c r="G529" s="27">
        <v>0</v>
      </c>
      <c r="H529" s="27">
        <v>1</v>
      </c>
      <c r="I529" s="27">
        <v>1</v>
      </c>
      <c r="J529" s="27">
        <v>1</v>
      </c>
      <c r="K529" s="27">
        <v>1</v>
      </c>
      <c r="L529" s="21"/>
      <c r="M529" s="2" t="str">
        <f t="shared" si="18"/>
        <v>mikro małe -  nie występuje; małe - nie występuje; średnie - występuje; duże - występuje; bardzo duże - występuje; ogromne - występuje</v>
      </c>
      <c r="N529" s="2" t="s">
        <v>90</v>
      </c>
      <c r="O529" s="2" t="s">
        <v>28</v>
      </c>
      <c r="P529" s="2" t="s">
        <v>118</v>
      </c>
    </row>
    <row r="530" spans="1:17" ht="15">
      <c r="A530" s="2" t="s">
        <v>645</v>
      </c>
      <c r="B530" s="2" t="s">
        <v>195</v>
      </c>
      <c r="C530" s="3">
        <v>534</v>
      </c>
      <c r="D530" s="3"/>
      <c r="E530" s="2" t="s">
        <v>26</v>
      </c>
      <c r="F530" s="27">
        <v>0</v>
      </c>
      <c r="G530" s="27">
        <v>0</v>
      </c>
      <c r="H530" s="27">
        <v>1</v>
      </c>
      <c r="I530" s="27">
        <v>1</v>
      </c>
      <c r="J530" s="27">
        <v>1</v>
      </c>
      <c r="K530" s="27">
        <v>1</v>
      </c>
      <c r="L530" s="21"/>
      <c r="M530" s="2" t="str">
        <f t="shared" si="18"/>
        <v>mikro małe -  nie występuje; małe - nie występuje; średnie - występuje; duże - występuje; bardzo duże - występuje; ogromne - występuje</v>
      </c>
      <c r="N530" s="2" t="s">
        <v>90</v>
      </c>
      <c r="O530" s="2" t="s">
        <v>252</v>
      </c>
      <c r="P530" s="2" t="s">
        <v>118</v>
      </c>
    </row>
    <row r="531" spans="1:17" ht="15">
      <c r="A531" s="2" t="s">
        <v>645</v>
      </c>
      <c r="B531" s="2" t="s">
        <v>197</v>
      </c>
      <c r="C531" s="3">
        <v>535</v>
      </c>
      <c r="D531" s="3"/>
      <c r="E531" s="2" t="s">
        <v>26</v>
      </c>
      <c r="F531" s="27">
        <v>0</v>
      </c>
      <c r="G531" s="27">
        <v>0</v>
      </c>
      <c r="H531" s="27">
        <v>1</v>
      </c>
      <c r="I531" s="27">
        <v>1</v>
      </c>
      <c r="J531" s="27">
        <v>1</v>
      </c>
      <c r="K531" s="27">
        <v>1</v>
      </c>
      <c r="L531" s="21"/>
      <c r="M531" s="2" t="str">
        <f t="shared" si="18"/>
        <v>mikro małe -  nie występuje; małe - nie występuje; średnie - występuje; duże - występuje; bardzo duże - występuje; ogromne - występuje</v>
      </c>
      <c r="N531" s="2" t="s">
        <v>90</v>
      </c>
      <c r="O531" s="2" t="s">
        <v>253</v>
      </c>
      <c r="P531" s="2" t="s">
        <v>118</v>
      </c>
    </row>
    <row r="532" spans="1:17" ht="15">
      <c r="A532" s="2" t="s">
        <v>645</v>
      </c>
      <c r="B532" s="2" t="s">
        <v>254</v>
      </c>
      <c r="C532" s="3">
        <v>536</v>
      </c>
      <c r="D532" s="3"/>
      <c r="E532" s="2" t="s">
        <v>20</v>
      </c>
      <c r="F532" s="27">
        <v>1</v>
      </c>
      <c r="G532" s="27">
        <v>1</v>
      </c>
      <c r="H532" s="27">
        <v>1</v>
      </c>
      <c r="I532" s="27">
        <v>1</v>
      </c>
      <c r="J532" s="27">
        <v>1</v>
      </c>
      <c r="K532" s="27">
        <v>1</v>
      </c>
      <c r="L532" s="2"/>
      <c r="M532" s="2" t="str">
        <f>"mikro małe -  " &amp; IF(F532=1,"występuje","nie występuje") &amp; "; małe - " &amp; IF(G532=1,"występuje","nie występuje") &amp; "; średnie - " &amp; IF(H532=1,"występuje","nie występuje") &amp; "; duże - " &amp; IF(I532=1,"występuje","nie występuje") &amp;"; bardzo duże - " &amp; IF(J532=1,"występuje","nie występuje") &amp;"; ogromne - " &amp; IF(K532=1,"występuje","nie występuje")</f>
        <v>mikro małe -  występuje; małe - występuje; średnie - występuje; duże - występuje; bardzo duże - występuje; ogromne - występuje</v>
      </c>
      <c r="N532" s="2" t="s">
        <v>90</v>
      </c>
      <c r="O532" s="2" t="s">
        <v>659</v>
      </c>
      <c r="P532" s="2" t="s">
        <v>145</v>
      </c>
      <c r="Q532" t="s">
        <v>660</v>
      </c>
    </row>
    <row r="533" spans="1:17" ht="15">
      <c r="A533" s="2" t="s">
        <v>645</v>
      </c>
      <c r="B533" s="2" t="s">
        <v>112</v>
      </c>
      <c r="C533" s="3">
        <v>537</v>
      </c>
      <c r="D533" s="3"/>
      <c r="E533" s="2" t="s">
        <v>26</v>
      </c>
      <c r="F533" s="27">
        <v>0</v>
      </c>
      <c r="G533" s="27">
        <v>0</v>
      </c>
      <c r="H533" s="27">
        <v>1</v>
      </c>
      <c r="I533" s="27">
        <v>1</v>
      </c>
      <c r="J533" s="27">
        <v>1</v>
      </c>
      <c r="K533" s="27">
        <v>1</v>
      </c>
      <c r="L533" s="21"/>
      <c r="M533" s="2" t="str">
        <f>"mikro małe -  " &amp; IF(F533=1,"występuje","nie występuje") &amp; "; małe - " &amp; IF(G533=1,"występuje","nie występuje") &amp; "; średnie - " &amp; IF(H533=1,"występuje","nie występuje") &amp; "; duże - " &amp; IF(I533=1,"występuje","nie występuje") &amp;"; bardzo duże - " &amp; IF(J533=1,"występuje","nie występuje") &amp;"; ogromne - " &amp; IF(K533=1,"występuje","nie występuje")</f>
        <v>mikro małe -  nie występuje; małe - nie występuje; średnie - występuje; duże - występuje; bardzo duże - występuje; ogromne - występuje</v>
      </c>
      <c r="N533" s="2" t="s">
        <v>90</v>
      </c>
      <c r="O533" s="2" t="s">
        <v>661</v>
      </c>
      <c r="P533" s="2" t="s">
        <v>145</v>
      </c>
      <c r="Q533" t="s">
        <v>660</v>
      </c>
    </row>
    <row r="534" spans="1:17" ht="15">
      <c r="A534" s="2" t="s">
        <v>645</v>
      </c>
      <c r="B534" s="2" t="s">
        <v>114</v>
      </c>
      <c r="C534" s="3">
        <v>538</v>
      </c>
      <c r="D534" s="3"/>
      <c r="E534" s="2" t="s">
        <v>26</v>
      </c>
      <c r="F534" s="27">
        <v>1</v>
      </c>
      <c r="G534" s="27">
        <v>1</v>
      </c>
      <c r="H534" s="27">
        <v>1</v>
      </c>
      <c r="I534" s="27">
        <v>1</v>
      </c>
      <c r="J534" s="27">
        <v>1</v>
      </c>
      <c r="K534" s="27">
        <v>1</v>
      </c>
      <c r="L534" s="2"/>
      <c r="M534" s="2" t="str">
        <f>"mikro małe -  " &amp; IF(F534=1,"występuje","nie występuje") &amp; "; małe - " &amp; IF(G534=1,"występuje","nie występuje") &amp; "; średnie - " &amp; IF(H534=1,"występuje","nie występuje") &amp; "; duże - " &amp; IF(I534=1,"występuje","nie występuje") &amp;"; bardzo duże - " &amp; IF(J534=1,"występuje","nie występuje") &amp;"; ogromne - " &amp; IF(K534=1,"występuje","nie występuje")</f>
        <v>mikro małe -  występuje; małe - występuje; średnie - występuje; duże - występuje; bardzo duże - występuje; ogromne - występuje</v>
      </c>
      <c r="N534" s="2" t="s">
        <v>90</v>
      </c>
      <c r="O534" s="2" t="s">
        <v>662</v>
      </c>
      <c r="P534" s="2" t="s">
        <v>145</v>
      </c>
      <c r="Q534" t="s">
        <v>660</v>
      </c>
    </row>
    <row r="535" spans="1:17" ht="15">
      <c r="A535" s="2" t="s">
        <v>645</v>
      </c>
      <c r="B535" s="2" t="s">
        <v>116</v>
      </c>
      <c r="C535" s="3">
        <v>539</v>
      </c>
      <c r="D535" s="3"/>
      <c r="E535" s="2" t="s">
        <v>26</v>
      </c>
      <c r="F535" s="27">
        <v>0</v>
      </c>
      <c r="G535" s="27">
        <v>0</v>
      </c>
      <c r="H535" s="27">
        <v>1</v>
      </c>
      <c r="I535" s="27">
        <v>1</v>
      </c>
      <c r="J535" s="27">
        <v>1</v>
      </c>
      <c r="K535" s="27">
        <v>1</v>
      </c>
      <c r="L535" s="21"/>
      <c r="M535" s="2" t="str">
        <f>"mikro małe -  " &amp; IF(F535=1,"występuje","nie występuje") &amp; "; małe - " &amp; IF(G535=1,"występuje","nie występuje") &amp; "; średnie - " &amp; IF(H535=1,"występuje","nie występuje") &amp; "; duże - " &amp; IF(I535=1,"występuje","nie występuje") &amp;"; bardzo duże - " &amp; IF(J535=1,"występuje","nie występuje") &amp;"; ogromne - " &amp; IF(K535=1,"występuje","nie występuje")</f>
        <v>mikro małe -  nie występuje; małe - nie występuje; średnie - występuje; duże - występuje; bardzo duże - występuje; ogromne - występuje</v>
      </c>
      <c r="N535" s="2" t="s">
        <v>269</v>
      </c>
      <c r="O535" s="2" t="s">
        <v>663</v>
      </c>
      <c r="P535" s="2" t="s">
        <v>145</v>
      </c>
      <c r="Q535" t="s">
        <v>660</v>
      </c>
    </row>
    <row r="536" spans="1:17" ht="15">
      <c r="A536" s="2" t="s">
        <v>645</v>
      </c>
      <c r="B536" s="2" t="s">
        <v>119</v>
      </c>
      <c r="C536" s="3">
        <v>540</v>
      </c>
      <c r="D536" s="3"/>
      <c r="E536" s="2" t="s">
        <v>26</v>
      </c>
      <c r="F536" s="27">
        <v>0</v>
      </c>
      <c r="G536" s="27">
        <v>0</v>
      </c>
      <c r="H536" s="27">
        <v>1</v>
      </c>
      <c r="I536" s="27">
        <v>1</v>
      </c>
      <c r="J536" s="27">
        <v>1</v>
      </c>
      <c r="K536" s="27">
        <v>1</v>
      </c>
      <c r="L536" s="21"/>
      <c r="M536" s="2" t="str">
        <f>"mikro małe -  " &amp; IF(F536=1,"występuje","nie występuje") &amp; "; małe - " &amp; IF(G536=1,"występuje","nie występuje") &amp; "; średnie - " &amp; IF(H536=1,"występuje","nie występuje") &amp; "; duże - " &amp; IF(I536=1,"występuje","nie występuje") &amp;"; bardzo duże - " &amp; IF(J536=1,"występuje","nie występuje") &amp;"; ogromne - " &amp; IF(K536=1,"występuje","nie występuje")</f>
        <v>mikro małe -  nie występuje; małe - nie występuje; średnie - występuje; duże - występuje; bardzo duże - występuje; ogromne - występuje</v>
      </c>
      <c r="N536" s="2" t="s">
        <v>269</v>
      </c>
      <c r="O536" s="2" t="s">
        <v>664</v>
      </c>
      <c r="P536" s="2" t="s">
        <v>145</v>
      </c>
      <c r="Q536" t="s">
        <v>660</v>
      </c>
    </row>
    <row r="537" spans="1:17" ht="15">
      <c r="A537" s="2" t="s">
        <v>645</v>
      </c>
      <c r="B537" s="2" t="s">
        <v>121</v>
      </c>
      <c r="C537" s="3">
        <v>541</v>
      </c>
      <c r="D537" s="3"/>
      <c r="E537" s="2" t="s">
        <v>26</v>
      </c>
      <c r="F537" s="27">
        <v>0</v>
      </c>
      <c r="G537" s="27">
        <v>0</v>
      </c>
      <c r="H537" s="27">
        <v>1</v>
      </c>
      <c r="I537" s="27">
        <v>1</v>
      </c>
      <c r="J537" s="27">
        <v>1</v>
      </c>
      <c r="K537" s="27">
        <v>1</v>
      </c>
      <c r="L537" s="21"/>
      <c r="M537" s="2" t="str">
        <f>"mikro małe -  " &amp; IF(F537=1,"występuje","nie występuje") &amp; "; małe - " &amp; IF(G537=1,"występuje","nie występuje") &amp; "; średnie - " &amp; IF(H537=1,"występuje","nie występuje") &amp; "; duże - " &amp; IF(I537=1,"występuje","nie występuje") &amp;"; bardzo duże - " &amp; IF(J537=1,"występuje","nie występuje") &amp;"; ogromne - " &amp; IF(K537=1,"występuje","nie występuje")</f>
        <v>mikro małe -  nie występuje; małe - nie występuje; średnie - występuje; duże - występuje; bardzo duże - występuje; ogromne - występuje</v>
      </c>
      <c r="N537" s="2" t="s">
        <v>90</v>
      </c>
      <c r="O537" s="2" t="s">
        <v>665</v>
      </c>
      <c r="P537" s="2" t="s">
        <v>145</v>
      </c>
      <c r="Q537" t="s">
        <v>660</v>
      </c>
    </row>
    <row r="538" spans="1:17" ht="15">
      <c r="A538" s="2" t="s">
        <v>645</v>
      </c>
      <c r="B538" s="2" t="s">
        <v>123</v>
      </c>
      <c r="C538" s="3">
        <v>542</v>
      </c>
      <c r="D538" s="3"/>
      <c r="E538" s="2" t="s">
        <v>26</v>
      </c>
      <c r="F538" s="27">
        <v>0</v>
      </c>
      <c r="G538" s="27">
        <v>0</v>
      </c>
      <c r="H538" s="27">
        <v>1</v>
      </c>
      <c r="I538" s="27">
        <v>1</v>
      </c>
      <c r="J538" s="27">
        <v>1</v>
      </c>
      <c r="K538" s="27">
        <v>1</v>
      </c>
      <c r="L538" s="21"/>
      <c r="M538" s="2" t="str">
        <f>"mikro małe -  " &amp; IF(F538=1,"występuje","nie występuje") &amp; "; małe - " &amp; IF(G538=1,"występuje","nie występuje") &amp; "; średnie - " &amp; IF(H538=1,"występuje","nie występuje") &amp; "; duże - " &amp; IF(I538=1,"występuje","nie występuje") &amp;"; bardzo duże - " &amp; IF(J538=1,"występuje","nie występuje") &amp;"; ogromne - " &amp; IF(K538=1,"występuje","nie występuje")</f>
        <v>mikro małe -  nie występuje; małe - nie występuje; średnie - występuje; duże - występuje; bardzo duże - występuje; ogromne - występuje</v>
      </c>
      <c r="N538" s="2" t="s">
        <v>90</v>
      </c>
      <c r="O538" s="2" t="s">
        <v>666</v>
      </c>
      <c r="P538" s="2" t="s">
        <v>145</v>
      </c>
      <c r="Q538" t="s">
        <v>660</v>
      </c>
    </row>
    <row r="539" spans="1:17" ht="15">
      <c r="A539" s="2" t="s">
        <v>645</v>
      </c>
      <c r="B539" s="2" t="s">
        <v>125</v>
      </c>
      <c r="C539" s="3">
        <v>543</v>
      </c>
      <c r="D539" s="3"/>
      <c r="E539" s="2" t="s">
        <v>26</v>
      </c>
      <c r="F539" s="27">
        <v>0</v>
      </c>
      <c r="G539" s="27">
        <v>0</v>
      </c>
      <c r="H539" s="27">
        <v>1</v>
      </c>
      <c r="I539" s="27">
        <v>1</v>
      </c>
      <c r="J539" s="27">
        <v>1</v>
      </c>
      <c r="K539" s="27">
        <v>1</v>
      </c>
      <c r="L539" s="2"/>
      <c r="M539" s="2" t="str">
        <f>"mikro małe -  " &amp; IF(F539=1,"występuje","nie występuje") &amp; "; małe - " &amp; IF(G539=1,"występuje","nie występuje") &amp; "; średnie - " &amp; IF(H539=1,"występuje","nie występuje") &amp; "; duże - " &amp; IF(I539=1,"występuje","nie występuje") &amp;"; bardzo duże - " &amp; IF(J539=1,"występuje","nie występuje") &amp;"; ogromne - " &amp; IF(K539=1,"występuje","nie występuje")</f>
        <v>mikro małe -  nie występuje; małe - nie występuje; średnie - występuje; duże - występuje; bardzo duże - występuje; ogromne - występuje</v>
      </c>
      <c r="N539" s="2" t="s">
        <v>90</v>
      </c>
      <c r="O539" s="2" t="s">
        <v>667</v>
      </c>
      <c r="P539" s="2" t="s">
        <v>145</v>
      </c>
      <c r="Q539" t="s">
        <v>660</v>
      </c>
    </row>
    <row r="540" spans="1:17" ht="15">
      <c r="A540" s="2" t="s">
        <v>645</v>
      </c>
      <c r="B540" s="2" t="s">
        <v>262</v>
      </c>
      <c r="C540" s="3">
        <v>544</v>
      </c>
      <c r="D540" s="3"/>
      <c r="E540" s="2" t="s">
        <v>20</v>
      </c>
      <c r="F540" s="27">
        <v>0</v>
      </c>
      <c r="G540" s="27">
        <v>0</v>
      </c>
      <c r="H540" s="27">
        <v>1</v>
      </c>
      <c r="I540" s="27">
        <v>1</v>
      </c>
      <c r="J540" s="27">
        <v>1</v>
      </c>
      <c r="K540" s="27">
        <v>1</v>
      </c>
      <c r="L540" s="2"/>
      <c r="M540" s="2" t="str">
        <f>"mikro małe -  " &amp; IF(F540=1,"występuje","nie występuje") &amp; "; małe - " &amp; IF(G540=1,"występuje","nie występuje") &amp; "; średnie - " &amp; IF(H540=1,"występuje","nie występuje") &amp; "; duże - " &amp; IF(I540=1,"występuje","nie występuje") &amp;"; bardzo duże - " &amp; IF(J540=1,"występuje","nie występuje") &amp;"; ogromne - " &amp; IF(K540=1,"występuje","nie występuje")</f>
        <v>mikro małe -  nie występuje; małe - nie występuje; średnie - występuje; duże - występuje; bardzo duże - występuje; ogromne - występuje</v>
      </c>
      <c r="N540" s="2" t="s">
        <v>90</v>
      </c>
      <c r="O540" s="2" t="s">
        <v>668</v>
      </c>
      <c r="P540" s="2" t="s">
        <v>145</v>
      </c>
      <c r="Q540" t="s">
        <v>660</v>
      </c>
    </row>
    <row r="541" spans="1:17" ht="15">
      <c r="A541" s="2" t="s">
        <v>645</v>
      </c>
      <c r="B541" s="2" t="s">
        <v>264</v>
      </c>
      <c r="C541" s="3">
        <v>545</v>
      </c>
      <c r="D541" s="3"/>
      <c r="E541" s="2" t="s">
        <v>26</v>
      </c>
      <c r="F541" s="27">
        <v>0</v>
      </c>
      <c r="G541" s="27">
        <v>0</v>
      </c>
      <c r="H541" s="27">
        <v>1</v>
      </c>
      <c r="I541" s="27">
        <v>1</v>
      </c>
      <c r="J541" s="27">
        <v>1</v>
      </c>
      <c r="K541" s="27">
        <v>1</v>
      </c>
      <c r="L541" s="2"/>
      <c r="M541" s="2" t="str">
        <f>"mikro małe -  " &amp; IF(F541=1,"występuje","nie występuje") &amp; "; małe - " &amp; IF(G541=1,"występuje","nie występuje") &amp; "; średnie - " &amp; IF(H541=1,"występuje","nie występuje") &amp; "; duże - " &amp; IF(I541=1,"występuje","nie występuje") &amp;"; bardzo duże - " &amp; IF(J541=1,"występuje","nie występuje") &amp;"; ogromne - " &amp; IF(K541=1,"występuje","nie występuje")</f>
        <v>mikro małe -  nie występuje; małe - nie występuje; średnie - występuje; duże - występuje; bardzo duże - występuje; ogromne - występuje</v>
      </c>
      <c r="N541" s="2" t="s">
        <v>90</v>
      </c>
      <c r="O541" s="2" t="s">
        <v>669</v>
      </c>
      <c r="P541" s="2" t="s">
        <v>145</v>
      </c>
      <c r="Q541" t="s">
        <v>660</v>
      </c>
    </row>
    <row r="542" spans="1:17" ht="15">
      <c r="A542" s="2" t="s">
        <v>645</v>
      </c>
      <c r="B542" s="2" t="s">
        <v>148</v>
      </c>
      <c r="C542" s="3">
        <v>546</v>
      </c>
      <c r="D542" s="3"/>
      <c r="E542" s="2" t="s">
        <v>26</v>
      </c>
      <c r="F542" s="27">
        <v>0</v>
      </c>
      <c r="G542" s="27">
        <v>0</v>
      </c>
      <c r="H542" s="27">
        <v>1</v>
      </c>
      <c r="I542" s="27">
        <v>1</v>
      </c>
      <c r="J542" s="27">
        <v>1</v>
      </c>
      <c r="K542" s="27">
        <v>1</v>
      </c>
      <c r="L542" s="2"/>
      <c r="M542" s="2" t="str">
        <f>"mikro małe -  " &amp; IF(F542=1,"występuje","nie występuje") &amp; "; małe - " &amp; IF(G542=1,"występuje","nie występuje") &amp; "; średnie - " &amp; IF(H542=1,"występuje","nie występuje") &amp; "; duże - " &amp; IF(I542=1,"występuje","nie występuje") &amp;"; bardzo duże - " &amp; IF(J542=1,"występuje","nie występuje") &amp;"; ogromne - " &amp; IF(K542=1,"występuje","nie występuje")</f>
        <v>mikro małe -  nie występuje; małe - nie występuje; średnie - występuje; duże - występuje; bardzo duże - występuje; ogromne - występuje</v>
      </c>
      <c r="N542" s="2" t="s">
        <v>90</v>
      </c>
      <c r="O542" t="s">
        <v>670</v>
      </c>
      <c r="P542" s="2" t="s">
        <v>145</v>
      </c>
      <c r="Q542" t="s">
        <v>660</v>
      </c>
    </row>
    <row r="543" spans="1:17" ht="15">
      <c r="A543" s="2" t="s">
        <v>645</v>
      </c>
      <c r="B543" s="2" t="s">
        <v>266</v>
      </c>
      <c r="C543" s="3">
        <v>547</v>
      </c>
      <c r="D543" s="3"/>
      <c r="E543" s="2" t="s">
        <v>26</v>
      </c>
      <c r="F543" s="27">
        <v>0</v>
      </c>
      <c r="G543" s="27">
        <v>0</v>
      </c>
      <c r="H543" s="27">
        <v>1</v>
      </c>
      <c r="I543" s="27">
        <v>1</v>
      </c>
      <c r="J543" s="27">
        <v>1</v>
      </c>
      <c r="K543" s="27">
        <v>1</v>
      </c>
      <c r="L543" s="2"/>
      <c r="M543" s="2" t="str">
        <f>"mikro małe -  " &amp; IF(F543=1,"występuje","nie występuje") &amp; "; małe - " &amp; IF(G543=1,"występuje","nie występuje") &amp; "; średnie - " &amp; IF(H543=1,"występuje","nie występuje") &amp; "; duże - " &amp; IF(I543=1,"występuje","nie występuje") &amp;"; bardzo duże - " &amp; IF(J543=1,"występuje","nie występuje") &amp;"; ogromne - " &amp; IF(K543=1,"występuje","nie występuje")</f>
        <v>mikro małe -  nie występuje; małe - nie występuje; średnie - występuje; duże - występuje; bardzo duże - występuje; ogromne - występuje</v>
      </c>
      <c r="N543" s="2" t="s">
        <v>90</v>
      </c>
      <c r="O543" s="2" t="s">
        <v>671</v>
      </c>
      <c r="P543" s="2" t="s">
        <v>145</v>
      </c>
      <c r="Q543" t="s">
        <v>660</v>
      </c>
    </row>
    <row r="544" spans="1:17" ht="15">
      <c r="A544" s="2" t="s">
        <v>645</v>
      </c>
      <c r="B544" s="2" t="s">
        <v>268</v>
      </c>
      <c r="C544" s="3">
        <v>548</v>
      </c>
      <c r="D544" s="3"/>
      <c r="E544" s="2" t="s">
        <v>20</v>
      </c>
      <c r="F544" s="33">
        <v>1</v>
      </c>
      <c r="G544" s="34">
        <v>1</v>
      </c>
      <c r="H544" s="34">
        <v>1</v>
      </c>
      <c r="I544" s="34">
        <v>1</v>
      </c>
      <c r="J544" s="34">
        <v>1</v>
      </c>
      <c r="K544" s="34">
        <v>1</v>
      </c>
      <c r="L544" s="2"/>
      <c r="M544" s="2" t="str">
        <f>"mikro małe -  " &amp; IF(F544=1,"występuje","nie występuje") &amp; "; małe - " &amp; IF(G544=1,"występuje","nie występuje") &amp; "; średnie - " &amp; IF(H544=1,"występuje","nie występuje") &amp; "; duże - " &amp; IF(I544=1,"występuje","nie występuje") &amp;"; bardzo duże - " &amp; IF(J544=1,"występuje","nie występuje") &amp;"; ogromne - " &amp; IF(K544=1,"występuje","nie występuje")</f>
        <v>mikro małe -  występuje; małe - występuje; średnie - występuje; duże - występuje; bardzo duże - występuje; ogromne - występuje</v>
      </c>
      <c r="N544" s="2" t="s">
        <v>269</v>
      </c>
      <c r="O544" s="2" t="s">
        <v>672</v>
      </c>
      <c r="P544" s="2" t="s">
        <v>145</v>
      </c>
      <c r="Q544" t="s">
        <v>660</v>
      </c>
    </row>
    <row r="545" spans="1:17" ht="15">
      <c r="A545" s="2" t="s">
        <v>645</v>
      </c>
      <c r="B545" s="2" t="s">
        <v>271</v>
      </c>
      <c r="C545" s="3">
        <v>549</v>
      </c>
      <c r="D545" s="3"/>
      <c r="E545" s="2" t="s">
        <v>26</v>
      </c>
      <c r="F545" s="33">
        <v>1</v>
      </c>
      <c r="G545" s="34">
        <v>1</v>
      </c>
      <c r="H545" s="34">
        <v>1</v>
      </c>
      <c r="I545" s="34">
        <v>1</v>
      </c>
      <c r="J545" s="34">
        <v>1</v>
      </c>
      <c r="K545" s="34">
        <v>1</v>
      </c>
      <c r="L545" s="2"/>
      <c r="M545" s="2" t="str">
        <f>"mikro małe -  " &amp; IF(F545=1,"występuje","nie występuje") &amp; "; małe - " &amp; IF(G545=1,"występuje","nie występuje") &amp; "; średnie - " &amp; IF(H545=1,"występuje","nie występuje") &amp; "; duże - " &amp; IF(I545=1,"występuje","nie występuje") &amp;"; bardzo duże - " &amp; IF(J545=1,"występuje","nie występuje") &amp;"; ogromne - " &amp; IF(K545=1,"występuje","nie występuje")</f>
        <v>mikro małe -  występuje; małe - występuje; średnie - występuje; duże - występuje; bardzo duże - występuje; ogromne - występuje</v>
      </c>
      <c r="N545" s="2" t="s">
        <v>269</v>
      </c>
      <c r="O545" s="2" t="s">
        <v>673</v>
      </c>
      <c r="P545" s="2" t="s">
        <v>145</v>
      </c>
      <c r="Q545" t="s">
        <v>660</v>
      </c>
    </row>
    <row r="546" spans="1:17" ht="15">
      <c r="A546" s="2" t="s">
        <v>645</v>
      </c>
      <c r="B546" s="2" t="s">
        <v>273</v>
      </c>
      <c r="C546" s="3">
        <v>550</v>
      </c>
      <c r="D546" s="3"/>
      <c r="E546" s="2" t="s">
        <v>26</v>
      </c>
      <c r="F546" s="35">
        <v>1</v>
      </c>
      <c r="G546" s="36">
        <v>1</v>
      </c>
      <c r="H546" s="36">
        <v>1</v>
      </c>
      <c r="I546" s="36">
        <v>1</v>
      </c>
      <c r="J546" s="36">
        <v>1</v>
      </c>
      <c r="K546" s="36">
        <v>1</v>
      </c>
      <c r="L546" s="2"/>
      <c r="M546" s="2" t="str">
        <f>"mikro małe -  " &amp; IF(F546=1,"występuje","nie występuje") &amp; "; małe - " &amp; IF(G546=1,"występuje","nie występuje") &amp; "; średnie - " &amp; IF(H546=1,"występuje","nie występuje") &amp; "; duże - " &amp; IF(I546=1,"występuje","nie występuje") &amp;"; bardzo duże - " &amp; IF(J546=1,"występuje","nie występuje") &amp;"; ogromne - " &amp; IF(K546=1,"występuje","nie występuje")</f>
        <v>mikro małe -  występuje; małe - występuje; średnie - występuje; duże - występuje; bardzo duże - występuje; ogromne - występuje</v>
      </c>
      <c r="N546" s="2" t="s">
        <v>269</v>
      </c>
      <c r="O546" s="2" t="s">
        <v>674</v>
      </c>
      <c r="P546" s="2" t="s">
        <v>145</v>
      </c>
      <c r="Q546" t="s">
        <v>660</v>
      </c>
    </row>
    <row r="547" spans="1:17" ht="15">
      <c r="A547" s="2" t="s">
        <v>645</v>
      </c>
      <c r="B547" s="2" t="s">
        <v>275</v>
      </c>
      <c r="C547" s="3">
        <v>551</v>
      </c>
      <c r="D547" s="3"/>
      <c r="E547" s="2" t="s">
        <v>26</v>
      </c>
      <c r="F547" s="22">
        <v>1</v>
      </c>
      <c r="G547" s="23">
        <v>1</v>
      </c>
      <c r="H547" s="23">
        <v>1</v>
      </c>
      <c r="I547" s="23">
        <v>1</v>
      </c>
      <c r="J547" s="23">
        <v>1</v>
      </c>
      <c r="K547" s="23">
        <v>1</v>
      </c>
      <c r="L547" s="2"/>
      <c r="M547" s="2" t="str">
        <f t="shared" si="18"/>
        <v>mikro małe -  występuje; małe - występuje; średnie - występuje; duże - występuje; bardzo duże - występuje; ogromne - występuje</v>
      </c>
      <c r="N547" s="22" t="s">
        <v>269</v>
      </c>
      <c r="O547" s="23" t="s">
        <v>675</v>
      </c>
      <c r="P547" s="23" t="s">
        <v>57</v>
      </c>
    </row>
    <row r="548" spans="1:17" ht="15">
      <c r="A548" s="2" t="s">
        <v>645</v>
      </c>
      <c r="B548" s="2" t="s">
        <v>277</v>
      </c>
      <c r="C548" s="3">
        <v>552</v>
      </c>
      <c r="D548" s="3"/>
      <c r="E548" s="2" t="s">
        <v>26</v>
      </c>
      <c r="F548" s="24">
        <v>1</v>
      </c>
      <c r="G548" s="25">
        <v>1</v>
      </c>
      <c r="H548" s="25">
        <v>1</v>
      </c>
      <c r="I548" s="25">
        <v>1</v>
      </c>
      <c r="J548" s="25">
        <v>1</v>
      </c>
      <c r="K548" s="25">
        <v>1</v>
      </c>
      <c r="L548" s="2"/>
      <c r="M548" s="2" t="str">
        <f t="shared" si="18"/>
        <v>mikro małe -  występuje; małe - występuje; średnie - występuje; duże - występuje; bardzo duże - występuje; ogromne - występuje</v>
      </c>
      <c r="N548" s="24" t="s">
        <v>269</v>
      </c>
      <c r="O548" s="25" t="s">
        <v>676</v>
      </c>
      <c r="P548" s="25" t="s">
        <v>57</v>
      </c>
    </row>
    <row r="549" spans="1:17" ht="15">
      <c r="A549" s="2" t="s">
        <v>645</v>
      </c>
      <c r="B549" s="2" t="s">
        <v>112</v>
      </c>
      <c r="C549" s="3">
        <v>553</v>
      </c>
      <c r="D549" s="3"/>
      <c r="E549" s="2" t="s">
        <v>26</v>
      </c>
      <c r="F549" s="24">
        <v>1</v>
      </c>
      <c r="G549" s="25">
        <v>1</v>
      </c>
      <c r="H549" s="25">
        <v>1</v>
      </c>
      <c r="I549" s="25">
        <v>1</v>
      </c>
      <c r="J549" s="25">
        <v>1</v>
      </c>
      <c r="K549" s="25">
        <v>1</v>
      </c>
      <c r="L549" s="2"/>
      <c r="M549" s="2" t="str">
        <f t="shared" si="18"/>
        <v>mikro małe -  występuje; małe - występuje; średnie - występuje; duże - występuje; bardzo duże - występuje; ogromne - występuje</v>
      </c>
      <c r="N549" s="24" t="s">
        <v>269</v>
      </c>
      <c r="O549" s="25" t="s">
        <v>256</v>
      </c>
      <c r="P549" s="25" t="s">
        <v>57</v>
      </c>
    </row>
    <row r="550" spans="1:17" ht="15">
      <c r="A550" s="2" t="s">
        <v>645</v>
      </c>
      <c r="B550" s="2" t="s">
        <v>280</v>
      </c>
      <c r="C550" s="3">
        <v>554</v>
      </c>
      <c r="D550" s="3"/>
      <c r="E550" s="2" t="s">
        <v>26</v>
      </c>
      <c r="F550" s="24">
        <v>0</v>
      </c>
      <c r="G550" s="25">
        <v>0</v>
      </c>
      <c r="H550" s="25">
        <v>1</v>
      </c>
      <c r="I550" s="25">
        <v>1</v>
      </c>
      <c r="J550" s="25">
        <v>1</v>
      </c>
      <c r="K550" s="25">
        <v>1</v>
      </c>
      <c r="L550" s="2"/>
      <c r="M550" s="2" t="str">
        <f t="shared" si="18"/>
        <v>mikro małe -  nie występuje; małe - nie występuje; średnie - występuje; duże - występuje; bardzo duże - występuje; ogromne - występuje</v>
      </c>
      <c r="N550" s="24" t="s">
        <v>269</v>
      </c>
      <c r="O550" s="25" t="s">
        <v>677</v>
      </c>
      <c r="P550" s="25" t="s">
        <v>57</v>
      </c>
    </row>
    <row r="551" spans="1:17" ht="15">
      <c r="A551" s="2" t="s">
        <v>645</v>
      </c>
      <c r="B551" s="2" t="s">
        <v>282</v>
      </c>
      <c r="C551" s="3">
        <v>555</v>
      </c>
      <c r="D551" s="3"/>
      <c r="E551" s="2" t="s">
        <v>20</v>
      </c>
      <c r="F551" s="24">
        <v>1</v>
      </c>
      <c r="G551" s="25">
        <v>1</v>
      </c>
      <c r="H551" s="25">
        <v>1</v>
      </c>
      <c r="I551" s="25">
        <v>1</v>
      </c>
      <c r="J551" s="25">
        <v>1</v>
      </c>
      <c r="K551" s="25">
        <v>1</v>
      </c>
      <c r="L551" s="2"/>
      <c r="M551" s="2" t="str">
        <f t="shared" si="18"/>
        <v>mikro małe -  występuje; małe - występuje; średnie - występuje; duże - występuje; bardzo duże - występuje; ogromne - występuje</v>
      </c>
      <c r="N551" s="24" t="s">
        <v>36</v>
      </c>
      <c r="O551" s="25" t="s">
        <v>678</v>
      </c>
      <c r="P551" s="25" t="s">
        <v>57</v>
      </c>
    </row>
    <row r="552" spans="1:17" ht="15">
      <c r="A552" s="2" t="s">
        <v>645</v>
      </c>
      <c r="B552" s="2" t="s">
        <v>284</v>
      </c>
      <c r="C552" s="3">
        <v>556</v>
      </c>
      <c r="D552" s="3"/>
      <c r="E552" s="2" t="s">
        <v>26</v>
      </c>
      <c r="F552" s="24">
        <v>1</v>
      </c>
      <c r="G552" s="25">
        <v>1</v>
      </c>
      <c r="H552" s="25">
        <v>1</v>
      </c>
      <c r="I552" s="25">
        <v>1</v>
      </c>
      <c r="J552" s="25">
        <v>1</v>
      </c>
      <c r="K552" s="25">
        <v>1</v>
      </c>
      <c r="L552" s="2"/>
      <c r="M552" s="2" t="str">
        <f t="shared" si="18"/>
        <v>mikro małe -  występuje; małe - występuje; średnie - występuje; duże - występuje; bardzo duże - występuje; ogromne - występuje</v>
      </c>
      <c r="N552" s="24" t="s">
        <v>36</v>
      </c>
      <c r="O552" s="25" t="s">
        <v>679</v>
      </c>
      <c r="P552" s="25" t="s">
        <v>57</v>
      </c>
    </row>
    <row r="553" spans="1:17" ht="15">
      <c r="A553" s="2" t="s">
        <v>645</v>
      </c>
      <c r="B553" s="2" t="s">
        <v>286</v>
      </c>
      <c r="C553" s="3">
        <v>557</v>
      </c>
      <c r="D553" s="3"/>
      <c r="E553" s="2" t="s">
        <v>20</v>
      </c>
      <c r="F553" s="24">
        <v>0</v>
      </c>
      <c r="G553" s="25">
        <v>0</v>
      </c>
      <c r="H553" s="25">
        <v>1</v>
      </c>
      <c r="I553" s="25">
        <v>1</v>
      </c>
      <c r="J553" s="25">
        <v>1</v>
      </c>
      <c r="K553" s="25">
        <v>1</v>
      </c>
      <c r="L553" s="2"/>
      <c r="M553" s="2" t="str">
        <f t="shared" si="18"/>
        <v>mikro małe -  nie występuje; małe - nie występuje; średnie - występuje; duże - występuje; bardzo duże - występuje; ogromne - występuje</v>
      </c>
      <c r="N553" s="24" t="s">
        <v>269</v>
      </c>
      <c r="O553" s="25" t="s">
        <v>680</v>
      </c>
      <c r="P553" s="25" t="s">
        <v>57</v>
      </c>
    </row>
    <row r="554" spans="1:17" ht="15">
      <c r="A554" s="2" t="s">
        <v>645</v>
      </c>
      <c r="B554" s="2" t="s">
        <v>288</v>
      </c>
      <c r="C554" s="3">
        <v>558</v>
      </c>
      <c r="D554" s="3"/>
      <c r="E554" s="2" t="s">
        <v>26</v>
      </c>
      <c r="F554" s="24">
        <v>0</v>
      </c>
      <c r="G554" s="25">
        <v>0</v>
      </c>
      <c r="H554" s="25">
        <v>1</v>
      </c>
      <c r="I554" s="25">
        <v>1</v>
      </c>
      <c r="J554" s="25">
        <v>1</v>
      </c>
      <c r="K554" s="25">
        <v>1</v>
      </c>
      <c r="L554" s="2"/>
      <c r="M554" s="2" t="str">
        <f t="shared" si="18"/>
        <v>mikro małe -  nie występuje; małe - nie występuje; średnie - występuje; duże - występuje; bardzo duże - występuje; ogromne - występuje</v>
      </c>
      <c r="N554" s="24" t="s">
        <v>269</v>
      </c>
      <c r="O554" s="25" t="s">
        <v>681</v>
      </c>
      <c r="P554" s="25" t="s">
        <v>57</v>
      </c>
    </row>
    <row r="555" spans="1:17" ht="15">
      <c r="A555" s="2" t="s">
        <v>645</v>
      </c>
      <c r="B555" s="2" t="s">
        <v>290</v>
      </c>
      <c r="C555" s="3">
        <v>559</v>
      </c>
      <c r="D555" s="3"/>
      <c r="E555" s="2" t="s">
        <v>26</v>
      </c>
      <c r="F555" s="24">
        <v>0</v>
      </c>
      <c r="G555" s="25">
        <v>0</v>
      </c>
      <c r="H555" s="25">
        <v>1</v>
      </c>
      <c r="I555" s="25">
        <v>1</v>
      </c>
      <c r="J555" s="25">
        <v>1</v>
      </c>
      <c r="K555" s="25">
        <v>1</v>
      </c>
      <c r="L555" s="2"/>
      <c r="M555" s="2" t="str">
        <f t="shared" si="18"/>
        <v>mikro małe -  nie występuje; małe - nie występuje; średnie - występuje; duże - występuje; bardzo duże - występuje; ogromne - występuje</v>
      </c>
      <c r="N555" s="24" t="s">
        <v>269</v>
      </c>
      <c r="O555" s="25" t="s">
        <v>537</v>
      </c>
      <c r="P555" s="25" t="s">
        <v>57</v>
      </c>
    </row>
    <row r="556" spans="1:17" ht="15">
      <c r="A556" s="2" t="s">
        <v>645</v>
      </c>
      <c r="B556" s="2" t="s">
        <v>292</v>
      </c>
      <c r="C556" s="3">
        <v>560</v>
      </c>
      <c r="D556" s="3"/>
      <c r="E556" s="2" t="s">
        <v>26</v>
      </c>
      <c r="F556" s="24">
        <v>0</v>
      </c>
      <c r="G556" s="25">
        <v>0</v>
      </c>
      <c r="H556" s="25">
        <v>1</v>
      </c>
      <c r="I556" s="25">
        <v>1</v>
      </c>
      <c r="J556" s="25">
        <v>1</v>
      </c>
      <c r="K556" s="25">
        <v>1</v>
      </c>
      <c r="L556" s="2"/>
      <c r="M556" s="2" t="str">
        <f t="shared" si="18"/>
        <v>mikro małe -  nie występuje; małe - nie występuje; średnie - występuje; duże - występuje; bardzo duże - występuje; ogromne - występuje</v>
      </c>
      <c r="N556" s="24" t="s">
        <v>269</v>
      </c>
      <c r="O556" s="25" t="s">
        <v>682</v>
      </c>
      <c r="P556" s="25" t="s">
        <v>57</v>
      </c>
    </row>
    <row r="557" spans="1:17" ht="15">
      <c r="A557" s="2" t="s">
        <v>645</v>
      </c>
      <c r="B557" s="2" t="s">
        <v>293</v>
      </c>
      <c r="C557" s="3">
        <v>561</v>
      </c>
      <c r="D557" s="3"/>
      <c r="E557" s="2" t="s">
        <v>26</v>
      </c>
      <c r="F557" s="24">
        <v>0</v>
      </c>
      <c r="G557" s="25">
        <v>0</v>
      </c>
      <c r="H557" s="25">
        <v>1</v>
      </c>
      <c r="I557" s="25">
        <v>1</v>
      </c>
      <c r="J557" s="25">
        <v>1</v>
      </c>
      <c r="K557" s="25">
        <v>1</v>
      </c>
      <c r="L557" s="2"/>
      <c r="M557" s="2" t="str">
        <f t="shared" si="18"/>
        <v>mikro małe -  nie występuje; małe - nie występuje; średnie - występuje; duże - występuje; bardzo duże - występuje; ogromne - występuje</v>
      </c>
      <c r="N557" s="24" t="s">
        <v>269</v>
      </c>
      <c r="O557" s="25" t="s">
        <v>683</v>
      </c>
      <c r="P557" s="25" t="s">
        <v>57</v>
      </c>
    </row>
    <row r="558" spans="1:17" ht="15">
      <c r="A558" s="2" t="s">
        <v>645</v>
      </c>
      <c r="B558" s="2" t="s">
        <v>294</v>
      </c>
      <c r="C558" s="3">
        <v>562</v>
      </c>
      <c r="D558" s="3"/>
      <c r="E558" s="2" t="s">
        <v>26</v>
      </c>
      <c r="F558" s="24">
        <v>0</v>
      </c>
      <c r="G558" s="25">
        <v>0</v>
      </c>
      <c r="H558" s="25">
        <v>1</v>
      </c>
      <c r="I558" s="25">
        <v>1</v>
      </c>
      <c r="J558" s="25">
        <v>1</v>
      </c>
      <c r="K558" s="25">
        <v>1</v>
      </c>
      <c r="L558" s="2"/>
      <c r="M558" s="2" t="str">
        <f t="shared" si="18"/>
        <v>mikro małe -  nie występuje; małe - nie występuje; średnie - występuje; duże - występuje; bardzo duże - występuje; ogromne - występuje</v>
      </c>
      <c r="N558" s="24" t="s">
        <v>269</v>
      </c>
      <c r="O558" s="25" t="s">
        <v>684</v>
      </c>
      <c r="P558" s="25" t="s">
        <v>57</v>
      </c>
    </row>
    <row r="559" spans="1:17" ht="15">
      <c r="A559" s="2" t="s">
        <v>645</v>
      </c>
      <c r="B559" s="2" t="s">
        <v>296</v>
      </c>
      <c r="C559" s="3">
        <v>563</v>
      </c>
      <c r="D559" s="3"/>
      <c r="E559" s="2" t="s">
        <v>26</v>
      </c>
      <c r="F559" s="24">
        <v>0</v>
      </c>
      <c r="G559" s="25">
        <v>0</v>
      </c>
      <c r="H559" s="25">
        <v>1</v>
      </c>
      <c r="I559" s="25">
        <v>1</v>
      </c>
      <c r="J559" s="25">
        <v>1</v>
      </c>
      <c r="K559" s="25">
        <v>1</v>
      </c>
      <c r="L559" s="2"/>
      <c r="M559" s="2" t="str">
        <f t="shared" si="18"/>
        <v>mikro małe -  nie występuje; małe - nie występuje; średnie - występuje; duże - występuje; bardzo duże - występuje; ogromne - występuje</v>
      </c>
      <c r="N559" s="24" t="s">
        <v>269</v>
      </c>
      <c r="O559" s="25" t="s">
        <v>685</v>
      </c>
      <c r="P559" s="25" t="s">
        <v>57</v>
      </c>
    </row>
    <row r="560" spans="1:17" ht="15">
      <c r="A560" s="2" t="s">
        <v>645</v>
      </c>
      <c r="B560" s="2" t="s">
        <v>298</v>
      </c>
      <c r="C560" s="3">
        <v>564</v>
      </c>
      <c r="D560" s="3"/>
      <c r="E560" s="2" t="s">
        <v>20</v>
      </c>
      <c r="F560" s="24">
        <v>0</v>
      </c>
      <c r="G560" s="25">
        <v>0</v>
      </c>
      <c r="H560" s="25">
        <v>1</v>
      </c>
      <c r="I560" s="25">
        <v>1</v>
      </c>
      <c r="J560" s="25">
        <v>1</v>
      </c>
      <c r="K560" s="25">
        <v>1</v>
      </c>
      <c r="L560" s="2"/>
      <c r="M560" s="2" t="str">
        <f t="shared" si="18"/>
        <v>mikro małe -  nie występuje; małe - nie występuje; średnie - występuje; duże - występuje; bardzo duże - występuje; ogromne - występuje</v>
      </c>
      <c r="N560" s="24" t="s">
        <v>269</v>
      </c>
      <c r="O560" s="25" t="s">
        <v>686</v>
      </c>
      <c r="P560" s="25" t="s">
        <v>57</v>
      </c>
    </row>
    <row r="561" spans="1:17" ht="15">
      <c r="A561" s="2" t="s">
        <v>645</v>
      </c>
      <c r="B561" s="2" t="s">
        <v>300</v>
      </c>
      <c r="C561" s="3">
        <v>565</v>
      </c>
      <c r="D561" s="3"/>
      <c r="E561" s="2" t="s">
        <v>26</v>
      </c>
      <c r="F561" s="24">
        <v>0</v>
      </c>
      <c r="G561" s="25">
        <v>0</v>
      </c>
      <c r="H561" s="25">
        <v>1</v>
      </c>
      <c r="I561" s="25">
        <v>1</v>
      </c>
      <c r="J561" s="25">
        <v>1</v>
      </c>
      <c r="K561" s="25">
        <v>1</v>
      </c>
      <c r="L561" s="2"/>
      <c r="M561" s="2" t="str">
        <f t="shared" si="18"/>
        <v>mikro małe -  nie występuje; małe - nie występuje; średnie - występuje; duże - występuje; bardzo duże - występuje; ogromne - występuje</v>
      </c>
      <c r="N561" s="24" t="s">
        <v>269</v>
      </c>
      <c r="O561" s="25" t="s">
        <v>642</v>
      </c>
      <c r="P561" s="25" t="s">
        <v>57</v>
      </c>
    </row>
    <row r="562" spans="1:17" ht="15">
      <c r="A562" s="2" t="s">
        <v>645</v>
      </c>
      <c r="B562" s="2" t="s">
        <v>294</v>
      </c>
      <c r="C562" s="3">
        <v>566</v>
      </c>
      <c r="D562" s="3"/>
      <c r="E562" s="2" t="s">
        <v>26</v>
      </c>
      <c r="F562" s="29">
        <v>0</v>
      </c>
      <c r="G562" s="29">
        <v>0</v>
      </c>
      <c r="H562" s="29">
        <v>0</v>
      </c>
      <c r="I562" s="30">
        <v>1</v>
      </c>
      <c r="J562" s="30">
        <v>1</v>
      </c>
      <c r="K562" s="30">
        <v>1</v>
      </c>
      <c r="L562" s="2"/>
      <c r="M562" s="2" t="str">
        <f t="shared" si="18"/>
        <v>mikro małe -  nie występuje; małe - nie występuje; średnie - nie występuje; duże - występuje; bardzo duże - występuje; ogromne - występuje</v>
      </c>
      <c r="N562" s="2" t="s">
        <v>90</v>
      </c>
      <c r="O562" s="16" t="s">
        <v>295</v>
      </c>
      <c r="P562" s="2" t="s">
        <v>92</v>
      </c>
      <c r="Q562">
        <v>1</v>
      </c>
    </row>
    <row r="563" spans="1:17" ht="15">
      <c r="A563" s="2" t="s">
        <v>645</v>
      </c>
      <c r="B563" s="2" t="s">
        <v>296</v>
      </c>
      <c r="C563" s="3">
        <v>567</v>
      </c>
      <c r="D563" s="3"/>
      <c r="E563" s="2" t="s">
        <v>26</v>
      </c>
      <c r="F563" s="29">
        <v>0</v>
      </c>
      <c r="G563" s="29">
        <v>0</v>
      </c>
      <c r="H563" s="29">
        <v>0</v>
      </c>
      <c r="I563" s="30">
        <v>1</v>
      </c>
      <c r="J563" s="30">
        <v>1</v>
      </c>
      <c r="K563" s="30">
        <v>1</v>
      </c>
      <c r="L563" s="2"/>
      <c r="M563" s="2" t="str">
        <f t="shared" si="18"/>
        <v>mikro małe -  nie występuje; małe - nie występuje; średnie - nie występuje; duże - występuje; bardzo duże - występuje; ogromne - występuje</v>
      </c>
      <c r="N563" s="11" t="s">
        <v>90</v>
      </c>
      <c r="O563" s="17" t="s">
        <v>297</v>
      </c>
      <c r="P563" s="2" t="s">
        <v>92</v>
      </c>
      <c r="Q563">
        <v>2</v>
      </c>
    </row>
    <row r="564" spans="1:17" ht="15">
      <c r="A564" s="2" t="s">
        <v>645</v>
      </c>
      <c r="B564" s="2" t="s">
        <v>302</v>
      </c>
      <c r="C564" s="3">
        <v>568</v>
      </c>
      <c r="D564" s="3"/>
      <c r="E564" s="2" t="s">
        <v>20</v>
      </c>
      <c r="F564" s="29">
        <v>0</v>
      </c>
      <c r="G564" s="29">
        <v>0</v>
      </c>
      <c r="H564" s="29">
        <v>0</v>
      </c>
      <c r="I564" s="30">
        <v>1</v>
      </c>
      <c r="J564" s="30">
        <v>1</v>
      </c>
      <c r="K564" s="30">
        <v>1</v>
      </c>
      <c r="L564" s="2"/>
      <c r="M564" s="2" t="str">
        <f t="shared" ref="M564:M566" si="19">"mikro małe -  " &amp; IF(F564=1,"występuje","nie występuje") &amp; "; małe - " &amp; IF(G564=1,"występuje","nie występuje") &amp; "; średnie - " &amp; IF(H564=1,"występuje","nie występuje") &amp; "; duże - " &amp; IF(I564=1,"występuje","nie występuje") &amp;"; bardzo duże - " &amp; IF(J564=1,"występuje","nie występuje") &amp;"; ogromne - " &amp; IF(K564=1,"występuje","nie występuje")</f>
        <v>mikro małe -  nie występuje; małe - nie występuje; średnie - nie występuje; duże - występuje; bardzo duże - występuje; ogromne - występuje</v>
      </c>
      <c r="N564" s="2" t="s">
        <v>269</v>
      </c>
      <c r="O564" s="19" t="s">
        <v>303</v>
      </c>
      <c r="P564" s="2" t="s">
        <v>92</v>
      </c>
      <c r="Q564">
        <v>3</v>
      </c>
    </row>
    <row r="565" spans="1:17" ht="15">
      <c r="A565" s="2" t="s">
        <v>645</v>
      </c>
      <c r="B565" s="2" t="s">
        <v>304</v>
      </c>
      <c r="C565" s="3">
        <v>569</v>
      </c>
      <c r="D565" s="3"/>
      <c r="E565" s="2" t="s">
        <v>26</v>
      </c>
      <c r="F565" s="29">
        <v>0</v>
      </c>
      <c r="G565" s="29">
        <v>0</v>
      </c>
      <c r="H565" s="29">
        <v>0</v>
      </c>
      <c r="I565" s="30">
        <v>1</v>
      </c>
      <c r="J565" s="30">
        <v>1</v>
      </c>
      <c r="K565" s="30">
        <v>1</v>
      </c>
      <c r="L565" s="2"/>
      <c r="M565" s="2" t="str">
        <f t="shared" si="19"/>
        <v>mikro małe -  nie występuje; małe - nie występuje; średnie - nie występuje; duże - występuje; bardzo duże - występuje; ogromne - występuje</v>
      </c>
      <c r="N565" s="2" t="s">
        <v>269</v>
      </c>
      <c r="O565" s="2" t="s">
        <v>305</v>
      </c>
      <c r="P565" s="2" t="s">
        <v>92</v>
      </c>
      <c r="Q565">
        <v>4</v>
      </c>
    </row>
    <row r="566" spans="1:17" ht="15">
      <c r="A566" s="2" t="s">
        <v>645</v>
      </c>
      <c r="B566" s="2" t="s">
        <v>306</v>
      </c>
      <c r="C566" s="3">
        <v>570</v>
      </c>
      <c r="D566" s="3"/>
      <c r="E566" s="2" t="s">
        <v>26</v>
      </c>
      <c r="F566" s="29">
        <v>0</v>
      </c>
      <c r="G566" s="29">
        <v>0</v>
      </c>
      <c r="H566" s="29">
        <v>0</v>
      </c>
      <c r="I566" s="29">
        <v>0</v>
      </c>
      <c r="J566" s="30">
        <v>1</v>
      </c>
      <c r="K566" s="30">
        <v>1</v>
      </c>
      <c r="L566" s="2"/>
      <c r="M566" s="2" t="str">
        <f t="shared" si="19"/>
        <v>mikro małe -  nie występuje; małe - nie występuje; średnie - nie występuje; duże - nie występuje; bardzo duże - występuje; ogromne - występuje</v>
      </c>
      <c r="N566" s="2" t="s">
        <v>269</v>
      </c>
      <c r="O566" s="2" t="s">
        <v>307</v>
      </c>
      <c r="P566" s="2" t="s">
        <v>92</v>
      </c>
      <c r="Q566">
        <v>5</v>
      </c>
    </row>
    <row r="567" spans="1:17" ht="15">
      <c r="A567" s="2" t="s">
        <v>645</v>
      </c>
      <c r="B567" s="2" t="s">
        <v>239</v>
      </c>
      <c r="C567" s="3">
        <v>571</v>
      </c>
      <c r="D567" s="3">
        <v>520</v>
      </c>
      <c r="E567" s="2" t="s">
        <v>20</v>
      </c>
      <c r="F567" s="27">
        <v>1</v>
      </c>
      <c r="G567" s="27">
        <v>1</v>
      </c>
      <c r="H567" s="27">
        <v>1</v>
      </c>
      <c r="I567" s="27">
        <v>1</v>
      </c>
      <c r="J567" s="27">
        <v>1</v>
      </c>
      <c r="K567" s="27">
        <v>1</v>
      </c>
      <c r="L567" s="2"/>
      <c r="M567" s="2" t="str">
        <f>"mikro małe -  " &amp; IF(F567=1,"występuje","nie występuje") &amp; "; małe - " &amp; IF(G567=1,"występuje","nie występuje") &amp; "; średnie - " &amp; IF(H567=1,"występuje","nie występuje") &amp; "; duże - " &amp; IF(I567=1,"występuje","nie występuje") &amp;"; bardzo duże - " &amp; IF(J567=1,"występuje","nie występuje") &amp;"; ogromne - " &amp; IF(K567=1,"występuje","nie występuje")</f>
        <v>mikro małe -  występuje; małe - występuje; średnie - występuje; duże - występuje; bardzo duże - występuje; ogromne - występuje</v>
      </c>
      <c r="N567" s="2" t="s">
        <v>235</v>
      </c>
      <c r="O567" s="2" t="s">
        <v>240</v>
      </c>
      <c r="P567" s="2" t="s">
        <v>92</v>
      </c>
      <c r="Q567">
        <v>6</v>
      </c>
    </row>
    <row r="568" spans="1:17" ht="15">
      <c r="A568" s="2" t="s">
        <v>645</v>
      </c>
      <c r="B568" s="2" t="s">
        <v>241</v>
      </c>
      <c r="C568" s="3">
        <v>572</v>
      </c>
      <c r="D568" s="3"/>
      <c r="E568" s="2" t="s">
        <v>26</v>
      </c>
      <c r="F568" s="27">
        <v>0</v>
      </c>
      <c r="G568" s="27">
        <v>1</v>
      </c>
      <c r="H568" s="27">
        <v>1</v>
      </c>
      <c r="I568" s="27">
        <v>1</v>
      </c>
      <c r="J568" s="27">
        <v>1</v>
      </c>
      <c r="K568" s="27">
        <v>1</v>
      </c>
      <c r="L568" s="2"/>
      <c r="M568" s="2" t="str">
        <f>"mikro małe -  " &amp; IF(F568=1,"występuje","nie występuje") &amp; "; małe - " &amp; IF(G568=1,"występuje","nie występuje") &amp; "; średnie - " &amp; IF(H568=1,"występuje","nie występuje") &amp; "; duże - " &amp; IF(I568=1,"występuje","nie występuje") &amp;"; bardzo duże - " &amp; IF(J568=1,"występuje","nie występuje") &amp;"; ogromne - " &amp; IF(K568=1,"występuje","nie występuje")</f>
        <v>mikro małe -  nie występuje; małe - występuje; średnie - występuje; duże - występuje; bardzo duże - występuje; ogromne - występuje</v>
      </c>
      <c r="N568" s="2" t="s">
        <v>235</v>
      </c>
      <c r="O568" s="2" t="s">
        <v>242</v>
      </c>
      <c r="P568" s="2" t="s">
        <v>92</v>
      </c>
      <c r="Q568">
        <v>7</v>
      </c>
    </row>
    <row r="569" spans="1:17" ht="15">
      <c r="A569" s="2" t="s">
        <v>645</v>
      </c>
      <c r="B569" s="2" t="s">
        <v>243</v>
      </c>
      <c r="C569" s="3">
        <v>573</v>
      </c>
      <c r="D569" s="3"/>
      <c r="E569" s="2" t="s">
        <v>26</v>
      </c>
      <c r="F569" s="27">
        <v>1</v>
      </c>
      <c r="G569" s="27">
        <v>1</v>
      </c>
      <c r="H569" s="27">
        <v>1</v>
      </c>
      <c r="I569" s="27">
        <v>1</v>
      </c>
      <c r="J569" s="27">
        <v>1</v>
      </c>
      <c r="K569" s="27">
        <v>1</v>
      </c>
      <c r="L569" s="2"/>
      <c r="M569" s="2" t="str">
        <f>"mikro małe -  " &amp; IF(F569=1,"występuje","nie występuje") &amp; "; małe - " &amp; IF(G569=1,"występuje","nie występuje") &amp; "; średnie - " &amp; IF(H569=1,"występuje","nie występuje") &amp; "; duże - " &amp; IF(I569=1,"występuje","nie występuje") &amp;"; bardzo duże - " &amp; IF(J569=1,"występuje","nie występuje") &amp;"; ogromne - " &amp; IF(K569=1,"występuje","nie występuje")</f>
        <v>mikro małe -  występuje; małe - występuje; średnie - występuje; duże - występuje; bardzo duże - występuje; ogromne - występuje</v>
      </c>
      <c r="N569" s="2" t="s">
        <v>235</v>
      </c>
      <c r="O569" s="2" t="s">
        <v>244</v>
      </c>
      <c r="P569" s="2" t="s">
        <v>92</v>
      </c>
      <c r="Q569">
        <v>8</v>
      </c>
    </row>
    <row r="570" spans="1:17" ht="15">
      <c r="A570" s="2" t="s">
        <v>645</v>
      </c>
      <c r="B570" s="2" t="s">
        <v>687</v>
      </c>
      <c r="C570" s="3">
        <v>574</v>
      </c>
      <c r="D570" s="3">
        <v>520</v>
      </c>
      <c r="E570" s="2" t="s">
        <v>20</v>
      </c>
      <c r="F570" s="37">
        <v>0</v>
      </c>
      <c r="G570" s="37">
        <v>0</v>
      </c>
      <c r="H570" s="37">
        <v>0</v>
      </c>
      <c r="I570" s="38">
        <v>1</v>
      </c>
      <c r="J570" s="38">
        <v>1</v>
      </c>
      <c r="K570" s="38">
        <v>1</v>
      </c>
      <c r="L570" s="2"/>
      <c r="M570" s="2" t="str">
        <f>"mikro małe -  " &amp; IF(F570=1,"występuje","nie występuje") &amp; "; małe - " &amp; IF(G570=1,"występuje","nie występuje") &amp; "; średnie - " &amp; IF(H570=1,"występuje","nie występuje") &amp; "; duże - " &amp; IF(I570=1,"występuje","nie występuje") &amp;"; bardzo duże - " &amp; IF(J570=1,"występuje","nie występuje") &amp;"; ogromne - " &amp; IF(K570=1,"występuje","nie występuje")</f>
        <v>mikro małe -  nie występuje; małe - nie występuje; średnie - nie występuje; duże - występuje; bardzo duże - występuje; ogromne - występuje</v>
      </c>
      <c r="N570" s="2" t="s">
        <v>269</v>
      </c>
      <c r="O570" s="2" t="s">
        <v>688</v>
      </c>
      <c r="P570" s="2" t="s">
        <v>92</v>
      </c>
      <c r="Q570">
        <v>9</v>
      </c>
    </row>
    <row r="571" spans="1:17" ht="15">
      <c r="A571" s="2" t="s">
        <v>645</v>
      </c>
      <c r="B571" s="2" t="s">
        <v>421</v>
      </c>
      <c r="C571" s="3">
        <v>575</v>
      </c>
      <c r="D571" s="3"/>
      <c r="E571" s="2" t="s">
        <v>26</v>
      </c>
      <c r="F571" s="33">
        <v>0</v>
      </c>
      <c r="G571" s="34">
        <v>0</v>
      </c>
      <c r="H571" s="34">
        <v>0</v>
      </c>
      <c r="I571" s="34">
        <v>0</v>
      </c>
      <c r="J571" s="34">
        <v>1</v>
      </c>
      <c r="K571" s="34">
        <v>1</v>
      </c>
      <c r="L571" s="2"/>
      <c r="M571" s="2" t="str">
        <f>"mikro małe -  " &amp; IF(F571=1,"występuje","nie występuje") &amp; "; małe - " &amp; IF(G571=1,"występuje","nie występuje") &amp; "; średnie - " &amp; IF(H571=1,"występuje","nie występuje") &amp; "; duże - " &amp; IF(I571=1,"występuje","nie występuje") &amp;"; bardzo duże - " &amp; IF(J571=1,"występuje","nie występuje") &amp;"; ogromne - " &amp; IF(K571=1,"występuje","nie występuje")</f>
        <v>mikro małe -  nie występuje; małe - nie występuje; średnie - nie występuje; duże - nie występuje; bardzo duże - występuje; ogromne - występuje</v>
      </c>
      <c r="N571" s="2" t="s">
        <v>27</v>
      </c>
      <c r="O571" s="2" t="s">
        <v>689</v>
      </c>
      <c r="P571" s="2" t="s">
        <v>92</v>
      </c>
      <c r="Q571">
        <v>10</v>
      </c>
    </row>
    <row r="572" spans="1:17" ht="15">
      <c r="A572" s="2" t="s">
        <v>645</v>
      </c>
      <c r="B572" s="2" t="s">
        <v>423</v>
      </c>
      <c r="C572" s="3">
        <v>576</v>
      </c>
      <c r="D572" s="3"/>
      <c r="E572" s="2" t="s">
        <v>26</v>
      </c>
      <c r="F572" s="35">
        <v>1</v>
      </c>
      <c r="G572" s="36">
        <v>1</v>
      </c>
      <c r="H572" s="36">
        <v>1</v>
      </c>
      <c r="I572" s="36">
        <v>1</v>
      </c>
      <c r="J572" s="36">
        <v>1</v>
      </c>
      <c r="K572" s="36">
        <v>1</v>
      </c>
      <c r="L572" s="2"/>
      <c r="M572" s="2" t="str">
        <f>"mikro małe -  " &amp; IF(F572=1,"występuje","nie występuje") &amp; "; małe - " &amp; IF(G572=1,"występuje","nie występuje") &amp; "; średnie - " &amp; IF(H572=1,"występuje","nie występuje") &amp; "; duże - " &amp; IF(I572=1,"występuje","nie występuje") &amp;"; bardzo duże - " &amp; IF(J572=1,"występuje","nie występuje") &amp;"; ogromne - " &amp; IF(K572=1,"występuje","nie występuje")</f>
        <v>mikro małe -  występuje; małe - występuje; średnie - występuje; duże - występuje; bardzo duże - występuje; ogromne - występuje</v>
      </c>
      <c r="N572" s="2" t="s">
        <v>419</v>
      </c>
      <c r="O572" s="2" t="s">
        <v>583</v>
      </c>
      <c r="P572" s="2" t="s">
        <v>92</v>
      </c>
      <c r="Q572">
        <v>11</v>
      </c>
    </row>
    <row r="573" spans="1:17" ht="15">
      <c r="A573" s="2" t="s">
        <v>645</v>
      </c>
      <c r="B573" s="2" t="s">
        <v>424</v>
      </c>
      <c r="C573" s="3">
        <v>577</v>
      </c>
      <c r="D573" s="3"/>
      <c r="E573" s="2" t="s">
        <v>26</v>
      </c>
      <c r="F573" s="35">
        <v>1</v>
      </c>
      <c r="G573" s="36">
        <v>1</v>
      </c>
      <c r="H573" s="36">
        <v>1</v>
      </c>
      <c r="I573" s="36">
        <v>1</v>
      </c>
      <c r="J573" s="36">
        <v>1</v>
      </c>
      <c r="K573" s="36">
        <v>1</v>
      </c>
      <c r="L573" s="2"/>
      <c r="M573" s="2" t="str">
        <f>"mikro małe -  " &amp; IF(F573=1,"występuje","nie występuje") &amp; "; małe - " &amp; IF(G573=1,"występuje","nie występuje") &amp; "; średnie - " &amp; IF(H573=1,"występuje","nie występuje") &amp; "; duże - " &amp; IF(I573=1,"występuje","nie występuje") &amp;"; bardzo duże - " &amp; IF(J573=1,"występuje","nie występuje") &amp;"; ogromne - " &amp; IF(K573=1,"występuje","nie występuje")</f>
        <v>mikro małe -  występuje; małe - występuje; średnie - występuje; duże - występuje; bardzo duże - występuje; ogromne - występuje</v>
      </c>
      <c r="N573" s="2" t="s">
        <v>27</v>
      </c>
      <c r="O573" s="2" t="s">
        <v>584</v>
      </c>
      <c r="P573" s="2" t="s">
        <v>92</v>
      </c>
      <c r="Q573">
        <v>12</v>
      </c>
    </row>
    <row r="574" spans="1:17" ht="15">
      <c r="A574" s="2" t="s">
        <v>645</v>
      </c>
      <c r="B574" s="2" t="s">
        <v>426</v>
      </c>
      <c r="C574" s="3">
        <v>578</v>
      </c>
      <c r="D574" s="3"/>
      <c r="E574" s="2" t="s">
        <v>26</v>
      </c>
      <c r="F574" s="35">
        <v>1</v>
      </c>
      <c r="G574" s="36">
        <v>1</v>
      </c>
      <c r="H574" s="36">
        <v>1</v>
      </c>
      <c r="I574" s="36">
        <v>1</v>
      </c>
      <c r="J574" s="36">
        <v>1</v>
      </c>
      <c r="K574" s="36">
        <v>1</v>
      </c>
      <c r="L574" s="2"/>
      <c r="M574" s="2" t="str">
        <f>"mikro małe -  " &amp; IF(F574=1,"występuje","nie występuje") &amp; "; małe - " &amp; IF(G574=1,"występuje","nie występuje") &amp; "; średnie - " &amp; IF(H574=1,"występuje","nie występuje") &amp; "; duże - " &amp; IF(I574=1,"występuje","nie występuje") &amp;"; bardzo duże - " &amp; IF(J574=1,"występuje","nie występuje") &amp;"; ogromne - " &amp; IF(K574=1,"występuje","nie występuje")</f>
        <v>mikro małe -  występuje; małe - występuje; średnie - występuje; duże - występuje; bardzo duże - występuje; ogromne - występuje</v>
      </c>
      <c r="N574" s="35" t="s">
        <v>419</v>
      </c>
      <c r="O574" s="2" t="s">
        <v>585</v>
      </c>
      <c r="P574" s="2" t="s">
        <v>92</v>
      </c>
      <c r="Q574">
        <v>13</v>
      </c>
    </row>
    <row r="575" spans="1:17" ht="15">
      <c r="A575" s="2" t="s">
        <v>645</v>
      </c>
      <c r="B575" s="2" t="s">
        <v>428</v>
      </c>
      <c r="C575" s="3">
        <v>579</v>
      </c>
      <c r="D575" s="3"/>
      <c r="E575" s="2" t="s">
        <v>26</v>
      </c>
      <c r="F575" s="35">
        <v>1</v>
      </c>
      <c r="G575" s="36">
        <v>1</v>
      </c>
      <c r="H575" s="36">
        <v>1</v>
      </c>
      <c r="I575" s="36">
        <v>1</v>
      </c>
      <c r="J575" s="36">
        <v>1</v>
      </c>
      <c r="K575" s="36">
        <v>1</v>
      </c>
      <c r="L575" s="2"/>
      <c r="M575" s="2" t="str">
        <f>"mikro małe -  " &amp; IF(F575=1,"występuje","nie występuje") &amp; "; małe - " &amp; IF(G575=1,"występuje","nie występuje") &amp; "; średnie - " &amp; IF(H575=1,"występuje","nie występuje") &amp; "; duże - " &amp; IF(I575=1,"występuje","nie występuje") &amp;"; bardzo duże - " &amp; IF(J575=1,"występuje","nie występuje") &amp;"; ogromne - " &amp; IF(K575=1,"występuje","nie występuje")</f>
        <v>mikro małe -  występuje; małe - występuje; średnie - występuje; duże - występuje; bardzo duże - występuje; ogromne - występuje</v>
      </c>
      <c r="N575" s="35" t="s">
        <v>419</v>
      </c>
      <c r="O575" s="2" t="s">
        <v>586</v>
      </c>
      <c r="P575" s="2" t="s">
        <v>92</v>
      </c>
      <c r="Q575">
        <v>14</v>
      </c>
    </row>
    <row r="576" spans="1:17" ht="15">
      <c r="A576" s="2" t="s">
        <v>645</v>
      </c>
      <c r="B576" s="2" t="s">
        <v>430</v>
      </c>
      <c r="C576" s="3">
        <v>580</v>
      </c>
      <c r="D576" s="3"/>
      <c r="E576" s="2" t="s">
        <v>26</v>
      </c>
      <c r="F576" s="35">
        <v>1</v>
      </c>
      <c r="G576" s="36">
        <v>1</v>
      </c>
      <c r="H576" s="36">
        <v>1</v>
      </c>
      <c r="I576" s="36">
        <v>1</v>
      </c>
      <c r="J576" s="36">
        <v>1</v>
      </c>
      <c r="K576" s="36">
        <v>1</v>
      </c>
      <c r="L576" s="2"/>
      <c r="M576" s="2" t="str">
        <f>"mikro małe -  " &amp; IF(F576=1,"występuje","nie występuje") &amp; "; małe - " &amp; IF(G576=1,"występuje","nie występuje") &amp; "; średnie - " &amp; IF(H576=1,"występuje","nie występuje") &amp; "; duże - " &amp; IF(I576=1,"występuje","nie występuje") &amp;"; bardzo duże - " &amp; IF(J576=1,"występuje","nie występuje") &amp;"; ogromne - " &amp; IF(K576=1,"występuje","nie występuje")</f>
        <v>mikro małe -  występuje; małe - występuje; średnie - występuje; duże - występuje; bardzo duże - występuje; ogromne - występuje</v>
      </c>
      <c r="N576" s="35" t="s">
        <v>399</v>
      </c>
      <c r="O576" s="2" t="s">
        <v>587</v>
      </c>
      <c r="P576" s="2" t="s">
        <v>92</v>
      </c>
      <c r="Q576">
        <v>15</v>
      </c>
    </row>
    <row r="577" spans="1:17" ht="15">
      <c r="A577" s="2" t="s">
        <v>645</v>
      </c>
      <c r="B577" s="2" t="s">
        <v>432</v>
      </c>
      <c r="C577" s="3">
        <v>581</v>
      </c>
      <c r="D577" s="3"/>
      <c r="E577" s="2" t="s">
        <v>26</v>
      </c>
      <c r="F577" s="35">
        <v>1</v>
      </c>
      <c r="G577" s="36">
        <v>1</v>
      </c>
      <c r="H577" s="36">
        <v>1</v>
      </c>
      <c r="I577" s="36">
        <v>1</v>
      </c>
      <c r="J577" s="36">
        <v>1</v>
      </c>
      <c r="K577" s="36">
        <v>1</v>
      </c>
      <c r="L577" s="2"/>
      <c r="M577" s="2" t="str">
        <f>"mikro małe -  " &amp; IF(F577=1,"występuje","nie występuje") &amp; "; małe - " &amp; IF(G577=1,"występuje","nie występuje") &amp; "; średnie - " &amp; IF(H577=1,"występuje","nie występuje") &amp; "; duże - " &amp; IF(I577=1,"występuje","nie występuje") &amp;"; bardzo duże - " &amp; IF(J577=1,"występuje","nie występuje") &amp;"; ogromne - " &amp; IF(K577=1,"występuje","nie występuje")</f>
        <v>mikro małe -  występuje; małe - występuje; średnie - występuje; duże - występuje; bardzo duże - występuje; ogromne - występuje</v>
      </c>
      <c r="N577" s="35" t="s">
        <v>399</v>
      </c>
      <c r="O577" s="2" t="s">
        <v>588</v>
      </c>
      <c r="P577" s="2" t="s">
        <v>92</v>
      </c>
      <c r="Q577">
        <v>16</v>
      </c>
    </row>
    <row r="578" spans="1:17" ht="15">
      <c r="A578" s="2" t="s">
        <v>645</v>
      </c>
      <c r="B578" s="2" t="s">
        <v>690</v>
      </c>
      <c r="C578" s="3">
        <v>582</v>
      </c>
      <c r="D578" s="3">
        <v>520</v>
      </c>
      <c r="E578" s="2" t="s">
        <v>20</v>
      </c>
      <c r="F578" s="37">
        <v>0</v>
      </c>
      <c r="G578" s="37">
        <v>0</v>
      </c>
      <c r="H578" s="37">
        <v>0</v>
      </c>
      <c r="I578" s="38">
        <v>1</v>
      </c>
      <c r="J578" s="38">
        <v>1</v>
      </c>
      <c r="K578" s="38">
        <v>1</v>
      </c>
      <c r="L578" s="2"/>
      <c r="M578" s="2" t="str">
        <f>"mikro małe -  " &amp; IF(F578=1,"występuje","nie występuje") &amp; "; małe - " &amp; IF(G578=1,"występuje","nie występuje") &amp; "; średnie - " &amp; IF(H578=1,"występuje","nie występuje") &amp; "; duże - " &amp; IF(I578=1,"występuje","nie występuje") &amp;"; bardzo duże - " &amp; IF(J578=1,"występuje","nie występuje") &amp;"; ogromne - " &amp; IF(K578=1,"występuje","nie występuje")</f>
        <v>mikro małe -  nie występuje; małe - nie występuje; średnie - nie występuje; duże - występuje; bardzo duże - występuje; ogromne - występuje</v>
      </c>
      <c r="N578" s="2" t="s">
        <v>419</v>
      </c>
      <c r="O578" s="2" t="s">
        <v>691</v>
      </c>
      <c r="P578" s="2" t="s">
        <v>92</v>
      </c>
      <c r="Q578">
        <v>17</v>
      </c>
    </row>
    <row r="579" spans="1:17" ht="15">
      <c r="A579" s="2" t="s">
        <v>645</v>
      </c>
      <c r="B579" s="2" t="s">
        <v>343</v>
      </c>
      <c r="C579" s="3">
        <v>583</v>
      </c>
      <c r="D579" s="3"/>
      <c r="E579" s="2" t="s">
        <v>20</v>
      </c>
      <c r="F579" s="27">
        <v>0</v>
      </c>
      <c r="G579" s="27">
        <v>0</v>
      </c>
      <c r="H579" s="27">
        <v>1</v>
      </c>
      <c r="I579" s="27">
        <v>1</v>
      </c>
      <c r="J579" s="27">
        <v>1</v>
      </c>
      <c r="K579" s="27">
        <v>1</v>
      </c>
      <c r="L579" s="2"/>
      <c r="M579" s="2" t="str">
        <f t="shared" ref="M579:M583" si="20">"mikro małe -  " &amp; IF(F579=1,"występuje","nie występuje") &amp; "; małe - " &amp; IF(G579=1,"występuje","nie występuje") &amp; "; średnie - " &amp; IF(H579=1,"występuje","nie występuje") &amp; "; duże - " &amp; IF(I579=1,"występuje","nie występuje") &amp;"; bardzo duże - " &amp; IF(J579=1,"występuje","nie występuje") &amp;"; ogromne - " &amp; IF(K579=1,"występuje","nie występuje")</f>
        <v>mikro małe -  nie występuje; małe - nie występuje; średnie - występuje; duże - występuje; bardzo duże - występuje; ogromne - występuje</v>
      </c>
      <c r="N579" s="2" t="s">
        <v>27</v>
      </c>
      <c r="O579" s="2" t="s">
        <v>584</v>
      </c>
      <c r="P579" s="2" t="s">
        <v>92</v>
      </c>
      <c r="Q579">
        <v>18</v>
      </c>
    </row>
    <row r="580" spans="1:17" ht="15">
      <c r="A580" s="2" t="s">
        <v>645</v>
      </c>
      <c r="B580" s="2" t="s">
        <v>328</v>
      </c>
      <c r="C580" s="3">
        <v>584</v>
      </c>
      <c r="D580" s="3"/>
      <c r="E580" s="2" t="s">
        <v>26</v>
      </c>
      <c r="F580" s="27">
        <v>1</v>
      </c>
      <c r="G580" s="27">
        <v>1</v>
      </c>
      <c r="H580" s="27">
        <v>1</v>
      </c>
      <c r="I580" s="27">
        <v>1</v>
      </c>
      <c r="J580" s="27">
        <v>1</v>
      </c>
      <c r="K580" s="27">
        <v>1</v>
      </c>
      <c r="L580" s="2"/>
      <c r="M580" s="2" t="str">
        <f t="shared" si="20"/>
        <v>mikro małe -  występuje; małe - występuje; średnie - występuje; duże - występuje; bardzo duże - występuje; ogromne - występuje</v>
      </c>
      <c r="N580" s="2" t="s">
        <v>27</v>
      </c>
      <c r="O580" s="2" t="s">
        <v>344</v>
      </c>
      <c r="P580" s="2" t="s">
        <v>184</v>
      </c>
    </row>
    <row r="581" spans="1:17" ht="15">
      <c r="A581" s="2" t="s">
        <v>645</v>
      </c>
      <c r="B581" s="2" t="s">
        <v>318</v>
      </c>
      <c r="C581" s="3">
        <v>585</v>
      </c>
      <c r="D581" s="3"/>
      <c r="E581" s="2" t="s">
        <v>26</v>
      </c>
      <c r="F581" s="27">
        <v>1</v>
      </c>
      <c r="G581" s="27">
        <v>1</v>
      </c>
      <c r="H581" s="27">
        <v>1</v>
      </c>
      <c r="I581" s="27">
        <v>1</v>
      </c>
      <c r="J581" s="27">
        <v>1</v>
      </c>
      <c r="K581" s="27">
        <v>1</v>
      </c>
      <c r="L581" s="2"/>
      <c r="M581" s="2" t="str">
        <f t="shared" si="20"/>
        <v>mikro małe -  występuje; małe - występuje; średnie - występuje; duże - występuje; bardzo duże - występuje; ogromne - występuje</v>
      </c>
      <c r="N581" s="2" t="s">
        <v>27</v>
      </c>
      <c r="O581" s="2" t="s">
        <v>319</v>
      </c>
      <c r="P581" s="2" t="s">
        <v>184</v>
      </c>
    </row>
    <row r="582" spans="1:17" ht="15">
      <c r="A582" s="2" t="s">
        <v>645</v>
      </c>
      <c r="B582" s="2" t="s">
        <v>320</v>
      </c>
      <c r="C582" s="3">
        <v>586</v>
      </c>
      <c r="D582" s="3"/>
      <c r="E582" s="2" t="s">
        <v>26</v>
      </c>
      <c r="F582" s="27">
        <v>0</v>
      </c>
      <c r="G582" s="27">
        <v>0</v>
      </c>
      <c r="H582" s="27">
        <v>1</v>
      </c>
      <c r="I582" s="27">
        <v>1</v>
      </c>
      <c r="J582" s="27">
        <v>1</v>
      </c>
      <c r="K582" s="27">
        <v>1</v>
      </c>
      <c r="L582" s="2"/>
      <c r="M582" s="2" t="str">
        <f t="shared" si="20"/>
        <v>mikro małe -  nie występuje; małe - nie występuje; średnie - występuje; duże - występuje; bardzo duże - występuje; ogromne - występuje</v>
      </c>
      <c r="N582" s="2" t="s">
        <v>27</v>
      </c>
      <c r="O582" s="2" t="s">
        <v>566</v>
      </c>
      <c r="P582" s="2" t="s">
        <v>184</v>
      </c>
    </row>
    <row r="583" spans="1:17" ht="15">
      <c r="A583" s="2" t="s">
        <v>645</v>
      </c>
      <c r="B583" s="2" t="s">
        <v>347</v>
      </c>
      <c r="C583" s="3">
        <v>587</v>
      </c>
      <c r="D583" s="3"/>
      <c r="E583" s="2" t="s">
        <v>26</v>
      </c>
      <c r="F583" s="27">
        <v>0</v>
      </c>
      <c r="G583" s="27">
        <v>0</v>
      </c>
      <c r="H583" s="27">
        <v>1</v>
      </c>
      <c r="I583" s="27">
        <v>1</v>
      </c>
      <c r="J583" s="27">
        <v>1</v>
      </c>
      <c r="K583" s="27">
        <v>1</v>
      </c>
      <c r="L583" s="2"/>
      <c r="M583" s="2" t="str">
        <f t="shared" si="20"/>
        <v>mikro małe -  nie występuje; małe - nie występuje; średnie - występuje; duże - występuje; bardzo duże - występuje; ogromne - występuje</v>
      </c>
      <c r="N583" s="2" t="s">
        <v>27</v>
      </c>
      <c r="O583" s="2" t="s">
        <v>348</v>
      </c>
      <c r="P583" s="2" t="s">
        <v>184</v>
      </c>
    </row>
    <row r="584" spans="1:17" ht="15">
      <c r="A584" s="2" t="s">
        <v>645</v>
      </c>
      <c r="B584" s="2" t="s">
        <v>349</v>
      </c>
      <c r="C584" s="3">
        <v>588</v>
      </c>
      <c r="D584" s="3"/>
      <c r="E584" s="2" t="s">
        <v>26</v>
      </c>
      <c r="F584" s="27">
        <v>0</v>
      </c>
      <c r="G584" s="27">
        <v>0</v>
      </c>
      <c r="H584" s="27">
        <v>1</v>
      </c>
      <c r="I584" s="27">
        <v>1</v>
      </c>
      <c r="J584" s="27">
        <v>1</v>
      </c>
      <c r="K584" s="27">
        <v>1</v>
      </c>
      <c r="L584" s="2"/>
      <c r="M584" s="2" t="str">
        <f>"mikro małe -  " &amp; IF(F584=1,"występuje","nie występuje") &amp; "; małe - " &amp; IF(G584=1,"występuje","nie występuje") &amp; "; średnie - " &amp; IF(H584=1,"występuje","nie występuje") &amp; "; duże - " &amp; IF(I584=1,"występuje","nie występuje") &amp;"; bardzo duże - " &amp; IF(J584=1,"występuje","nie występuje") &amp;"; ogromne - " &amp; IF(K584=1,"występuje","nie występuje")</f>
        <v>mikro małe -  nie występuje; małe - nie występuje; średnie - występuje; duże - występuje; bardzo duże - występuje; ogromne - występuje</v>
      </c>
      <c r="N584" s="2" t="s">
        <v>419</v>
      </c>
      <c r="O584" s="2" t="s">
        <v>692</v>
      </c>
      <c r="P584" s="2" t="s">
        <v>184</v>
      </c>
    </row>
    <row r="585" spans="1:17" ht="15">
      <c r="A585" s="2" t="s">
        <v>645</v>
      </c>
      <c r="B585" s="2" t="s">
        <v>350</v>
      </c>
      <c r="C585" s="3">
        <v>589</v>
      </c>
      <c r="D585" s="3"/>
      <c r="E585" s="2" t="s">
        <v>26</v>
      </c>
      <c r="F585" s="27">
        <v>1</v>
      </c>
      <c r="G585" s="27">
        <v>1</v>
      </c>
      <c r="H585" s="27">
        <v>1</v>
      </c>
      <c r="I585" s="27">
        <v>1</v>
      </c>
      <c r="J585" s="27">
        <v>1</v>
      </c>
      <c r="K585" s="27">
        <v>1</v>
      </c>
      <c r="L585" s="2"/>
      <c r="M585" s="2" t="str">
        <f t="shared" ref="M585:M599" si="21">"mikro małe -  " &amp; IF(F585=1,"występuje","nie występuje") &amp; "; małe - " &amp; IF(G585=1,"występuje","nie występuje") &amp; "; średnie - " &amp; IF(H585=1,"występuje","nie występuje") &amp; "; duże - " &amp; IF(I585=1,"występuje","nie występuje") &amp;"; bardzo duże - " &amp; IF(J585=1,"występuje","nie występuje") &amp;"; ogromne - " &amp; IF(K585=1,"występuje","nie występuje")</f>
        <v>mikro małe -  występuje; małe - występuje; średnie - występuje; duże - występuje; bardzo duże - występuje; ogromne - występuje</v>
      </c>
      <c r="N585" s="2" t="s">
        <v>27</v>
      </c>
      <c r="O585" s="2" t="s">
        <v>693</v>
      </c>
      <c r="P585" s="2" t="s">
        <v>163</v>
      </c>
    </row>
    <row r="586" spans="1:17" ht="15">
      <c r="A586" s="2" t="s">
        <v>645</v>
      </c>
      <c r="B586" s="2" t="s">
        <v>352</v>
      </c>
      <c r="C586" s="3">
        <v>590</v>
      </c>
      <c r="D586" s="3"/>
      <c r="E586" s="2" t="s">
        <v>20</v>
      </c>
      <c r="F586" s="27">
        <v>0</v>
      </c>
      <c r="G586" s="27">
        <v>0</v>
      </c>
      <c r="H586" s="27">
        <v>1</v>
      </c>
      <c r="I586" s="27">
        <v>1</v>
      </c>
      <c r="J586" s="27">
        <v>1</v>
      </c>
      <c r="K586" s="27">
        <v>1</v>
      </c>
      <c r="L586" s="2"/>
      <c r="M586" s="2" t="str">
        <f t="shared" si="21"/>
        <v>mikro małe -  nie występuje; małe - nie występuje; średnie - występuje; duże - występuje; bardzo duże - występuje; ogromne - występuje</v>
      </c>
      <c r="N586" s="2" t="s">
        <v>27</v>
      </c>
      <c r="O586" s="2" t="s">
        <v>694</v>
      </c>
      <c r="P586" s="2" t="s">
        <v>163</v>
      </c>
    </row>
    <row r="587" spans="1:17" ht="15">
      <c r="A587" s="2" t="s">
        <v>645</v>
      </c>
      <c r="B587" s="2" t="s">
        <v>353</v>
      </c>
      <c r="C587" s="3">
        <v>591</v>
      </c>
      <c r="D587" s="3"/>
      <c r="E587" s="2" t="s">
        <v>20</v>
      </c>
      <c r="F587" s="27">
        <v>1</v>
      </c>
      <c r="G587" s="27">
        <v>1</v>
      </c>
      <c r="H587" s="27">
        <v>1</v>
      </c>
      <c r="I587" s="27">
        <v>1</v>
      </c>
      <c r="J587" s="27">
        <v>1</v>
      </c>
      <c r="K587" s="27">
        <v>1</v>
      </c>
      <c r="L587" s="2"/>
      <c r="M587" s="2" t="str">
        <f t="shared" si="21"/>
        <v>mikro małe -  występuje; małe - występuje; średnie - występuje; duże - występuje; bardzo duże - występuje; ogromne - występuje</v>
      </c>
      <c r="N587" s="2" t="s">
        <v>27</v>
      </c>
      <c r="O587" s="2"/>
      <c r="P587" s="2" t="s">
        <v>163</v>
      </c>
    </row>
    <row r="588" spans="1:17" ht="15">
      <c r="A588" s="2" t="s">
        <v>645</v>
      </c>
      <c r="B588" s="2" t="s">
        <v>354</v>
      </c>
      <c r="C588" s="3">
        <v>592</v>
      </c>
      <c r="D588" s="3"/>
      <c r="E588" s="2" t="s">
        <v>26</v>
      </c>
      <c r="F588" s="27">
        <v>0</v>
      </c>
      <c r="G588" s="27">
        <v>1</v>
      </c>
      <c r="H588" s="27">
        <v>1</v>
      </c>
      <c r="I588" s="27">
        <v>1</v>
      </c>
      <c r="J588" s="27">
        <v>1</v>
      </c>
      <c r="K588" s="27">
        <v>1</v>
      </c>
      <c r="L588" s="2"/>
      <c r="M588" s="2" t="str">
        <f t="shared" si="21"/>
        <v>mikro małe -  nie występuje; małe - występuje; średnie - występuje; duże - występuje; bardzo duże - występuje; ogromne - występuje</v>
      </c>
      <c r="N588" s="2" t="s">
        <v>27</v>
      </c>
      <c r="O588" s="2" t="s">
        <v>695</v>
      </c>
      <c r="P588" s="2" t="s">
        <v>163</v>
      </c>
    </row>
    <row r="589" spans="1:17" ht="15">
      <c r="A589" s="2" t="s">
        <v>645</v>
      </c>
      <c r="B589" s="2" t="s">
        <v>355</v>
      </c>
      <c r="C589" s="3">
        <v>593</v>
      </c>
      <c r="D589" s="3"/>
      <c r="E589" s="2" t="s">
        <v>26</v>
      </c>
      <c r="F589" s="27">
        <v>0</v>
      </c>
      <c r="G589" s="27">
        <v>0</v>
      </c>
      <c r="H589" s="27">
        <v>0</v>
      </c>
      <c r="I589" s="27">
        <v>1</v>
      </c>
      <c r="J589" s="27">
        <v>1</v>
      </c>
      <c r="K589" s="27">
        <v>1</v>
      </c>
      <c r="L589" s="2"/>
      <c r="M589" s="2" t="str">
        <f t="shared" si="21"/>
        <v>mikro małe -  nie występuje; małe - nie występuje; średnie - nie występuje; duże - występuje; bardzo duże - występuje; ogromne - występuje</v>
      </c>
      <c r="N589" s="2" t="s">
        <v>27</v>
      </c>
      <c r="O589" s="2" t="s">
        <v>696</v>
      </c>
      <c r="P589" s="2" t="s">
        <v>163</v>
      </c>
    </row>
    <row r="590" spans="1:17" ht="15">
      <c r="A590" s="2" t="s">
        <v>645</v>
      </c>
      <c r="B590" s="2" t="s">
        <v>357</v>
      </c>
      <c r="C590" s="3">
        <v>594</v>
      </c>
      <c r="D590" s="3">
        <v>593</v>
      </c>
      <c r="E590" s="2" t="s">
        <v>26</v>
      </c>
      <c r="F590" s="27">
        <v>0</v>
      </c>
      <c r="G590" s="27">
        <v>1</v>
      </c>
      <c r="H590" s="27">
        <v>1</v>
      </c>
      <c r="I590" s="27">
        <v>1</v>
      </c>
      <c r="J590" s="27">
        <v>1</v>
      </c>
      <c r="K590" s="27">
        <v>1</v>
      </c>
      <c r="L590" s="2"/>
      <c r="M590" s="2" t="str">
        <f t="shared" si="21"/>
        <v>mikro małe -  nie występuje; małe - występuje; średnie - występuje; duże - występuje; bardzo duże - występuje; ogromne - występuje</v>
      </c>
      <c r="N590" s="2" t="s">
        <v>27</v>
      </c>
      <c r="O590" s="2" t="s">
        <v>697</v>
      </c>
      <c r="P590" s="2" t="s">
        <v>163</v>
      </c>
    </row>
    <row r="591" spans="1:17" ht="15">
      <c r="A591" s="2" t="s">
        <v>645</v>
      </c>
      <c r="B591" s="2" t="s">
        <v>359</v>
      </c>
      <c r="C591" s="3">
        <v>595</v>
      </c>
      <c r="D591" s="3">
        <v>593</v>
      </c>
      <c r="E591" s="2" t="s">
        <v>26</v>
      </c>
      <c r="F591" s="27">
        <v>0</v>
      </c>
      <c r="G591" s="27">
        <v>1</v>
      </c>
      <c r="H591" s="27">
        <v>1</v>
      </c>
      <c r="I591" s="27">
        <v>1</v>
      </c>
      <c r="J591" s="27">
        <v>1</v>
      </c>
      <c r="K591" s="27">
        <v>1</v>
      </c>
      <c r="L591" s="2"/>
      <c r="M591" s="2" t="str">
        <f t="shared" si="21"/>
        <v>mikro małe -  nie występuje; małe - występuje; średnie - występuje; duże - występuje; bardzo duże - występuje; ogromne - występuje</v>
      </c>
      <c r="N591" s="2" t="s">
        <v>27</v>
      </c>
      <c r="O591" s="2" t="s">
        <v>698</v>
      </c>
      <c r="P591" s="2" t="s">
        <v>163</v>
      </c>
    </row>
    <row r="592" spans="1:17" ht="15">
      <c r="A592" s="2" t="s">
        <v>645</v>
      </c>
      <c r="B592" s="2" t="s">
        <v>361</v>
      </c>
      <c r="C592" s="3">
        <v>596</v>
      </c>
      <c r="D592" s="3">
        <v>591</v>
      </c>
      <c r="E592" s="2" t="s">
        <v>20</v>
      </c>
      <c r="F592" s="27">
        <v>0</v>
      </c>
      <c r="G592" s="27">
        <v>1</v>
      </c>
      <c r="H592" s="27">
        <v>1</v>
      </c>
      <c r="I592" s="27">
        <v>1</v>
      </c>
      <c r="J592" s="27">
        <v>1</v>
      </c>
      <c r="K592" s="27">
        <v>1</v>
      </c>
      <c r="L592" s="2"/>
      <c r="M592" s="2" t="str">
        <f t="shared" si="21"/>
        <v>mikro małe -  nie występuje; małe - występuje; średnie - występuje; duże - występuje; bardzo duże - występuje; ogromne - występuje</v>
      </c>
      <c r="N592" s="2" t="s">
        <v>27</v>
      </c>
      <c r="O592" s="2" t="s">
        <v>699</v>
      </c>
      <c r="P592" s="2" t="s">
        <v>163</v>
      </c>
    </row>
    <row r="593" spans="1:16" ht="15">
      <c r="A593" s="2" t="s">
        <v>645</v>
      </c>
      <c r="B593" s="2" t="s">
        <v>65</v>
      </c>
      <c r="C593" s="3">
        <v>597</v>
      </c>
      <c r="D593" s="3"/>
      <c r="E593" s="2" t="s">
        <v>26</v>
      </c>
      <c r="F593" s="27">
        <v>0</v>
      </c>
      <c r="G593" s="27">
        <v>0</v>
      </c>
      <c r="H593" s="27">
        <v>0</v>
      </c>
      <c r="I593" s="27">
        <v>1</v>
      </c>
      <c r="J593" s="27">
        <v>1</v>
      </c>
      <c r="K593" s="27">
        <v>1</v>
      </c>
      <c r="L593" s="2"/>
      <c r="M593" s="2" t="str">
        <f t="shared" si="21"/>
        <v>mikro małe -  nie występuje; małe - nie występuje; średnie - nie występuje; duże - występuje; bardzo duże - występuje; ogromne - występuje</v>
      </c>
      <c r="N593" s="2" t="s">
        <v>27</v>
      </c>
      <c r="O593" s="2"/>
      <c r="P593" s="2" t="s">
        <v>163</v>
      </c>
    </row>
    <row r="594" spans="1:16" ht="15">
      <c r="A594" s="2" t="s">
        <v>645</v>
      </c>
      <c r="B594" s="2" t="s">
        <v>363</v>
      </c>
      <c r="C594" s="3">
        <v>598</v>
      </c>
      <c r="D594" s="3">
        <v>597</v>
      </c>
      <c r="E594" s="2" t="s">
        <v>26</v>
      </c>
      <c r="F594" s="27">
        <v>0</v>
      </c>
      <c r="G594" s="27">
        <v>1</v>
      </c>
      <c r="H594" s="27">
        <v>1</v>
      </c>
      <c r="I594" s="27">
        <v>1</v>
      </c>
      <c r="J594" s="27">
        <v>1</v>
      </c>
      <c r="K594" s="27">
        <v>1</v>
      </c>
      <c r="L594" s="2"/>
      <c r="M594" s="2" t="str">
        <f t="shared" si="21"/>
        <v>mikro małe -  nie występuje; małe - występuje; średnie - występuje; duże - występuje; bardzo duże - występuje; ogromne - występuje</v>
      </c>
      <c r="N594" s="2" t="s">
        <v>27</v>
      </c>
      <c r="O594" s="2" t="s">
        <v>700</v>
      </c>
      <c r="P594" s="2" t="s">
        <v>163</v>
      </c>
    </row>
    <row r="595" spans="1:16" ht="15">
      <c r="A595" s="2" t="s">
        <v>645</v>
      </c>
      <c r="B595" s="2" t="s">
        <v>365</v>
      </c>
      <c r="C595" s="3">
        <v>599</v>
      </c>
      <c r="D595" s="3">
        <v>596</v>
      </c>
      <c r="E595" s="2" t="s">
        <v>20</v>
      </c>
      <c r="F595" s="27">
        <v>0</v>
      </c>
      <c r="G595" s="27">
        <v>0</v>
      </c>
      <c r="H595" s="27">
        <v>0</v>
      </c>
      <c r="I595" s="27">
        <v>1</v>
      </c>
      <c r="J595" s="27">
        <v>1</v>
      </c>
      <c r="K595" s="27">
        <v>1</v>
      </c>
      <c r="L595" s="2"/>
      <c r="M595" s="2" t="str">
        <f t="shared" si="21"/>
        <v>mikro małe -  nie występuje; małe - nie występuje; średnie - nie występuje; duże - występuje; bardzo duże - występuje; ogromne - występuje</v>
      </c>
      <c r="N595" s="2" t="s">
        <v>27</v>
      </c>
      <c r="O595" s="2" t="s">
        <v>701</v>
      </c>
      <c r="P595" s="2" t="s">
        <v>163</v>
      </c>
    </row>
    <row r="596" spans="1:16" ht="15">
      <c r="A596" s="2" t="s">
        <v>645</v>
      </c>
      <c r="B596" s="2" t="s">
        <v>365</v>
      </c>
      <c r="C596" s="3">
        <v>600</v>
      </c>
      <c r="D596" s="3"/>
      <c r="E596" s="2" t="s">
        <v>26</v>
      </c>
      <c r="F596" s="27">
        <v>0</v>
      </c>
      <c r="G596" s="27">
        <v>0</v>
      </c>
      <c r="H596" s="27">
        <v>0</v>
      </c>
      <c r="I596" s="27">
        <v>1</v>
      </c>
      <c r="J596" s="27">
        <v>1</v>
      </c>
      <c r="K596" s="27">
        <v>1</v>
      </c>
      <c r="L596" s="2"/>
      <c r="M596" s="2" t="str">
        <f t="shared" si="21"/>
        <v>mikro małe -  nie występuje; małe - nie występuje; średnie - nie występuje; duże - występuje; bardzo duże - występuje; ogromne - występuje</v>
      </c>
      <c r="N596" s="2" t="s">
        <v>27</v>
      </c>
      <c r="O596" s="2" t="s">
        <v>701</v>
      </c>
      <c r="P596" s="2" t="s">
        <v>163</v>
      </c>
    </row>
    <row r="597" spans="1:16" ht="15">
      <c r="A597" s="2" t="s">
        <v>645</v>
      </c>
      <c r="B597" s="2" t="s">
        <v>367</v>
      </c>
      <c r="C597" s="3">
        <v>601</v>
      </c>
      <c r="D597" s="3"/>
      <c r="E597" s="2" t="s">
        <v>26</v>
      </c>
      <c r="F597" s="27">
        <v>0</v>
      </c>
      <c r="G597" s="27">
        <v>1</v>
      </c>
      <c r="H597" s="27">
        <v>1</v>
      </c>
      <c r="I597" s="27">
        <v>1</v>
      </c>
      <c r="J597" s="27">
        <v>1</v>
      </c>
      <c r="K597" s="27">
        <v>1</v>
      </c>
      <c r="L597" s="2"/>
      <c r="M597" s="2" t="str">
        <f t="shared" si="21"/>
        <v>mikro małe -  nie występuje; małe - występuje; średnie - występuje; duże - występuje; bardzo duże - występuje; ogromne - występuje</v>
      </c>
      <c r="N597" s="2" t="s">
        <v>27</v>
      </c>
      <c r="O597" s="2" t="s">
        <v>702</v>
      </c>
      <c r="P597" s="2" t="s">
        <v>163</v>
      </c>
    </row>
    <row r="598" spans="1:16" ht="15">
      <c r="A598" s="2" t="s">
        <v>645</v>
      </c>
      <c r="B598" s="2" t="s">
        <v>369</v>
      </c>
      <c r="C598" s="3">
        <v>602</v>
      </c>
      <c r="D598" s="3"/>
      <c r="E598" s="2" t="s">
        <v>26</v>
      </c>
      <c r="F598" s="27">
        <v>0</v>
      </c>
      <c r="G598" s="27">
        <v>1</v>
      </c>
      <c r="H598" s="27">
        <v>1</v>
      </c>
      <c r="I598" s="27">
        <v>1</v>
      </c>
      <c r="J598" s="27">
        <v>1</v>
      </c>
      <c r="K598" s="27">
        <v>1</v>
      </c>
      <c r="L598" s="2"/>
      <c r="M598" s="2" t="str">
        <f t="shared" si="21"/>
        <v>mikro małe -  nie występuje; małe - występuje; średnie - występuje; duże - występuje; bardzo duże - występuje; ogromne - występuje</v>
      </c>
      <c r="N598" s="2" t="s">
        <v>27</v>
      </c>
      <c r="O598" s="2" t="s">
        <v>703</v>
      </c>
      <c r="P598" s="2" t="s">
        <v>163</v>
      </c>
    </row>
    <row r="599" spans="1:16" ht="15">
      <c r="A599" s="2" t="s">
        <v>645</v>
      </c>
      <c r="B599" s="2" t="s">
        <v>371</v>
      </c>
      <c r="C599" s="3">
        <v>603</v>
      </c>
      <c r="D599" s="3" t="s">
        <v>704</v>
      </c>
      <c r="E599" s="2" t="s">
        <v>26</v>
      </c>
      <c r="F599" s="27">
        <v>0</v>
      </c>
      <c r="G599" s="27">
        <v>1</v>
      </c>
      <c r="H599" s="27">
        <v>1</v>
      </c>
      <c r="I599" s="27">
        <v>1</v>
      </c>
      <c r="J599" s="27">
        <v>1</v>
      </c>
      <c r="K599" s="27">
        <v>1</v>
      </c>
      <c r="L599" s="2"/>
      <c r="M599" s="2" t="str">
        <f t="shared" si="21"/>
        <v>mikro małe -  nie występuje; małe - występuje; średnie - występuje; duże - występuje; bardzo duże - występuje; ogromne - występuje</v>
      </c>
      <c r="N599" s="2" t="s">
        <v>23</v>
      </c>
      <c r="O599" s="2"/>
      <c r="P599" s="2" t="s">
        <v>163</v>
      </c>
    </row>
    <row r="600" spans="1:16" ht="15">
      <c r="A600" s="2" t="s">
        <v>645</v>
      </c>
      <c r="B600" s="2" t="s">
        <v>374</v>
      </c>
      <c r="C600" s="3">
        <v>604</v>
      </c>
      <c r="D600" s="3" t="s">
        <v>705</v>
      </c>
      <c r="E600" s="2" t="s">
        <v>20</v>
      </c>
      <c r="F600" s="27">
        <v>1</v>
      </c>
      <c r="G600" s="27">
        <v>1</v>
      </c>
      <c r="H600" s="27">
        <v>1</v>
      </c>
      <c r="I600" s="27">
        <v>1</v>
      </c>
      <c r="J600" s="27">
        <v>1</v>
      </c>
      <c r="K600" s="27">
        <v>1</v>
      </c>
      <c r="L600" s="2"/>
      <c r="M600" s="2" t="str">
        <f t="shared" ref="M600:M625" si="22">"mikro małe -  " &amp; IF(F600=1,"występuje","nie występuje") &amp; "; małe - " &amp; IF(G600=1,"występuje","nie występuje") &amp; "; średnie - " &amp; IF(H600=1,"występuje","nie występuje") &amp; "; duże - " &amp; IF(I600=1,"występuje","nie występuje") &amp;"; bardzo duże - " &amp; IF(J600=1,"występuje","nie występuje") &amp;"; ogromne - " &amp; IF(K600=1,"występuje","nie występuje")</f>
        <v>mikro małe -  występuje; małe - występuje; średnie - występuje; duże - występuje; bardzo duże - występuje; ogromne - występuje</v>
      </c>
      <c r="N600" s="2" t="s">
        <v>27</v>
      </c>
      <c r="O600" s="2" t="s">
        <v>563</v>
      </c>
      <c r="P600" s="2" t="s">
        <v>18</v>
      </c>
    </row>
    <row r="601" spans="1:16" ht="15">
      <c r="A601" s="2" t="s">
        <v>645</v>
      </c>
      <c r="B601" s="2" t="s">
        <v>377</v>
      </c>
      <c r="C601" s="3">
        <v>605</v>
      </c>
      <c r="D601" s="3"/>
      <c r="E601" s="2" t="s">
        <v>26</v>
      </c>
      <c r="F601" s="27">
        <v>0</v>
      </c>
      <c r="G601" s="27">
        <v>0</v>
      </c>
      <c r="H601" s="27">
        <v>0</v>
      </c>
      <c r="I601" s="27">
        <v>1</v>
      </c>
      <c r="J601" s="27">
        <v>1</v>
      </c>
      <c r="K601" s="27">
        <v>1</v>
      </c>
      <c r="L601" s="2"/>
      <c r="M601" s="2" t="str">
        <f t="shared" si="22"/>
        <v>mikro małe -  nie występuje; małe - nie występuje; średnie - nie występuje; duże - występuje; bardzo duże - występuje; ogromne - występuje</v>
      </c>
      <c r="N601" s="2" t="s">
        <v>27</v>
      </c>
      <c r="O601" s="2" t="s">
        <v>564</v>
      </c>
      <c r="P601" s="2" t="s">
        <v>18</v>
      </c>
    </row>
    <row r="602" spans="1:16" ht="15">
      <c r="A602" s="2" t="s">
        <v>645</v>
      </c>
      <c r="B602" s="2" t="s">
        <v>379</v>
      </c>
      <c r="C602" s="3">
        <v>606</v>
      </c>
      <c r="D602" s="3"/>
      <c r="E602" s="2" t="s">
        <v>26</v>
      </c>
      <c r="F602" s="27">
        <v>0</v>
      </c>
      <c r="G602" s="27">
        <v>0</v>
      </c>
      <c r="H602" s="27">
        <v>1</v>
      </c>
      <c r="I602" s="27">
        <v>1</v>
      </c>
      <c r="J602" s="27">
        <v>1</v>
      </c>
      <c r="K602" s="27">
        <v>1</v>
      </c>
      <c r="L602" s="2"/>
      <c r="M602" s="2" t="str">
        <f t="shared" si="22"/>
        <v>mikro małe -  nie występuje; małe - nie występuje; średnie - występuje; duże - występuje; bardzo duże - występuje; ogromne - występuje</v>
      </c>
      <c r="N602" s="2" t="s">
        <v>27</v>
      </c>
      <c r="O602" s="2" t="s">
        <v>565</v>
      </c>
      <c r="P602" s="2" t="s">
        <v>18</v>
      </c>
    </row>
    <row r="603" spans="1:16" ht="15">
      <c r="A603" s="2" t="s">
        <v>645</v>
      </c>
      <c r="B603" s="2" t="s">
        <v>381</v>
      </c>
      <c r="C603" s="3">
        <v>607</v>
      </c>
      <c r="D603" s="3"/>
      <c r="E603" s="2" t="s">
        <v>26</v>
      </c>
      <c r="F603" s="27">
        <v>0</v>
      </c>
      <c r="G603" s="27">
        <v>0</v>
      </c>
      <c r="H603" s="27">
        <v>1</v>
      </c>
      <c r="I603" s="27">
        <v>1</v>
      </c>
      <c r="J603" s="27">
        <v>1</v>
      </c>
      <c r="K603" s="27">
        <v>1</v>
      </c>
      <c r="L603" s="2"/>
      <c r="M603" s="2" t="str">
        <f t="shared" si="22"/>
        <v>mikro małe -  nie występuje; małe - nie występuje; średnie - występuje; duże - występuje; bardzo duże - występuje; ogromne - występuje</v>
      </c>
      <c r="N603" s="2" t="s">
        <v>27</v>
      </c>
      <c r="O603" s="2" t="s">
        <v>566</v>
      </c>
      <c r="P603" s="2" t="s">
        <v>18</v>
      </c>
    </row>
    <row r="604" spans="1:16" ht="15">
      <c r="A604" s="2" t="s">
        <v>645</v>
      </c>
      <c r="B604" s="2" t="s">
        <v>383</v>
      </c>
      <c r="C604" s="3">
        <v>608</v>
      </c>
      <c r="D604" s="3"/>
      <c r="E604" s="2" t="s">
        <v>26</v>
      </c>
      <c r="F604" s="27">
        <v>1</v>
      </c>
      <c r="G604" s="27">
        <v>1</v>
      </c>
      <c r="H604" s="27">
        <v>1</v>
      </c>
      <c r="I604" s="27">
        <v>1</v>
      </c>
      <c r="J604" s="27">
        <v>1</v>
      </c>
      <c r="K604" s="27">
        <v>1</v>
      </c>
      <c r="L604" s="2"/>
      <c r="M604" s="2" t="str">
        <f t="shared" si="22"/>
        <v>mikro małe -  występuje; małe - występuje; średnie - występuje; duże - występuje; bardzo duże - występuje; ogromne - występuje</v>
      </c>
      <c r="N604" s="2" t="s">
        <v>27</v>
      </c>
      <c r="O604" s="2" t="s">
        <v>567</v>
      </c>
      <c r="P604" s="2" t="s">
        <v>18</v>
      </c>
    </row>
    <row r="605" spans="1:16" ht="15">
      <c r="A605" s="2" t="s">
        <v>645</v>
      </c>
      <c r="B605" s="2" t="s">
        <v>385</v>
      </c>
      <c r="C605" s="3">
        <v>609</v>
      </c>
      <c r="D605" s="3"/>
      <c r="E605" s="2" t="s">
        <v>26</v>
      </c>
      <c r="F605" s="27">
        <v>0</v>
      </c>
      <c r="G605" s="27">
        <v>0</v>
      </c>
      <c r="H605" s="27">
        <v>1</v>
      </c>
      <c r="I605" s="27">
        <v>1</v>
      </c>
      <c r="J605" s="27">
        <v>1</v>
      </c>
      <c r="K605" s="27">
        <v>1</v>
      </c>
      <c r="L605" s="2"/>
      <c r="M605" s="2" t="str">
        <f t="shared" si="22"/>
        <v>mikro małe -  nie występuje; małe - nie występuje; średnie - występuje; duże - występuje; bardzo duże - występuje; ogromne - występuje</v>
      </c>
      <c r="N605" s="2" t="s">
        <v>27</v>
      </c>
      <c r="O605" s="2" t="s">
        <v>484</v>
      </c>
      <c r="P605" s="2" t="s">
        <v>18</v>
      </c>
    </row>
    <row r="606" spans="1:16" ht="15">
      <c r="A606" s="2" t="s">
        <v>645</v>
      </c>
      <c r="B606" s="2" t="s">
        <v>386</v>
      </c>
      <c r="C606" s="3">
        <v>610</v>
      </c>
      <c r="D606" s="3"/>
      <c r="E606" s="2" t="s">
        <v>26</v>
      </c>
      <c r="F606" s="27">
        <v>0</v>
      </c>
      <c r="G606" s="27">
        <v>1</v>
      </c>
      <c r="H606" s="27">
        <v>1</v>
      </c>
      <c r="I606" s="27">
        <v>1</v>
      </c>
      <c r="J606" s="27">
        <v>1</v>
      </c>
      <c r="K606" s="27">
        <v>1</v>
      </c>
      <c r="L606" s="2"/>
      <c r="M606" s="2" t="str">
        <f t="shared" si="22"/>
        <v>mikro małe -  nie występuje; małe - występuje; średnie - występuje; duże - występuje; bardzo duże - występuje; ogromne - występuje</v>
      </c>
      <c r="N606" s="2" t="s">
        <v>27</v>
      </c>
      <c r="O606" s="2" t="s">
        <v>568</v>
      </c>
      <c r="P606" s="2" t="s">
        <v>18</v>
      </c>
    </row>
    <row r="607" spans="1:16" ht="15">
      <c r="A607" s="2" t="s">
        <v>645</v>
      </c>
      <c r="B607" s="2" t="s">
        <v>387</v>
      </c>
      <c r="C607" s="3">
        <v>611</v>
      </c>
      <c r="D607" s="3"/>
      <c r="E607" s="2" t="s">
        <v>26</v>
      </c>
      <c r="F607" s="27">
        <v>0</v>
      </c>
      <c r="G607" s="27">
        <v>0</v>
      </c>
      <c r="H607" s="27">
        <v>0</v>
      </c>
      <c r="I607" s="27">
        <v>1</v>
      </c>
      <c r="J607" s="27">
        <v>1</v>
      </c>
      <c r="K607" s="27">
        <v>1</v>
      </c>
      <c r="L607" s="2"/>
      <c r="M607" s="2" t="str">
        <f t="shared" si="22"/>
        <v>mikro małe -  nie występuje; małe - nie występuje; średnie - nie występuje; duże - występuje; bardzo duże - występuje; ogromne - występuje</v>
      </c>
      <c r="N607" s="2" t="s">
        <v>27</v>
      </c>
      <c r="O607" s="2" t="s">
        <v>569</v>
      </c>
      <c r="P607" s="2" t="s">
        <v>18</v>
      </c>
    </row>
    <row r="608" spans="1:16" ht="15">
      <c r="A608" s="2" t="s">
        <v>645</v>
      </c>
      <c r="B608" s="2" t="s">
        <v>350</v>
      </c>
      <c r="C608" s="3">
        <v>612</v>
      </c>
      <c r="D608" s="3"/>
      <c r="E608" s="2" t="s">
        <v>26</v>
      </c>
      <c r="F608" s="27">
        <v>0</v>
      </c>
      <c r="G608" s="27">
        <v>1</v>
      </c>
      <c r="H608" s="27">
        <v>1</v>
      </c>
      <c r="I608" s="27">
        <v>1</v>
      </c>
      <c r="J608" s="27">
        <v>1</v>
      </c>
      <c r="K608" s="27">
        <v>1</v>
      </c>
      <c r="L608" s="2"/>
      <c r="M608" s="2" t="str">
        <f t="shared" si="22"/>
        <v>mikro małe -  nie występuje; małe - występuje; średnie - występuje; duże - występuje; bardzo duże - występuje; ogromne - występuje</v>
      </c>
      <c r="N608" s="2" t="s">
        <v>27</v>
      </c>
      <c r="O608" s="2" t="s">
        <v>554</v>
      </c>
      <c r="P608" s="2" t="s">
        <v>18</v>
      </c>
    </row>
    <row r="609" spans="1:16" ht="15">
      <c r="A609" s="2" t="s">
        <v>645</v>
      </c>
      <c r="B609" s="2" t="s">
        <v>389</v>
      </c>
      <c r="C609" s="3">
        <v>613</v>
      </c>
      <c r="D609" s="3" t="s">
        <v>705</v>
      </c>
      <c r="E609" s="2" t="s">
        <v>20</v>
      </c>
      <c r="F609" s="27">
        <v>1</v>
      </c>
      <c r="G609" s="27">
        <v>1</v>
      </c>
      <c r="H609" s="27">
        <v>1</v>
      </c>
      <c r="I609" s="27">
        <v>1</v>
      </c>
      <c r="J609" s="27">
        <v>1</v>
      </c>
      <c r="K609" s="27">
        <v>1</v>
      </c>
      <c r="L609" s="2"/>
      <c r="M609" s="2" t="str">
        <f t="shared" si="22"/>
        <v>mikro małe -  występuje; małe - występuje; średnie - występuje; duże - występuje; bardzo duże - występuje; ogromne - występuje</v>
      </c>
      <c r="N609" s="2" t="s">
        <v>27</v>
      </c>
      <c r="O609" s="2" t="s">
        <v>570</v>
      </c>
      <c r="P609" s="2" t="s">
        <v>18</v>
      </c>
    </row>
    <row r="610" spans="1:16" ht="15">
      <c r="A610" s="2" t="s">
        <v>645</v>
      </c>
      <c r="B610" s="2" t="s">
        <v>383</v>
      </c>
      <c r="C610" s="3">
        <v>614</v>
      </c>
      <c r="D610" s="3"/>
      <c r="E610" s="2" t="s">
        <v>26</v>
      </c>
      <c r="F610" s="27">
        <v>1</v>
      </c>
      <c r="G610" s="27">
        <v>1</v>
      </c>
      <c r="H610" s="27">
        <v>1</v>
      </c>
      <c r="I610" s="27">
        <v>1</v>
      </c>
      <c r="J610" s="27">
        <v>1</v>
      </c>
      <c r="K610" s="27">
        <v>1</v>
      </c>
      <c r="L610" s="2"/>
      <c r="M610" s="2" t="str">
        <f t="shared" si="22"/>
        <v>mikro małe -  występuje; małe - występuje; średnie - występuje; duże - występuje; bardzo duże - występuje; ogromne - występuje</v>
      </c>
      <c r="N610" s="2" t="s">
        <v>27</v>
      </c>
      <c r="O610" s="2" t="s">
        <v>567</v>
      </c>
      <c r="P610" s="2" t="s">
        <v>18</v>
      </c>
    </row>
    <row r="611" spans="1:16" ht="15">
      <c r="A611" s="2" t="s">
        <v>645</v>
      </c>
      <c r="B611" s="2" t="s">
        <v>392</v>
      </c>
      <c r="C611" s="3">
        <v>615</v>
      </c>
      <c r="D611" s="3"/>
      <c r="E611" s="2" t="s">
        <v>26</v>
      </c>
      <c r="F611" s="27">
        <v>0</v>
      </c>
      <c r="G611" s="27">
        <v>1</v>
      </c>
      <c r="H611" s="27">
        <v>1</v>
      </c>
      <c r="I611" s="27">
        <v>1</v>
      </c>
      <c r="J611" s="27">
        <v>1</v>
      </c>
      <c r="K611" s="27">
        <v>1</v>
      </c>
      <c r="L611" s="2"/>
      <c r="M611" s="2" t="str">
        <f t="shared" si="22"/>
        <v>mikro małe -  nie występuje; małe - występuje; średnie - występuje; duże - występuje; bardzo duże - występuje; ogromne - występuje</v>
      </c>
      <c r="N611" s="2" t="s">
        <v>27</v>
      </c>
      <c r="O611" s="2" t="s">
        <v>571</v>
      </c>
      <c r="P611" s="2" t="s">
        <v>18</v>
      </c>
    </row>
    <row r="612" spans="1:16" ht="15">
      <c r="A612" s="2" t="s">
        <v>645</v>
      </c>
      <c r="B612" s="2" t="s">
        <v>394</v>
      </c>
      <c r="C612" s="3">
        <v>616</v>
      </c>
      <c r="D612" s="3"/>
      <c r="E612" s="2" t="s">
        <v>26</v>
      </c>
      <c r="F612" s="27">
        <v>1</v>
      </c>
      <c r="G612" s="27">
        <v>1</v>
      </c>
      <c r="H612" s="27">
        <v>1</v>
      </c>
      <c r="I612" s="27">
        <v>1</v>
      </c>
      <c r="J612" s="27">
        <v>1</v>
      </c>
      <c r="K612" s="27">
        <v>1</v>
      </c>
      <c r="L612" s="2"/>
      <c r="M612" s="2" t="str">
        <f t="shared" si="22"/>
        <v>mikro małe -  występuje; małe - występuje; średnie - występuje; duże - występuje; bardzo duże - występuje; ogromne - występuje</v>
      </c>
      <c r="N612" s="2" t="s">
        <v>27</v>
      </c>
      <c r="O612" s="2" t="s">
        <v>572</v>
      </c>
      <c r="P612" s="2" t="s">
        <v>18</v>
      </c>
    </row>
    <row r="613" spans="1:16" ht="15">
      <c r="A613" s="2" t="s">
        <v>645</v>
      </c>
      <c r="B613" s="2" t="s">
        <v>350</v>
      </c>
      <c r="C613" s="3">
        <v>617</v>
      </c>
      <c r="D613" s="3"/>
      <c r="E613" s="2" t="s">
        <v>26</v>
      </c>
      <c r="F613" s="27">
        <v>1</v>
      </c>
      <c r="G613" s="27">
        <v>1</v>
      </c>
      <c r="H613" s="27">
        <v>1</v>
      </c>
      <c r="I613" s="27">
        <v>1</v>
      </c>
      <c r="J613" s="27">
        <v>1</v>
      </c>
      <c r="K613" s="27">
        <v>1</v>
      </c>
      <c r="L613" s="2"/>
      <c r="M613" s="2" t="str">
        <f t="shared" si="22"/>
        <v>mikro małe -  występuje; małe - występuje; średnie - występuje; duże - występuje; bardzo duże - występuje; ogromne - występuje</v>
      </c>
      <c r="N613" s="2" t="s">
        <v>27</v>
      </c>
      <c r="O613" s="2" t="s">
        <v>554</v>
      </c>
      <c r="P613" s="2" t="s">
        <v>18</v>
      </c>
    </row>
    <row r="614" spans="1:16" ht="15">
      <c r="A614" s="2" t="s">
        <v>645</v>
      </c>
      <c r="B614" s="2" t="s">
        <v>395</v>
      </c>
      <c r="C614" s="3">
        <v>618</v>
      </c>
      <c r="D614" s="3" t="s">
        <v>705</v>
      </c>
      <c r="E614" s="2" t="s">
        <v>20</v>
      </c>
      <c r="F614" s="27">
        <v>1</v>
      </c>
      <c r="G614" s="27">
        <v>1</v>
      </c>
      <c r="H614" s="27">
        <v>1</v>
      </c>
      <c r="I614" s="27">
        <v>1</v>
      </c>
      <c r="J614" s="27">
        <v>1</v>
      </c>
      <c r="K614" s="27">
        <v>1</v>
      </c>
      <c r="L614" s="2"/>
      <c r="M614" s="2" t="str">
        <f t="shared" si="22"/>
        <v>mikro małe -  występuje; małe - występuje; średnie - występuje; duże - występuje; bardzo duże - występuje; ogromne - występuje</v>
      </c>
      <c r="N614" s="2" t="s">
        <v>27</v>
      </c>
      <c r="O614" s="2" t="s">
        <v>573</v>
      </c>
      <c r="P614" s="2" t="s">
        <v>18</v>
      </c>
    </row>
    <row r="615" spans="1:16" ht="15">
      <c r="A615" s="2" t="s">
        <v>645</v>
      </c>
      <c r="B615" s="2" t="s">
        <v>397</v>
      </c>
      <c r="C615" s="3">
        <v>619</v>
      </c>
      <c r="D615" s="3"/>
      <c r="E615" s="2" t="s">
        <v>20</v>
      </c>
      <c r="F615" s="27">
        <v>0</v>
      </c>
      <c r="G615" s="27">
        <v>0</v>
      </c>
      <c r="H615" s="27">
        <v>0</v>
      </c>
      <c r="I615" s="27">
        <v>1</v>
      </c>
      <c r="J615" s="27">
        <v>1</v>
      </c>
      <c r="K615" s="27">
        <v>1</v>
      </c>
      <c r="L615" s="2"/>
      <c r="M615" s="2" t="str">
        <f t="shared" si="22"/>
        <v>mikro małe -  nie występuje; małe - nie występuje; średnie - nie występuje; duże - występuje; bardzo duże - występuje; ogromne - występuje</v>
      </c>
      <c r="N615" s="2" t="s">
        <v>27</v>
      </c>
      <c r="O615" s="2" t="s">
        <v>16</v>
      </c>
      <c r="P615" s="2" t="s">
        <v>118</v>
      </c>
    </row>
    <row r="616" spans="1:16" ht="15">
      <c r="A616" s="2" t="s">
        <v>645</v>
      </c>
      <c r="B616" s="2" t="s">
        <v>398</v>
      </c>
      <c r="C616" s="3">
        <v>620</v>
      </c>
      <c r="D616" s="3"/>
      <c r="E616" s="2" t="s">
        <v>26</v>
      </c>
      <c r="F616" s="27">
        <v>0</v>
      </c>
      <c r="G616" s="27">
        <v>0</v>
      </c>
      <c r="H616" s="27">
        <v>0</v>
      </c>
      <c r="I616" s="27">
        <v>1</v>
      </c>
      <c r="J616" s="27">
        <v>1</v>
      </c>
      <c r="K616" s="27">
        <v>1</v>
      </c>
      <c r="L616" s="2"/>
      <c r="M616" s="2" t="str">
        <f t="shared" si="22"/>
        <v>mikro małe -  nie występuje; małe - nie występuje; średnie - nie występuje; duże - występuje; bardzo duże - występuje; ogromne - występuje</v>
      </c>
      <c r="N616" s="2" t="s">
        <v>27</v>
      </c>
      <c r="O616" s="2" t="s">
        <v>574</v>
      </c>
      <c r="P616" s="2" t="s">
        <v>118</v>
      </c>
    </row>
    <row r="617" spans="1:16" ht="15">
      <c r="A617" s="2" t="s">
        <v>645</v>
      </c>
      <c r="B617" s="2" t="s">
        <v>395</v>
      </c>
      <c r="C617" s="3">
        <v>621</v>
      </c>
      <c r="D617" s="3"/>
      <c r="E617" s="2" t="s">
        <v>26</v>
      </c>
      <c r="F617" s="27">
        <v>0</v>
      </c>
      <c r="G617" s="27">
        <v>0</v>
      </c>
      <c r="H617" s="27">
        <v>0</v>
      </c>
      <c r="I617" s="27">
        <v>1</v>
      </c>
      <c r="J617" s="27">
        <v>1</v>
      </c>
      <c r="K617" s="27">
        <v>1</v>
      </c>
      <c r="L617" s="2"/>
      <c r="M617" s="2" t="str">
        <f t="shared" si="22"/>
        <v>mikro małe -  nie występuje; małe - nie występuje; średnie - nie występuje; duże - występuje; bardzo duże - występuje; ogromne - występuje</v>
      </c>
      <c r="N617" s="2" t="s">
        <v>27</v>
      </c>
      <c r="O617" s="2" t="s">
        <v>575</v>
      </c>
      <c r="P617" s="2" t="s">
        <v>118</v>
      </c>
    </row>
    <row r="618" spans="1:16" ht="15">
      <c r="A618" s="2" t="s">
        <v>645</v>
      </c>
      <c r="B618" s="2" t="s">
        <v>400</v>
      </c>
      <c r="C618" s="3">
        <v>622</v>
      </c>
      <c r="D618" s="3"/>
      <c r="E618" s="2" t="s">
        <v>26</v>
      </c>
      <c r="F618" s="27">
        <v>0</v>
      </c>
      <c r="G618" s="27">
        <v>0</v>
      </c>
      <c r="H618" s="27">
        <v>0</v>
      </c>
      <c r="I618" s="27">
        <v>1</v>
      </c>
      <c r="J618" s="27">
        <v>1</v>
      </c>
      <c r="K618" s="27">
        <v>1</v>
      </c>
      <c r="L618" s="2"/>
      <c r="M618" s="2" t="str">
        <f t="shared" si="22"/>
        <v>mikro małe -  nie występuje; małe - nie występuje; średnie - nie występuje; duże - występuje; bardzo duże - występuje; ogromne - występuje</v>
      </c>
      <c r="N618" s="2" t="s">
        <v>27</v>
      </c>
      <c r="O618" s="2" t="s">
        <v>576</v>
      </c>
      <c r="P618" s="2" t="s">
        <v>118</v>
      </c>
    </row>
    <row r="619" spans="1:16" ht="15">
      <c r="A619" s="2" t="s">
        <v>645</v>
      </c>
      <c r="B619" s="2" t="s">
        <v>322</v>
      </c>
      <c r="C619" s="3">
        <v>623</v>
      </c>
      <c r="D619" s="3">
        <v>621</v>
      </c>
      <c r="E619" s="2" t="s">
        <v>26</v>
      </c>
      <c r="F619" s="27">
        <v>0</v>
      </c>
      <c r="G619" s="27">
        <v>0</v>
      </c>
      <c r="H619" s="27">
        <v>0</v>
      </c>
      <c r="I619" s="27">
        <v>1</v>
      </c>
      <c r="J619" s="27">
        <v>1</v>
      </c>
      <c r="K619" s="27">
        <v>1</v>
      </c>
      <c r="L619" s="2"/>
      <c r="M619" s="2" t="str">
        <f t="shared" si="22"/>
        <v>mikro małe -  nie występuje; małe - nie występuje; średnie - nie występuje; duże - występuje; bardzo duże - występuje; ogromne - występuje</v>
      </c>
      <c r="N619" s="2" t="s">
        <v>27</v>
      </c>
      <c r="O619" s="2" t="s">
        <v>577</v>
      </c>
      <c r="P619" s="2" t="s">
        <v>118</v>
      </c>
    </row>
    <row r="620" spans="1:16" ht="15">
      <c r="A620" s="2" t="s">
        <v>645</v>
      </c>
      <c r="B620" s="2" t="s">
        <v>403</v>
      </c>
      <c r="C620" s="3">
        <v>624</v>
      </c>
      <c r="D620" s="3">
        <v>619</v>
      </c>
      <c r="E620" s="2" t="s">
        <v>20</v>
      </c>
      <c r="F620" s="27">
        <v>0</v>
      </c>
      <c r="G620" s="27">
        <v>0</v>
      </c>
      <c r="H620" s="27">
        <v>0</v>
      </c>
      <c r="I620" s="27">
        <v>1</v>
      </c>
      <c r="J620" s="27">
        <v>1</v>
      </c>
      <c r="K620" s="27">
        <v>1</v>
      </c>
      <c r="L620" s="2"/>
      <c r="M620" s="2" t="str">
        <f t="shared" si="22"/>
        <v>mikro małe -  nie występuje; małe - nie występuje; średnie - nie występuje; duże - występuje; bardzo duże - występuje; ogromne - występuje</v>
      </c>
      <c r="N620" s="2" t="s">
        <v>27</v>
      </c>
      <c r="O620" s="2" t="s">
        <v>16</v>
      </c>
      <c r="P620" s="2" t="s">
        <v>118</v>
      </c>
    </row>
    <row r="621" spans="1:16" ht="15">
      <c r="A621" s="2" t="s">
        <v>645</v>
      </c>
      <c r="B621" s="2" t="s">
        <v>405</v>
      </c>
      <c r="C621" s="3">
        <v>625</v>
      </c>
      <c r="D621" s="3"/>
      <c r="E621" s="2" t="s">
        <v>26</v>
      </c>
      <c r="F621" s="27">
        <v>0</v>
      </c>
      <c r="G621" s="27">
        <v>0</v>
      </c>
      <c r="H621" s="27">
        <v>0</v>
      </c>
      <c r="I621" s="27">
        <v>1</v>
      </c>
      <c r="J621" s="27">
        <v>1</v>
      </c>
      <c r="K621" s="27">
        <v>1</v>
      </c>
      <c r="L621" s="2"/>
      <c r="M621" s="2" t="str">
        <f t="shared" si="22"/>
        <v>mikro małe -  nie występuje; małe - nie występuje; średnie - nie występuje; duże - występuje; bardzo duże - występuje; ogromne - występuje</v>
      </c>
      <c r="N621" s="2" t="s">
        <v>27</v>
      </c>
      <c r="O621" s="2" t="s">
        <v>578</v>
      </c>
      <c r="P621" s="2" t="s">
        <v>118</v>
      </c>
    </row>
    <row r="622" spans="1:16" ht="15">
      <c r="A622" s="2" t="s">
        <v>645</v>
      </c>
      <c r="B622" s="2" t="s">
        <v>407</v>
      </c>
      <c r="C622" s="3">
        <v>626</v>
      </c>
      <c r="D622" s="3">
        <v>624</v>
      </c>
      <c r="E622" s="2" t="s">
        <v>20</v>
      </c>
      <c r="F622" s="27">
        <v>0</v>
      </c>
      <c r="G622" s="27">
        <v>0</v>
      </c>
      <c r="H622" s="27">
        <v>0</v>
      </c>
      <c r="I622" s="27">
        <v>1</v>
      </c>
      <c r="J622" s="27">
        <v>1</v>
      </c>
      <c r="K622" s="27">
        <v>1</v>
      </c>
      <c r="L622" s="2"/>
      <c r="M622" s="2" t="str">
        <f t="shared" si="22"/>
        <v>mikro małe -  nie występuje; małe - nie występuje; średnie - nie występuje; duże - występuje; bardzo duże - występuje; ogromne - występuje</v>
      </c>
      <c r="N622" s="2" t="s">
        <v>27</v>
      </c>
      <c r="O622" s="2" t="s">
        <v>16</v>
      </c>
      <c r="P622" s="2" t="s">
        <v>118</v>
      </c>
    </row>
    <row r="623" spans="1:16" ht="15">
      <c r="A623" s="2" t="s">
        <v>645</v>
      </c>
      <c r="B623" s="2" t="s">
        <v>409</v>
      </c>
      <c r="C623" s="3">
        <v>627</v>
      </c>
      <c r="D623" s="3"/>
      <c r="E623" s="2" t="s">
        <v>26</v>
      </c>
      <c r="F623" s="27">
        <v>0</v>
      </c>
      <c r="G623" s="27">
        <v>0</v>
      </c>
      <c r="H623" s="27">
        <v>0</v>
      </c>
      <c r="I623" s="27">
        <v>1</v>
      </c>
      <c r="J623" s="27">
        <v>1</v>
      </c>
      <c r="K623" s="27">
        <v>1</v>
      </c>
      <c r="L623" s="2"/>
      <c r="M623" s="2" t="str">
        <f t="shared" si="22"/>
        <v>mikro małe -  nie występuje; małe - nie występuje; średnie - nie występuje; duże - występuje; bardzo duże - występuje; ogromne - występuje</v>
      </c>
      <c r="N623" s="2" t="s">
        <v>27</v>
      </c>
      <c r="O623" s="2" t="s">
        <v>579</v>
      </c>
      <c r="P623" s="2" t="s">
        <v>118</v>
      </c>
    </row>
    <row r="624" spans="1:16" ht="15">
      <c r="A624" s="2" t="s">
        <v>645</v>
      </c>
      <c r="B624" s="2" t="s">
        <v>411</v>
      </c>
      <c r="C624" s="3">
        <v>628</v>
      </c>
      <c r="D624" s="3" t="s">
        <v>705</v>
      </c>
      <c r="E624" s="2" t="s">
        <v>20</v>
      </c>
      <c r="F624" s="27">
        <v>0</v>
      </c>
      <c r="G624" s="27">
        <v>0</v>
      </c>
      <c r="H624" s="27">
        <v>0</v>
      </c>
      <c r="I624" s="27">
        <v>1</v>
      </c>
      <c r="J624" s="27">
        <v>1</v>
      </c>
      <c r="K624" s="27">
        <v>1</v>
      </c>
      <c r="L624" s="2"/>
      <c r="M624" s="2" t="str">
        <f t="shared" si="22"/>
        <v>mikro małe -  nie występuje; małe - nie występuje; średnie - nie występuje; duże - występuje; bardzo duże - występuje; ogromne - występuje</v>
      </c>
      <c r="N624" s="2" t="s">
        <v>16</v>
      </c>
      <c r="O624" s="2" t="s">
        <v>16</v>
      </c>
      <c r="P624" s="2" t="s">
        <v>118</v>
      </c>
    </row>
    <row r="625" spans="1:16" ht="15">
      <c r="A625" s="2" t="s">
        <v>645</v>
      </c>
      <c r="B625" s="2" t="s">
        <v>413</v>
      </c>
      <c r="C625" s="3">
        <v>629</v>
      </c>
      <c r="D625" s="3"/>
      <c r="E625" s="2" t="s">
        <v>20</v>
      </c>
      <c r="F625" s="27">
        <v>0</v>
      </c>
      <c r="G625" s="27">
        <v>0</v>
      </c>
      <c r="H625" s="27">
        <v>0</v>
      </c>
      <c r="I625" s="27">
        <v>1</v>
      </c>
      <c r="J625" s="27">
        <v>1</v>
      </c>
      <c r="K625" s="27">
        <v>1</v>
      </c>
      <c r="L625" s="2"/>
      <c r="M625" s="2" t="str">
        <f t="shared" si="22"/>
        <v>mikro małe -  nie występuje; małe - nie występuje; średnie - nie występuje; duże - występuje; bardzo duże - występuje; ogromne - występuje</v>
      </c>
      <c r="N625" s="2" t="s">
        <v>16</v>
      </c>
      <c r="O625" s="2" t="s">
        <v>16</v>
      </c>
      <c r="P625" s="2" t="s">
        <v>118</v>
      </c>
    </row>
    <row r="626" spans="1:16" ht="15">
      <c r="A626" s="2" t="s">
        <v>645</v>
      </c>
      <c r="B626" s="2" t="s">
        <v>414</v>
      </c>
      <c r="C626" s="3">
        <v>630</v>
      </c>
      <c r="D626" s="3"/>
      <c r="E626" s="2" t="s">
        <v>26</v>
      </c>
      <c r="F626" s="27">
        <v>1</v>
      </c>
      <c r="G626" s="27">
        <v>1</v>
      </c>
      <c r="H626" s="27">
        <v>1</v>
      </c>
      <c r="I626" s="27">
        <v>1</v>
      </c>
      <c r="J626" s="27">
        <v>1</v>
      </c>
      <c r="K626" s="27">
        <v>1</v>
      </c>
      <c r="L626" s="2"/>
      <c r="M626" s="2" t="str">
        <f>"mikro małe -  " &amp; IF(F626=1,"występuje","nie występuje") &amp; "; małe - " &amp; IF(G626=1,"występuje","nie występuje") &amp; "; średnie - " &amp; IF(H626=1,"występuje","nie występuje") &amp; "; duże - " &amp; IF(I626=1,"występuje","nie występuje") &amp;"; bardzo duże - " &amp; IF(J626=1,"występuje","nie występuje") &amp;"; ogromne - " &amp; IF(K626=1,"występuje","nie występuje")</f>
        <v>mikro małe -  występuje; małe - występuje; średnie - występuje; duże - występuje; bardzo duże - występuje; ogromne - występuje</v>
      </c>
      <c r="N626" s="2" t="s">
        <v>419</v>
      </c>
      <c r="O626" s="2" t="s">
        <v>580</v>
      </c>
      <c r="P626" s="2" t="s">
        <v>145</v>
      </c>
    </row>
    <row r="627" spans="1:16" ht="15">
      <c r="A627" s="2" t="s">
        <v>645</v>
      </c>
      <c r="B627" s="2" t="s">
        <v>409</v>
      </c>
      <c r="C627" s="3">
        <v>631</v>
      </c>
      <c r="D627" s="3"/>
      <c r="E627" s="2" t="s">
        <v>26</v>
      </c>
      <c r="F627" s="27">
        <v>0</v>
      </c>
      <c r="G627" s="27">
        <v>0</v>
      </c>
      <c r="H627" s="27">
        <v>1</v>
      </c>
      <c r="I627" s="27">
        <v>1</v>
      </c>
      <c r="J627" s="27">
        <v>1</v>
      </c>
      <c r="K627" s="27">
        <v>1</v>
      </c>
      <c r="L627" s="2"/>
      <c r="M627" s="2" t="str">
        <f>"mikro małe -  " &amp; IF(F627=1,"występuje","nie występuje") &amp; "; małe - " &amp; IF(G627=1,"występuje","nie występuje") &amp; "; średnie - " &amp; IF(H627=1,"występuje","nie występuje") &amp; "; duże - " &amp; IF(I627=1,"występuje","nie występuje") &amp;"; bardzo duże - " &amp; IF(J627=1,"występuje","nie występuje") &amp;"; ogromne - " &amp; IF(K627=1,"występuje","nie występuje")</f>
        <v>mikro małe -  nie występuje; małe - nie występuje; średnie - występuje; duże - występuje; bardzo duże - występuje; ogromne - występuje</v>
      </c>
      <c r="N627" s="2" t="s">
        <v>27</v>
      </c>
      <c r="O627" s="2" t="s">
        <v>579</v>
      </c>
      <c r="P627" s="2" t="s">
        <v>145</v>
      </c>
    </row>
    <row r="628" spans="1:16" ht="15">
      <c r="A628" s="2" t="s">
        <v>645</v>
      </c>
      <c r="B628" s="2" t="s">
        <v>371</v>
      </c>
      <c r="C628" s="3">
        <v>632</v>
      </c>
      <c r="D628" s="3"/>
      <c r="E628" s="2" t="s">
        <v>26</v>
      </c>
      <c r="F628" s="27">
        <v>0</v>
      </c>
      <c r="G628" s="27">
        <v>0</v>
      </c>
      <c r="H628" s="27">
        <v>0</v>
      </c>
      <c r="I628" s="27">
        <v>1</v>
      </c>
      <c r="J628" s="27">
        <v>1</v>
      </c>
      <c r="K628" s="27">
        <v>1</v>
      </c>
      <c r="L628" s="2"/>
      <c r="M628" s="2" t="str">
        <f>"mikro małe -  " &amp; IF(F628=1,"występuje","nie występuje") &amp; "; małe - " &amp; IF(G628=1,"występuje","nie występuje") &amp; "; średnie - " &amp; IF(H628=1,"występuje","nie występuje") &amp; "; duże - " &amp; IF(I628=1,"występuje","nie występuje") &amp;"; bardzo duże - " &amp; IF(J628=1,"występuje","nie występuje") &amp;"; ogromne - " &amp; IF(K628=1,"występuje","nie występuje")</f>
        <v>mikro małe -  nie występuje; małe - nie występuje; średnie - nie występuje; duże - występuje; bardzo duże - występuje; ogromne - występuje</v>
      </c>
      <c r="N628" s="2" t="s">
        <v>27</v>
      </c>
      <c r="O628" s="2" t="s">
        <v>561</v>
      </c>
      <c r="P628" s="2" t="s">
        <v>145</v>
      </c>
    </row>
    <row r="629" spans="1:16" ht="15">
      <c r="A629" s="2" t="s">
        <v>645</v>
      </c>
      <c r="B629" s="2" t="s">
        <v>172</v>
      </c>
      <c r="C629" s="3">
        <v>633</v>
      </c>
      <c r="D629" s="3">
        <v>632</v>
      </c>
      <c r="E629" s="2" t="s">
        <v>26</v>
      </c>
      <c r="F629" s="27">
        <v>0</v>
      </c>
      <c r="G629" s="27">
        <v>0</v>
      </c>
      <c r="H629" s="27">
        <v>0</v>
      </c>
      <c r="I629" s="27">
        <v>1</v>
      </c>
      <c r="J629" s="27">
        <v>1</v>
      </c>
      <c r="K629" s="27">
        <v>1</v>
      </c>
      <c r="L629" s="2"/>
      <c r="M629" s="2" t="str">
        <f>"mikro małe -  " &amp; IF(F629=1,"występuje","nie występuje") &amp; "; małe - " &amp; IF(G629=1,"występuje","nie występuje") &amp; "; średnie - " &amp; IF(H629=1,"występuje","nie występuje") &amp; "; duże - " &amp; IF(I629=1,"występuje","nie występuje") &amp;"; bardzo duże - " &amp; IF(J629=1,"występuje","nie występuje") &amp;"; ogromne - " &amp; IF(K629=1,"występuje","nie występuje")</f>
        <v>mikro małe -  nie występuje; małe - nie występuje; średnie - nie występuje; duże - występuje; bardzo duże - występuje; ogromne - występuje</v>
      </c>
      <c r="N629" s="2" t="s">
        <v>16</v>
      </c>
      <c r="O629" s="2" t="s">
        <v>16</v>
      </c>
      <c r="P629" s="2" t="s">
        <v>145</v>
      </c>
    </row>
    <row r="630" spans="1:16" ht="15">
      <c r="A630" s="2" t="s">
        <v>645</v>
      </c>
      <c r="B630" s="2" t="s">
        <v>418</v>
      </c>
      <c r="C630" s="3">
        <v>634</v>
      </c>
      <c r="D630" s="3" t="s">
        <v>705</v>
      </c>
      <c r="E630" s="2" t="s">
        <v>20</v>
      </c>
      <c r="F630" s="33">
        <v>0</v>
      </c>
      <c r="G630" s="34">
        <v>0</v>
      </c>
      <c r="H630" s="34">
        <v>1</v>
      </c>
      <c r="I630" s="34">
        <v>1</v>
      </c>
      <c r="J630" s="34">
        <v>1</v>
      </c>
      <c r="K630" s="34">
        <v>1</v>
      </c>
      <c r="L630" s="2"/>
      <c r="M630" s="2" t="str">
        <f>"mikro małe -  " &amp; IF(F630=1,"występuje","nie występuje") &amp; "; małe - " &amp; IF(G630=1,"występuje","nie występuje") &amp; "; średnie - " &amp; IF(H630=1,"występuje","nie występuje") &amp; "; duże - " &amp; IF(I630=1,"występuje","nie występuje") &amp;"; bardzo duże - " &amp; IF(J630=1,"występuje","nie występuje") &amp;"; ogromne - " &amp; IF(K630=1,"występuje","nie występuje")</f>
        <v>mikro małe -  nie występuje; małe - nie występuje; średnie - występuje; duże - występuje; bardzo duże - występuje; ogromne - występuje</v>
      </c>
      <c r="N630" s="2" t="s">
        <v>419</v>
      </c>
      <c r="O630" s="2" t="s">
        <v>582</v>
      </c>
      <c r="P630" s="2" t="s">
        <v>145</v>
      </c>
    </row>
    <row r="631" spans="1:16" ht="15">
      <c r="A631" s="2" t="s">
        <v>645</v>
      </c>
      <c r="B631" s="2" t="s">
        <v>421</v>
      </c>
      <c r="C631" s="3">
        <v>635</v>
      </c>
      <c r="D631" s="3"/>
      <c r="E631" s="2" t="s">
        <v>26</v>
      </c>
      <c r="F631" s="33">
        <v>0</v>
      </c>
      <c r="G631" s="34">
        <v>0</v>
      </c>
      <c r="H631" s="34">
        <v>1</v>
      </c>
      <c r="I631" s="34">
        <v>1</v>
      </c>
      <c r="J631" s="34">
        <v>1</v>
      </c>
      <c r="K631" s="34">
        <v>1</v>
      </c>
      <c r="L631" s="2"/>
      <c r="M631" s="2" t="str">
        <f>"mikro małe -  " &amp; IF(F631=1,"występuje","nie występuje") &amp; "; małe - " &amp; IF(G631=1,"występuje","nie występuje") &amp; "; średnie - " &amp; IF(H631=1,"występuje","nie występuje") &amp; "; duże - " &amp; IF(I631=1,"występuje","nie występuje") &amp;"; bardzo duże - " &amp; IF(J631=1,"występuje","nie występuje") &amp;"; ogromne - " &amp; IF(K631=1,"występuje","nie występuje")</f>
        <v>mikro małe -  nie występuje; małe - nie występuje; średnie - występuje; duże - występuje; bardzo duże - występuje; ogromne - występuje</v>
      </c>
      <c r="N631" s="2" t="s">
        <v>27</v>
      </c>
      <c r="O631" s="2"/>
      <c r="P631" s="2" t="s">
        <v>145</v>
      </c>
    </row>
    <row r="632" spans="1:16" ht="15">
      <c r="A632" s="2" t="s">
        <v>645</v>
      </c>
      <c r="B632" s="2" t="s">
        <v>423</v>
      </c>
      <c r="C632" s="3">
        <v>636</v>
      </c>
      <c r="D632" s="3"/>
      <c r="E632" s="2" t="s">
        <v>26</v>
      </c>
      <c r="F632" s="35">
        <v>1</v>
      </c>
      <c r="G632" s="36">
        <v>1</v>
      </c>
      <c r="H632" s="36">
        <v>1</v>
      </c>
      <c r="I632" s="36">
        <v>1</v>
      </c>
      <c r="J632" s="36">
        <v>1</v>
      </c>
      <c r="K632" s="36">
        <v>1</v>
      </c>
      <c r="L632" s="2"/>
      <c r="M632" s="2" t="str">
        <f>"mikro małe -  " &amp; IF(F632=1,"występuje","nie występuje") &amp; "; małe - " &amp; IF(G632=1,"występuje","nie występuje") &amp; "; średnie - " &amp; IF(H632=1,"występuje","nie występuje") &amp; "; duże - " &amp; IF(I632=1,"występuje","nie występuje") &amp;"; bardzo duże - " &amp; IF(J632=1,"występuje","nie występuje") &amp;"; ogromne - " &amp; IF(K632=1,"występuje","nie występuje")</f>
        <v>mikro małe -  występuje; małe - występuje; średnie - występuje; duże - występuje; bardzo duże - występuje; ogromne - występuje</v>
      </c>
      <c r="N632" s="2" t="s">
        <v>419</v>
      </c>
      <c r="O632" s="2" t="s">
        <v>583</v>
      </c>
      <c r="P632" s="2" t="s">
        <v>145</v>
      </c>
    </row>
    <row r="633" spans="1:16" ht="15">
      <c r="A633" s="2" t="s">
        <v>645</v>
      </c>
      <c r="B633" s="2" t="s">
        <v>424</v>
      </c>
      <c r="C633" s="3">
        <v>637</v>
      </c>
      <c r="D633" s="3"/>
      <c r="E633" s="2" t="s">
        <v>26</v>
      </c>
      <c r="F633" s="35">
        <v>1</v>
      </c>
      <c r="G633" s="36">
        <v>1</v>
      </c>
      <c r="H633" s="36">
        <v>1</v>
      </c>
      <c r="I633" s="36">
        <v>1</v>
      </c>
      <c r="J633" s="36">
        <v>1</v>
      </c>
      <c r="K633" s="36">
        <v>1</v>
      </c>
      <c r="L633" s="2"/>
      <c r="M633" s="2" t="str">
        <f>"mikro małe -  " &amp; IF(F633=1,"występuje","nie występuje") &amp; "; małe - " &amp; IF(G633=1,"występuje","nie występuje") &amp; "; średnie - " &amp; IF(H633=1,"występuje","nie występuje") &amp; "; duże - " &amp; IF(I633=1,"występuje","nie występuje") &amp;"; bardzo duże - " &amp; IF(J633=1,"występuje","nie występuje") &amp;"; ogromne - " &amp; IF(K633=1,"występuje","nie występuje")</f>
        <v>mikro małe -  występuje; małe - występuje; średnie - występuje; duże - występuje; bardzo duże - występuje; ogromne - występuje</v>
      </c>
      <c r="N633" s="2" t="s">
        <v>27</v>
      </c>
      <c r="O633" s="2" t="s">
        <v>584</v>
      </c>
      <c r="P633" s="2" t="s">
        <v>145</v>
      </c>
    </row>
    <row r="634" spans="1:16" ht="15">
      <c r="A634" s="2" t="s">
        <v>645</v>
      </c>
      <c r="B634" s="2" t="s">
        <v>426</v>
      </c>
      <c r="C634" s="3">
        <v>638</v>
      </c>
      <c r="D634" s="3"/>
      <c r="E634" s="2" t="s">
        <v>26</v>
      </c>
      <c r="F634" s="35">
        <v>1</v>
      </c>
      <c r="G634" s="36">
        <v>1</v>
      </c>
      <c r="H634" s="36">
        <v>1</v>
      </c>
      <c r="I634" s="36">
        <v>1</v>
      </c>
      <c r="J634" s="36">
        <v>1</v>
      </c>
      <c r="K634" s="36">
        <v>1</v>
      </c>
      <c r="L634" s="2"/>
      <c r="M634" s="2" t="str">
        <f>"mikro małe -  " &amp; IF(F634=1,"występuje","nie występuje") &amp; "; małe - " &amp; IF(G634=1,"występuje","nie występuje") &amp; "; średnie - " &amp; IF(H634=1,"występuje","nie występuje") &amp; "; duże - " &amp; IF(I634=1,"występuje","nie występuje") &amp;"; bardzo duże - " &amp; IF(J634=1,"występuje","nie występuje") &amp;"; ogromne - " &amp; IF(K634=1,"występuje","nie występuje")</f>
        <v>mikro małe -  występuje; małe - występuje; średnie - występuje; duże - występuje; bardzo duże - występuje; ogromne - występuje</v>
      </c>
      <c r="N634" s="35" t="s">
        <v>419</v>
      </c>
      <c r="O634" s="2" t="s">
        <v>585</v>
      </c>
      <c r="P634" s="2" t="s">
        <v>145</v>
      </c>
    </row>
    <row r="635" spans="1:16" ht="15">
      <c r="A635" s="2" t="s">
        <v>645</v>
      </c>
      <c r="B635" s="2" t="s">
        <v>428</v>
      </c>
      <c r="C635" s="3">
        <v>639</v>
      </c>
      <c r="D635" s="3"/>
      <c r="E635" s="2" t="s">
        <v>26</v>
      </c>
      <c r="F635" s="35">
        <v>1</v>
      </c>
      <c r="G635" s="36">
        <v>1</v>
      </c>
      <c r="H635" s="36">
        <v>1</v>
      </c>
      <c r="I635" s="36">
        <v>1</v>
      </c>
      <c r="J635" s="36">
        <v>1</v>
      </c>
      <c r="K635" s="36">
        <v>1</v>
      </c>
      <c r="L635" s="2"/>
      <c r="M635" s="2" t="str">
        <f>"mikro małe -  " &amp; IF(F635=1,"występuje","nie występuje") &amp; "; małe - " &amp; IF(G635=1,"występuje","nie występuje") &amp; "; średnie - " &amp; IF(H635=1,"występuje","nie występuje") &amp; "; duże - " &amp; IF(I635=1,"występuje","nie występuje") &amp;"; bardzo duże - " &amp; IF(J635=1,"występuje","nie występuje") &amp;"; ogromne - " &amp; IF(K635=1,"występuje","nie występuje")</f>
        <v>mikro małe -  występuje; małe - występuje; średnie - występuje; duże - występuje; bardzo duże - występuje; ogromne - występuje</v>
      </c>
      <c r="N635" s="35" t="s">
        <v>419</v>
      </c>
      <c r="O635" s="2" t="s">
        <v>586</v>
      </c>
      <c r="P635" s="2" t="s">
        <v>145</v>
      </c>
    </row>
    <row r="636" spans="1:16" ht="15">
      <c r="A636" s="2" t="s">
        <v>645</v>
      </c>
      <c r="B636" s="2" t="s">
        <v>430</v>
      </c>
      <c r="C636" s="3">
        <v>640</v>
      </c>
      <c r="D636" s="3"/>
      <c r="E636" s="2" t="s">
        <v>26</v>
      </c>
      <c r="F636" s="35">
        <v>1</v>
      </c>
      <c r="G636" s="36">
        <v>1</v>
      </c>
      <c r="H636" s="36">
        <v>1</v>
      </c>
      <c r="I636" s="36">
        <v>1</v>
      </c>
      <c r="J636" s="36">
        <v>1</v>
      </c>
      <c r="K636" s="36">
        <v>1</v>
      </c>
      <c r="L636" s="2"/>
      <c r="M636" s="2" t="str">
        <f>"mikro małe -  " &amp; IF(F636=1,"występuje","nie występuje") &amp; "; małe - " &amp; IF(G636=1,"występuje","nie występuje") &amp; "; średnie - " &amp; IF(H636=1,"występuje","nie występuje") &amp; "; duże - " &amp; IF(I636=1,"występuje","nie występuje") &amp;"; bardzo duże - " &amp; IF(J636=1,"występuje","nie występuje") &amp;"; ogromne - " &amp; IF(K636=1,"występuje","nie występuje")</f>
        <v>mikro małe -  występuje; małe - występuje; średnie - występuje; duże - występuje; bardzo duże - występuje; ogromne - występuje</v>
      </c>
      <c r="N636" s="35" t="s">
        <v>399</v>
      </c>
      <c r="O636" s="2" t="s">
        <v>587</v>
      </c>
      <c r="P636" s="2" t="s">
        <v>145</v>
      </c>
    </row>
    <row r="637" spans="1:16" ht="15">
      <c r="A637" s="2" t="s">
        <v>645</v>
      </c>
      <c r="B637" s="2" t="s">
        <v>432</v>
      </c>
      <c r="C637" s="3">
        <v>641</v>
      </c>
      <c r="D637" s="3"/>
      <c r="E637" s="2" t="s">
        <v>26</v>
      </c>
      <c r="F637" s="35">
        <v>1</v>
      </c>
      <c r="G637" s="36">
        <v>1</v>
      </c>
      <c r="H637" s="36">
        <v>1</v>
      </c>
      <c r="I637" s="36">
        <v>1</v>
      </c>
      <c r="J637" s="36">
        <v>1</v>
      </c>
      <c r="K637" s="36">
        <v>1</v>
      </c>
      <c r="L637" s="2"/>
      <c r="M637" s="2" t="str">
        <f>"mikro małe -  " &amp; IF(F637=1,"występuje","nie występuje") &amp; "; małe - " &amp; IF(G637=1,"występuje","nie występuje") &amp; "; średnie - " &amp; IF(H637=1,"występuje","nie występuje") &amp; "; duże - " &amp; IF(I637=1,"występuje","nie występuje") &amp;"; bardzo duże - " &amp; IF(J637=1,"występuje","nie występuje") &amp;"; ogromne - " &amp; IF(K637=1,"występuje","nie występuje")</f>
        <v>mikro małe -  występuje; małe - występuje; średnie - występuje; duże - występuje; bardzo duże - występuje; ogromne - występuje</v>
      </c>
      <c r="N637" s="35" t="s">
        <v>399</v>
      </c>
      <c r="O637" s="2" t="s">
        <v>588</v>
      </c>
      <c r="P637" s="2" t="s">
        <v>145</v>
      </c>
    </row>
    <row r="638" spans="1:16" ht="15">
      <c r="A638" s="2" t="s">
        <v>645</v>
      </c>
      <c r="B638" s="2" t="s">
        <v>434</v>
      </c>
      <c r="C638" s="3">
        <v>642</v>
      </c>
      <c r="D638" s="3">
        <v>520</v>
      </c>
      <c r="E638" s="2" t="s">
        <v>20</v>
      </c>
      <c r="F638" s="35">
        <v>1</v>
      </c>
      <c r="G638" s="36">
        <v>1</v>
      </c>
      <c r="H638" s="36">
        <v>1</v>
      </c>
      <c r="I638" s="36">
        <v>1</v>
      </c>
      <c r="J638" s="36">
        <v>1</v>
      </c>
      <c r="K638" s="36">
        <v>1</v>
      </c>
      <c r="L638" s="2"/>
      <c r="M638" s="2" t="str">
        <f>"mikro małe -  " &amp; IF(F638=1,"występuje","nie występuje") &amp; "; małe - " &amp; IF(G638=1,"występuje","nie występuje") &amp; "; średnie - " &amp; IF(H638=1,"występuje","nie występuje") &amp; "; duże - " &amp; IF(I638=1,"występuje","nie występuje") &amp;"; bardzo duże - " &amp; IF(J638=1,"występuje","nie występuje") &amp;"; ogromne - " &amp; IF(K638=1,"występuje","nie występuje")</f>
        <v>mikro małe -  występuje; małe - występuje; średnie - występuje; duże - występuje; bardzo duże - występuje; ogromne - występuje</v>
      </c>
      <c r="N638" s="35" t="s">
        <v>399</v>
      </c>
      <c r="O638" s="2" t="s">
        <v>589</v>
      </c>
      <c r="P638" s="2" t="s">
        <v>145</v>
      </c>
    </row>
    <row r="639" spans="1:16" ht="15">
      <c r="A639" s="2" t="s">
        <v>645</v>
      </c>
      <c r="B639" s="2" t="s">
        <v>436</v>
      </c>
      <c r="C639" s="3">
        <v>643</v>
      </c>
      <c r="D639" s="3"/>
      <c r="E639" s="2" t="s">
        <v>20</v>
      </c>
      <c r="F639" s="33">
        <v>0</v>
      </c>
      <c r="G639" s="34">
        <v>0</v>
      </c>
      <c r="H639" s="34">
        <v>1</v>
      </c>
      <c r="I639" s="34">
        <v>1</v>
      </c>
      <c r="J639" s="34">
        <v>1</v>
      </c>
      <c r="K639" s="34">
        <v>1</v>
      </c>
      <c r="L639" s="2"/>
      <c r="M639" s="2" t="str">
        <f>"mikro małe -  " &amp; IF(F639=1,"występuje","nie występuje") &amp; "; małe - " &amp; IF(G639=1,"występuje","nie występuje") &amp; "; średnie - " &amp; IF(H639=1,"występuje","nie występuje") &amp; "; duże - " &amp; IF(I639=1,"występuje","nie występuje") &amp;"; bardzo duże - " &amp; IF(J639=1,"występuje","nie występuje") &amp;"; ogromne - " &amp; IF(K639=1,"występuje","nie występuje")</f>
        <v>mikro małe -  nie występuje; małe - nie występuje; średnie - występuje; duże - występuje; bardzo duże - występuje; ogromne - występuje</v>
      </c>
      <c r="N639" s="2" t="s">
        <v>399</v>
      </c>
      <c r="O639" s="2" t="s">
        <v>590</v>
      </c>
      <c r="P639" s="2" t="s">
        <v>145</v>
      </c>
    </row>
    <row r="640" spans="1:16" ht="15">
      <c r="A640" s="2" t="s">
        <v>645</v>
      </c>
      <c r="B640" s="2" t="s">
        <v>438</v>
      </c>
      <c r="C640" s="3">
        <v>644</v>
      </c>
      <c r="D640" s="3"/>
      <c r="E640" s="2" t="s">
        <v>26</v>
      </c>
      <c r="F640" s="33">
        <v>0</v>
      </c>
      <c r="G640" s="34">
        <v>0</v>
      </c>
      <c r="H640" s="34">
        <v>1</v>
      </c>
      <c r="I640" s="34">
        <v>1</v>
      </c>
      <c r="J640" s="34">
        <v>1</v>
      </c>
      <c r="K640" s="34">
        <v>1</v>
      </c>
      <c r="L640" s="2"/>
      <c r="M640" s="2" t="str">
        <f>"mikro małe -  " &amp; IF(F640=1,"występuje","nie występuje") &amp; "; małe - " &amp; IF(G640=1,"występuje","nie występuje") &amp; "; średnie - " &amp; IF(H640=1,"występuje","nie występuje") &amp; "; duże - " &amp; IF(I640=1,"występuje","nie występuje") &amp;"; bardzo duże - " &amp; IF(J640=1,"występuje","nie występuje") &amp;"; ogromne - " &amp; IF(K640=1,"występuje","nie występuje")</f>
        <v>mikro małe -  nie występuje; małe - nie występuje; średnie - występuje; duże - występuje; bardzo duże - występuje; ogromne - występuje</v>
      </c>
      <c r="N640" s="2" t="s">
        <v>399</v>
      </c>
      <c r="O640" s="2" t="s">
        <v>591</v>
      </c>
      <c r="P640" s="2" t="s">
        <v>145</v>
      </c>
    </row>
    <row r="641" spans="1:17" ht="15">
      <c r="A641" s="2" t="s">
        <v>645</v>
      </c>
      <c r="B641" s="2" t="s">
        <v>440</v>
      </c>
      <c r="C641" s="3">
        <v>645</v>
      </c>
      <c r="D641" s="3"/>
      <c r="E641" s="2" t="s">
        <v>26</v>
      </c>
      <c r="F641" s="22">
        <v>0</v>
      </c>
      <c r="G641" s="23">
        <v>0</v>
      </c>
      <c r="H641" s="23">
        <v>1</v>
      </c>
      <c r="I641" s="23">
        <v>1</v>
      </c>
      <c r="J641" s="23">
        <v>1</v>
      </c>
      <c r="K641" s="23">
        <v>1</v>
      </c>
      <c r="L641" s="2"/>
      <c r="M641" s="2" t="str">
        <f>"mikro małe -  " &amp; IF(F641=1,"występuje","nie występuje") &amp; "; małe - " &amp; IF(G641=1,"występuje","nie występuje") &amp; "; średnie - " &amp; IF(H641=1,"występuje","nie występuje") &amp; "; duże - " &amp; IF(I641=1,"występuje","nie występuje") &amp;"; bardzo duże - " &amp; IF(J641=1,"występuje","nie występuje") &amp;"; ogromne - " &amp; IF(K641=1,"występuje","nie występuje")</f>
        <v>mikro małe -  nie występuje; małe - nie występuje; średnie - występuje; duże - występuje; bardzo duże - występuje; ogromne - występuje</v>
      </c>
      <c r="N641" s="22" t="s">
        <v>399</v>
      </c>
      <c r="O641" s="23" t="s">
        <v>592</v>
      </c>
      <c r="P641" s="23" t="s">
        <v>57</v>
      </c>
    </row>
    <row r="642" spans="1:17" ht="15">
      <c r="A642" s="2" t="s">
        <v>645</v>
      </c>
      <c r="B642" s="2" t="s">
        <v>385</v>
      </c>
      <c r="C642" s="3">
        <v>646</v>
      </c>
      <c r="D642" s="3"/>
      <c r="E642" s="2" t="s">
        <v>26</v>
      </c>
      <c r="F642" s="24">
        <v>0</v>
      </c>
      <c r="G642" s="25">
        <v>0</v>
      </c>
      <c r="H642" s="25">
        <v>1</v>
      </c>
      <c r="I642" s="25">
        <v>1</v>
      </c>
      <c r="J642" s="25">
        <v>1</v>
      </c>
      <c r="K642" s="25">
        <v>1</v>
      </c>
      <c r="L642" s="2"/>
      <c r="M642" s="2" t="str">
        <f t="shared" ref="M642:M705" si="23">"mikro małe -  " &amp; IF(F642=1,"występuje","nie występuje") &amp; "; małe - " &amp; IF(G642=1,"występuje","nie występuje") &amp; "; średnie - " &amp; IF(H642=1,"występuje","nie występuje") &amp; "; duże - " &amp; IF(I642=1,"występuje","nie występuje") &amp;"; bardzo duże - " &amp; IF(J642=1,"występuje","nie występuje") &amp;"; ogromne - " &amp; IF(K642=1,"występuje","nie występuje")</f>
        <v>mikro małe -  nie występuje; małe - nie występuje; średnie - występuje; duże - występuje; bardzo duże - występuje; ogromne - występuje</v>
      </c>
      <c r="N642" s="24" t="s">
        <v>399</v>
      </c>
      <c r="O642" s="25" t="s">
        <v>484</v>
      </c>
      <c r="P642" s="25" t="s">
        <v>57</v>
      </c>
    </row>
    <row r="643" spans="1:17" ht="15">
      <c r="A643" s="2" t="s">
        <v>645</v>
      </c>
      <c r="B643" s="2" t="s">
        <v>443</v>
      </c>
      <c r="C643" s="3">
        <v>647</v>
      </c>
      <c r="D643" s="3"/>
      <c r="E643" s="2" t="s">
        <v>26</v>
      </c>
      <c r="F643" s="24">
        <v>0</v>
      </c>
      <c r="G643" s="25">
        <v>0</v>
      </c>
      <c r="H643" s="25">
        <v>1</v>
      </c>
      <c r="I643" s="25">
        <v>1</v>
      </c>
      <c r="J643" s="25">
        <v>1</v>
      </c>
      <c r="K643" s="25">
        <v>1</v>
      </c>
      <c r="L643" s="2"/>
      <c r="M643" s="2" t="str">
        <f t="shared" si="23"/>
        <v>mikro małe -  nie występuje; małe - nie występuje; średnie - występuje; duże - występuje; bardzo duże - występuje; ogromne - występuje</v>
      </c>
      <c r="N643" s="24" t="s">
        <v>399</v>
      </c>
      <c r="O643" s="25" t="s">
        <v>487</v>
      </c>
      <c r="P643" s="25" t="s">
        <v>57</v>
      </c>
    </row>
    <row r="644" spans="1:17" ht="15">
      <c r="A644" s="2" t="s">
        <v>645</v>
      </c>
      <c r="B644" s="2" t="s">
        <v>444</v>
      </c>
      <c r="C644" s="3">
        <v>648</v>
      </c>
      <c r="D644" s="3"/>
      <c r="E644" s="2" t="s">
        <v>26</v>
      </c>
      <c r="F644" s="24">
        <v>0</v>
      </c>
      <c r="G644" s="25">
        <v>0</v>
      </c>
      <c r="H644" s="25">
        <v>1</v>
      </c>
      <c r="I644" s="25">
        <v>1</v>
      </c>
      <c r="J644" s="25">
        <v>1</v>
      </c>
      <c r="K644" s="25">
        <v>1</v>
      </c>
      <c r="L644" s="2"/>
      <c r="M644" s="2" t="str">
        <f t="shared" si="23"/>
        <v>mikro małe -  nie występuje; małe - nie występuje; średnie - występuje; duże - występuje; bardzo duże - występuje; ogromne - występuje</v>
      </c>
      <c r="N644" s="24" t="s">
        <v>399</v>
      </c>
      <c r="O644" s="25" t="s">
        <v>489</v>
      </c>
      <c r="P644" s="25" t="s">
        <v>57</v>
      </c>
    </row>
    <row r="645" spans="1:17" ht="15">
      <c r="A645" s="2" t="s">
        <v>645</v>
      </c>
      <c r="B645" s="2" t="s">
        <v>446</v>
      </c>
      <c r="C645" s="3">
        <v>649</v>
      </c>
      <c r="D645" s="3"/>
      <c r="E645" s="2" t="s">
        <v>26</v>
      </c>
      <c r="F645" s="24">
        <v>1</v>
      </c>
      <c r="G645" s="25">
        <v>1</v>
      </c>
      <c r="H645" s="25">
        <v>1</v>
      </c>
      <c r="I645" s="25">
        <v>1</v>
      </c>
      <c r="J645" s="25">
        <v>1</v>
      </c>
      <c r="K645" s="25">
        <v>1</v>
      </c>
      <c r="L645" s="2"/>
      <c r="M645" s="2" t="str">
        <f t="shared" si="23"/>
        <v>mikro małe -  występuje; małe - występuje; średnie - występuje; duże - występuje; bardzo duże - występuje; ogromne - występuje</v>
      </c>
      <c r="N645" s="24" t="s">
        <v>399</v>
      </c>
      <c r="O645" s="25" t="s">
        <v>490</v>
      </c>
      <c r="P645" s="25" t="s">
        <v>57</v>
      </c>
    </row>
    <row r="646" spans="1:17" ht="15">
      <c r="A646" s="2" t="s">
        <v>645</v>
      </c>
      <c r="B646" s="2" t="s">
        <v>447</v>
      </c>
      <c r="C646" s="3">
        <v>650</v>
      </c>
      <c r="D646" s="3"/>
      <c r="E646" s="2" t="s">
        <v>26</v>
      </c>
      <c r="F646" s="24">
        <v>0</v>
      </c>
      <c r="G646" s="25">
        <v>0</v>
      </c>
      <c r="H646" s="25">
        <v>1</v>
      </c>
      <c r="I646" s="25">
        <v>1</v>
      </c>
      <c r="J646" s="25">
        <v>1</v>
      </c>
      <c r="K646" s="25">
        <v>1</v>
      </c>
      <c r="L646" s="2"/>
      <c r="M646" s="2" t="str">
        <f t="shared" si="23"/>
        <v>mikro małe -  nie występuje; małe - nie występuje; średnie - występuje; duże - występuje; bardzo duże - występuje; ogromne - występuje</v>
      </c>
      <c r="N646" s="24" t="s">
        <v>399</v>
      </c>
      <c r="O646" s="25" t="s">
        <v>596</v>
      </c>
      <c r="P646" s="25" t="s">
        <v>57</v>
      </c>
    </row>
    <row r="647" spans="1:17" ht="15">
      <c r="A647" s="2" t="s">
        <v>645</v>
      </c>
      <c r="B647" s="2" t="s">
        <v>449</v>
      </c>
      <c r="C647" s="3">
        <v>651</v>
      </c>
      <c r="D647" s="3"/>
      <c r="E647" s="2" t="s">
        <v>20</v>
      </c>
      <c r="F647" s="24">
        <v>0</v>
      </c>
      <c r="G647" s="25">
        <v>0</v>
      </c>
      <c r="H647" s="25">
        <v>1</v>
      </c>
      <c r="I647" s="25">
        <v>1</v>
      </c>
      <c r="J647" s="25">
        <v>1</v>
      </c>
      <c r="K647" s="25">
        <v>1</v>
      </c>
      <c r="L647" s="2"/>
      <c r="M647" s="2" t="str">
        <f t="shared" si="23"/>
        <v>mikro małe -  nie występuje; małe - nie występuje; średnie - występuje; duże - występuje; bardzo duże - występuje; ogromne - występuje</v>
      </c>
      <c r="N647" s="24" t="s">
        <v>419</v>
      </c>
      <c r="O647" s="25" t="s">
        <v>597</v>
      </c>
      <c r="P647" s="25" t="s">
        <v>57</v>
      </c>
    </row>
    <row r="648" spans="1:17" ht="15">
      <c r="A648" s="2" t="s">
        <v>645</v>
      </c>
      <c r="B648" s="2" t="s">
        <v>451</v>
      </c>
      <c r="C648" s="3">
        <v>652</v>
      </c>
      <c r="D648" s="3"/>
      <c r="E648" s="2" t="s">
        <v>20</v>
      </c>
      <c r="F648" s="24">
        <v>1</v>
      </c>
      <c r="G648" s="25">
        <v>1</v>
      </c>
      <c r="H648" s="25">
        <v>1</v>
      </c>
      <c r="I648" s="25">
        <v>1</v>
      </c>
      <c r="J648" s="25">
        <v>1</v>
      </c>
      <c r="K648" s="25">
        <v>1</v>
      </c>
      <c r="L648" s="2"/>
      <c r="M648" s="2" t="str">
        <f t="shared" si="23"/>
        <v>mikro małe -  występuje; małe - występuje; średnie - występuje; duże - występuje; bardzo duże - występuje; ogromne - występuje</v>
      </c>
      <c r="N648" s="24" t="s">
        <v>419</v>
      </c>
      <c r="O648" s="25" t="s">
        <v>598</v>
      </c>
      <c r="P648" s="25" t="s">
        <v>57</v>
      </c>
    </row>
    <row r="649" spans="1:17" ht="15">
      <c r="A649" s="2" t="s">
        <v>645</v>
      </c>
      <c r="B649" s="2" t="s">
        <v>428</v>
      </c>
      <c r="C649" s="3">
        <v>653</v>
      </c>
      <c r="D649" s="3"/>
      <c r="E649" s="2" t="s">
        <v>26</v>
      </c>
      <c r="F649" s="24">
        <v>1</v>
      </c>
      <c r="G649" s="25">
        <v>1</v>
      </c>
      <c r="H649" s="25">
        <v>1</v>
      </c>
      <c r="I649" s="25">
        <v>1</v>
      </c>
      <c r="J649" s="25">
        <v>1</v>
      </c>
      <c r="K649" s="25">
        <v>1</v>
      </c>
      <c r="L649" s="2"/>
      <c r="M649" s="2" t="str">
        <f t="shared" si="23"/>
        <v>mikro małe -  występuje; małe - występuje; średnie - występuje; duże - występuje; bardzo duże - występuje; ogromne - występuje</v>
      </c>
      <c r="N649" s="24" t="s">
        <v>419</v>
      </c>
      <c r="O649" s="25" t="s">
        <v>599</v>
      </c>
      <c r="P649" s="25" t="s">
        <v>57</v>
      </c>
    </row>
    <row r="650" spans="1:17" ht="15">
      <c r="A650" s="2" t="s">
        <v>645</v>
      </c>
      <c r="B650" s="2" t="s">
        <v>430</v>
      </c>
      <c r="C650" s="3">
        <v>654</v>
      </c>
      <c r="D650" s="3"/>
      <c r="E650" s="2" t="s">
        <v>26</v>
      </c>
      <c r="F650" s="24">
        <v>1</v>
      </c>
      <c r="G650" s="25">
        <v>1</v>
      </c>
      <c r="H650" s="25">
        <v>1</v>
      </c>
      <c r="I650" s="25">
        <v>1</v>
      </c>
      <c r="J650" s="25">
        <v>1</v>
      </c>
      <c r="K650" s="25">
        <v>1</v>
      </c>
      <c r="L650" s="2"/>
      <c r="M650" s="2" t="str">
        <f t="shared" si="23"/>
        <v>mikro małe -  występuje; małe - występuje; średnie - występuje; duże - występuje; bardzo duże - występuje; ogromne - występuje</v>
      </c>
      <c r="N650" s="24" t="s">
        <v>419</v>
      </c>
      <c r="O650" s="25" t="s">
        <v>600</v>
      </c>
      <c r="P650" s="25" t="s">
        <v>57</v>
      </c>
    </row>
    <row r="651" spans="1:17" ht="15">
      <c r="A651" s="2" t="s">
        <v>645</v>
      </c>
      <c r="B651" s="2" t="s">
        <v>454</v>
      </c>
      <c r="C651" s="3">
        <v>655</v>
      </c>
      <c r="D651" s="3"/>
      <c r="E651" s="2" t="s">
        <v>26</v>
      </c>
      <c r="F651" s="24">
        <v>1</v>
      </c>
      <c r="G651" s="25">
        <v>1</v>
      </c>
      <c r="H651" s="25">
        <v>1</v>
      </c>
      <c r="I651" s="25">
        <v>1</v>
      </c>
      <c r="J651" s="25">
        <v>1</v>
      </c>
      <c r="K651" s="25">
        <v>1</v>
      </c>
      <c r="L651" s="2"/>
      <c r="M651" s="2" t="str">
        <f t="shared" si="23"/>
        <v>mikro małe -  występuje; małe - występuje; średnie - występuje; duże - występuje; bardzo duże - występuje; ogromne - występuje</v>
      </c>
      <c r="N651" s="24" t="s">
        <v>419</v>
      </c>
      <c r="O651" s="25" t="s">
        <v>601</v>
      </c>
      <c r="P651" s="25" t="s">
        <v>57</v>
      </c>
    </row>
    <row r="652" spans="1:17" ht="15">
      <c r="A652" s="2" t="s">
        <v>645</v>
      </c>
      <c r="B652" s="2" t="s">
        <v>456</v>
      </c>
      <c r="C652" s="3">
        <v>656</v>
      </c>
      <c r="D652" s="3"/>
      <c r="E652" s="2" t="s">
        <v>20</v>
      </c>
      <c r="F652" s="24">
        <v>1</v>
      </c>
      <c r="G652" s="25">
        <v>1</v>
      </c>
      <c r="H652" s="25">
        <v>1</v>
      </c>
      <c r="I652" s="25">
        <v>1</v>
      </c>
      <c r="J652" s="25">
        <v>1</v>
      </c>
      <c r="K652" s="25">
        <v>1</v>
      </c>
      <c r="L652" s="2"/>
      <c r="M652" s="2" t="str">
        <f t="shared" si="23"/>
        <v>mikro małe -  występuje; małe - występuje; średnie - występuje; duże - występuje; bardzo duże - występuje; ogromne - występuje</v>
      </c>
      <c r="N652" s="24" t="s">
        <v>419</v>
      </c>
      <c r="O652" s="26" t="s">
        <v>16</v>
      </c>
      <c r="P652" s="25" t="s">
        <v>57</v>
      </c>
    </row>
    <row r="653" spans="1:17" ht="15">
      <c r="A653" s="2" t="s">
        <v>645</v>
      </c>
      <c r="B653" s="2" t="s">
        <v>458</v>
      </c>
      <c r="C653" s="3">
        <v>657</v>
      </c>
      <c r="D653" s="3"/>
      <c r="E653" s="2" t="s">
        <v>26</v>
      </c>
      <c r="F653" s="24">
        <v>1</v>
      </c>
      <c r="G653" s="25">
        <v>1</v>
      </c>
      <c r="H653" s="25">
        <v>1</v>
      </c>
      <c r="I653" s="25">
        <v>1</v>
      </c>
      <c r="J653" s="25">
        <v>1</v>
      </c>
      <c r="K653" s="25">
        <v>1</v>
      </c>
      <c r="L653" s="2"/>
      <c r="M653" s="2" t="str">
        <f t="shared" si="23"/>
        <v>mikro małe -  występuje; małe - występuje; średnie - występuje; duże - występuje; bardzo duże - występuje; ogromne - występuje</v>
      </c>
      <c r="N653" s="24" t="s">
        <v>419</v>
      </c>
      <c r="O653" s="25" t="s">
        <v>602</v>
      </c>
      <c r="P653" s="25" t="s">
        <v>57</v>
      </c>
    </row>
    <row r="654" spans="1:17" ht="15">
      <c r="A654" s="2" t="s">
        <v>645</v>
      </c>
      <c r="B654" s="2" t="s">
        <v>459</v>
      </c>
      <c r="C654" s="3">
        <v>658</v>
      </c>
      <c r="D654" s="3">
        <v>656</v>
      </c>
      <c r="E654" s="2" t="s">
        <v>20</v>
      </c>
      <c r="F654" s="24">
        <v>1</v>
      </c>
      <c r="G654" s="25">
        <v>1</v>
      </c>
      <c r="H654" s="25">
        <v>1</v>
      </c>
      <c r="I654" s="25">
        <v>1</v>
      </c>
      <c r="J654" s="25">
        <v>1</v>
      </c>
      <c r="K654" s="25">
        <v>1</v>
      </c>
      <c r="L654" s="2"/>
      <c r="M654" s="2" t="str">
        <f t="shared" si="23"/>
        <v>mikro małe -  występuje; małe - występuje; średnie - występuje; duże - występuje; bardzo duże - występuje; ogromne - występuje</v>
      </c>
      <c r="N654" s="24" t="s">
        <v>399</v>
      </c>
      <c r="O654" s="25" t="s">
        <v>603</v>
      </c>
      <c r="P654" s="25" t="s">
        <v>57</v>
      </c>
    </row>
    <row r="655" spans="1:17" ht="15">
      <c r="A655" s="2" t="s">
        <v>645</v>
      </c>
      <c r="B655" s="2" t="s">
        <v>443</v>
      </c>
      <c r="C655" s="3">
        <v>659</v>
      </c>
      <c r="D655" s="3"/>
      <c r="E655" s="2" t="s">
        <v>26</v>
      </c>
      <c r="F655" s="24">
        <v>0</v>
      </c>
      <c r="G655" s="25">
        <v>0</v>
      </c>
      <c r="H655" s="25">
        <v>0</v>
      </c>
      <c r="I655" s="25">
        <v>1</v>
      </c>
      <c r="J655" s="25">
        <v>1</v>
      </c>
      <c r="K655" s="25">
        <v>1</v>
      </c>
      <c r="L655" s="2"/>
      <c r="M655" s="2" t="str">
        <f t="shared" si="23"/>
        <v>mikro małe -  nie występuje; małe - nie występuje; średnie - nie występuje; duże - występuje; bardzo duże - występuje; ogromne - występuje</v>
      </c>
      <c r="N655" s="24" t="s">
        <v>399</v>
      </c>
      <c r="O655" s="25" t="s">
        <v>604</v>
      </c>
      <c r="P655" s="25" t="s">
        <v>57</v>
      </c>
    </row>
    <row r="656" spans="1:17" ht="15">
      <c r="A656" s="2" t="s">
        <v>645</v>
      </c>
      <c r="B656" s="2" t="s">
        <v>444</v>
      </c>
      <c r="C656" s="3">
        <v>660</v>
      </c>
      <c r="D656" s="3"/>
      <c r="E656" s="2" t="s">
        <v>26</v>
      </c>
      <c r="F656" s="24">
        <v>0</v>
      </c>
      <c r="G656" s="25">
        <v>0</v>
      </c>
      <c r="H656" s="25">
        <v>1</v>
      </c>
      <c r="I656" s="25">
        <v>1</v>
      </c>
      <c r="J656" s="25">
        <v>1</v>
      </c>
      <c r="K656" s="25">
        <v>1</v>
      </c>
      <c r="L656" s="2"/>
      <c r="M656" s="2" t="str">
        <f t="shared" si="23"/>
        <v>mikro małe -  nie występuje; małe - nie występuje; średnie - występuje; duże - występuje; bardzo duże - występuje; ogromne - występuje</v>
      </c>
      <c r="N656" s="24" t="s">
        <v>399</v>
      </c>
      <c r="O656" s="25" t="s">
        <v>489</v>
      </c>
      <c r="P656" s="2" t="s">
        <v>92</v>
      </c>
      <c r="Q656">
        <v>1</v>
      </c>
    </row>
    <row r="657" spans="1:17" ht="15">
      <c r="A657" s="2" t="s">
        <v>645</v>
      </c>
      <c r="B657" s="2" t="s">
        <v>462</v>
      </c>
      <c r="C657" s="3">
        <v>661</v>
      </c>
      <c r="D657" s="3"/>
      <c r="E657" s="2" t="s">
        <v>26</v>
      </c>
      <c r="F657" s="25">
        <v>1</v>
      </c>
      <c r="G657" s="25">
        <v>1</v>
      </c>
      <c r="H657" s="25">
        <v>1</v>
      </c>
      <c r="I657" s="25">
        <v>1</v>
      </c>
      <c r="J657" s="25">
        <v>1</v>
      </c>
      <c r="K657" s="25">
        <v>1</v>
      </c>
      <c r="L657" s="2"/>
      <c r="M657" s="2" t="str">
        <f t="shared" si="23"/>
        <v>mikro małe -  występuje; małe - występuje; średnie - występuje; duże - występuje; bardzo duże - występuje; ogromne - występuje</v>
      </c>
      <c r="N657" s="2" t="s">
        <v>399</v>
      </c>
      <c r="O657" s="2" t="s">
        <v>453</v>
      </c>
      <c r="P657" s="2" t="s">
        <v>92</v>
      </c>
      <c r="Q657">
        <v>2</v>
      </c>
    </row>
    <row r="658" spans="1:17" ht="15">
      <c r="A658" s="2" t="s">
        <v>645</v>
      </c>
      <c r="B658" s="2" t="s">
        <v>463</v>
      </c>
      <c r="C658" s="3">
        <v>662</v>
      </c>
      <c r="D658" s="3"/>
      <c r="E658" s="2" t="s">
        <v>26</v>
      </c>
      <c r="F658" s="27">
        <v>1</v>
      </c>
      <c r="G658" s="27">
        <v>1</v>
      </c>
      <c r="H658" s="27">
        <v>1</v>
      </c>
      <c r="I658" s="27">
        <v>1</v>
      </c>
      <c r="J658" s="27">
        <v>1</v>
      </c>
      <c r="K658" s="27">
        <v>1</v>
      </c>
      <c r="L658" s="2"/>
      <c r="M658" s="2" t="str">
        <f t="shared" si="23"/>
        <v>mikro małe -  występuje; małe - występuje; średnie - występuje; duże - występuje; bardzo duże - występuje; ogromne - występuje</v>
      </c>
      <c r="N658" s="2" t="s">
        <v>399</v>
      </c>
      <c r="O658" s="2" t="s">
        <v>464</v>
      </c>
      <c r="P658" s="2" t="s">
        <v>92</v>
      </c>
      <c r="Q658">
        <v>3</v>
      </c>
    </row>
    <row r="659" spans="1:17" ht="15">
      <c r="A659" s="2" t="s">
        <v>645</v>
      </c>
      <c r="B659" s="2" t="s">
        <v>465</v>
      </c>
      <c r="C659" s="3">
        <v>663</v>
      </c>
      <c r="D659" s="3"/>
      <c r="E659" s="2" t="s">
        <v>26</v>
      </c>
      <c r="F659" s="27">
        <v>1</v>
      </c>
      <c r="G659" s="27">
        <v>1</v>
      </c>
      <c r="H659" s="27">
        <v>1</v>
      </c>
      <c r="I659" s="27">
        <v>1</v>
      </c>
      <c r="J659" s="27">
        <v>1</v>
      </c>
      <c r="K659" s="27">
        <v>1</v>
      </c>
      <c r="L659" s="2"/>
      <c r="M659" s="2" t="str">
        <f t="shared" si="23"/>
        <v>mikro małe -  występuje; małe - występuje; średnie - występuje; duże - występuje; bardzo duże - występuje; ogromne - występuje</v>
      </c>
      <c r="N659" s="2" t="s">
        <v>399</v>
      </c>
      <c r="O659" s="2" t="s">
        <v>466</v>
      </c>
      <c r="P659" s="2" t="s">
        <v>92</v>
      </c>
      <c r="Q659">
        <v>4</v>
      </c>
    </row>
    <row r="660" spans="1:17" ht="15">
      <c r="A660" s="2" t="s">
        <v>645</v>
      </c>
      <c r="B660" s="2" t="s">
        <v>467</v>
      </c>
      <c r="C660" s="3">
        <v>664</v>
      </c>
      <c r="D660" s="3"/>
      <c r="E660" s="2" t="s">
        <v>26</v>
      </c>
      <c r="F660" s="27">
        <v>1</v>
      </c>
      <c r="G660" s="27">
        <v>1</v>
      </c>
      <c r="H660" s="27">
        <v>1</v>
      </c>
      <c r="I660" s="27">
        <v>1</v>
      </c>
      <c r="J660" s="27">
        <v>1</v>
      </c>
      <c r="K660" s="27">
        <v>1</v>
      </c>
      <c r="L660" s="2"/>
      <c r="M660" s="2" t="str">
        <f t="shared" si="23"/>
        <v>mikro małe -  występuje; małe - występuje; średnie - występuje; duże - występuje; bardzo duże - występuje; ogromne - występuje</v>
      </c>
      <c r="N660" s="2" t="s">
        <v>269</v>
      </c>
      <c r="O660" s="2" t="s">
        <v>468</v>
      </c>
      <c r="P660" s="2" t="s">
        <v>92</v>
      </c>
      <c r="Q660">
        <v>5</v>
      </c>
    </row>
    <row r="661" spans="1:17" ht="15">
      <c r="A661" s="2" t="s">
        <v>645</v>
      </c>
      <c r="B661" s="2" t="s">
        <v>469</v>
      </c>
      <c r="C661" s="3">
        <v>665</v>
      </c>
      <c r="D661" s="3"/>
      <c r="E661" s="2" t="s">
        <v>20</v>
      </c>
      <c r="F661" s="27">
        <v>1</v>
      </c>
      <c r="G661" s="27">
        <v>1</v>
      </c>
      <c r="H661" s="27">
        <v>1</v>
      </c>
      <c r="I661" s="27">
        <v>1</v>
      </c>
      <c r="J661" s="27">
        <v>1</v>
      </c>
      <c r="K661" s="27">
        <v>1</v>
      </c>
      <c r="L661" s="2"/>
      <c r="M661" s="2" t="str">
        <f t="shared" si="23"/>
        <v>mikro małe -  występuje; małe - występuje; średnie - występuje; duże - występuje; bardzo duże - występuje; ogromne - występuje</v>
      </c>
      <c r="N661" s="2" t="s">
        <v>399</v>
      </c>
      <c r="O661" s="2" t="s">
        <v>470</v>
      </c>
      <c r="P661" s="2" t="s">
        <v>92</v>
      </c>
      <c r="Q661">
        <v>6</v>
      </c>
    </row>
    <row r="662" spans="1:17" ht="15">
      <c r="A662" s="2" t="s">
        <v>645</v>
      </c>
      <c r="B662" s="2" t="s">
        <v>471</v>
      </c>
      <c r="C662" s="3">
        <v>666</v>
      </c>
      <c r="D662" s="3"/>
      <c r="E662" s="2" t="s">
        <v>20</v>
      </c>
      <c r="F662" s="27">
        <v>1</v>
      </c>
      <c r="G662" s="27">
        <v>1</v>
      </c>
      <c r="H662" s="27">
        <v>1</v>
      </c>
      <c r="I662" s="27">
        <v>1</v>
      </c>
      <c r="J662" s="27">
        <v>1</v>
      </c>
      <c r="K662" s="27">
        <v>1</v>
      </c>
      <c r="L662" s="2"/>
      <c r="M662" s="2" t="str">
        <f t="shared" si="23"/>
        <v>mikro małe -  występuje; małe - występuje; średnie - występuje; duże - występuje; bardzo duże - występuje; ogromne - występuje</v>
      </c>
      <c r="N662" s="2" t="s">
        <v>399</v>
      </c>
      <c r="O662" s="2" t="s">
        <v>470</v>
      </c>
      <c r="P662" s="2" t="s">
        <v>92</v>
      </c>
      <c r="Q662">
        <v>7</v>
      </c>
    </row>
    <row r="663" spans="1:17" ht="15">
      <c r="A663" s="2" t="s">
        <v>645</v>
      </c>
      <c r="B663" s="2" t="s">
        <v>443</v>
      </c>
      <c r="C663" s="3">
        <v>667</v>
      </c>
      <c r="D663" s="3"/>
      <c r="E663" s="2" t="s">
        <v>26</v>
      </c>
      <c r="F663" s="27">
        <v>1</v>
      </c>
      <c r="G663" s="27">
        <v>1</v>
      </c>
      <c r="H663" s="27">
        <v>1</v>
      </c>
      <c r="I663" s="27">
        <v>1</v>
      </c>
      <c r="J663" s="27">
        <v>1</v>
      </c>
      <c r="K663" s="27">
        <v>1</v>
      </c>
      <c r="L663" s="2"/>
      <c r="M663" s="2" t="str">
        <f t="shared" si="23"/>
        <v>mikro małe -  występuje; małe - występuje; średnie - występuje; duże - występuje; bardzo duże - występuje; ogromne - występuje</v>
      </c>
      <c r="N663" s="2" t="s">
        <v>399</v>
      </c>
      <c r="O663" s="2" t="s">
        <v>461</v>
      </c>
      <c r="P663" s="2" t="s">
        <v>92</v>
      </c>
      <c r="Q663">
        <v>8</v>
      </c>
    </row>
    <row r="664" spans="1:17" ht="15">
      <c r="A664" s="2" t="s">
        <v>645</v>
      </c>
      <c r="B664" s="2" t="s">
        <v>444</v>
      </c>
      <c r="C664" s="3">
        <v>668</v>
      </c>
      <c r="D664" s="3"/>
      <c r="E664" s="2" t="s">
        <v>26</v>
      </c>
      <c r="F664" s="27">
        <v>1</v>
      </c>
      <c r="G664" s="27">
        <v>1</v>
      </c>
      <c r="H664" s="27">
        <v>1</v>
      </c>
      <c r="I664" s="27">
        <v>1</v>
      </c>
      <c r="J664" s="27">
        <v>1</v>
      </c>
      <c r="K664" s="27">
        <v>1</v>
      </c>
      <c r="L664" s="2"/>
      <c r="M664" s="2" t="str">
        <f t="shared" si="23"/>
        <v>mikro małe -  występuje; małe - występuje; średnie - występuje; duże - występuje; bardzo duże - występuje; ogromne - występuje</v>
      </c>
      <c r="N664" s="2" t="s">
        <v>419</v>
      </c>
      <c r="O664" s="2" t="s">
        <v>445</v>
      </c>
      <c r="P664" s="2" t="s">
        <v>92</v>
      </c>
      <c r="Q664">
        <v>9</v>
      </c>
    </row>
    <row r="665" spans="1:17" ht="15">
      <c r="A665" s="2" t="s">
        <v>645</v>
      </c>
      <c r="B665" s="2" t="s">
        <v>446</v>
      </c>
      <c r="C665" s="3">
        <v>669</v>
      </c>
      <c r="D665" s="3"/>
      <c r="E665" s="2" t="s">
        <v>26</v>
      </c>
      <c r="F665" s="27">
        <v>1</v>
      </c>
      <c r="G665" s="27">
        <v>1</v>
      </c>
      <c r="H665" s="27">
        <v>1</v>
      </c>
      <c r="I665" s="27">
        <v>1</v>
      </c>
      <c r="J665" s="27">
        <v>1</v>
      </c>
      <c r="K665" s="27">
        <v>1</v>
      </c>
      <c r="L665" s="2"/>
      <c r="M665" s="2" t="str">
        <f t="shared" si="23"/>
        <v>mikro małe -  występuje; małe - występuje; średnie - występuje; duże - występuje; bardzo duże - występuje; ogromne - występuje</v>
      </c>
      <c r="N665" s="2" t="s">
        <v>419</v>
      </c>
      <c r="O665" s="2" t="s">
        <v>445</v>
      </c>
      <c r="P665" s="2" t="s">
        <v>92</v>
      </c>
      <c r="Q665">
        <v>10</v>
      </c>
    </row>
    <row r="666" spans="1:17" ht="15">
      <c r="A666" s="2" t="s">
        <v>645</v>
      </c>
      <c r="B666" s="2" t="s">
        <v>462</v>
      </c>
      <c r="C666" s="3">
        <v>670</v>
      </c>
      <c r="D666" s="3"/>
      <c r="E666" s="2" t="s">
        <v>26</v>
      </c>
      <c r="F666" s="25">
        <v>1</v>
      </c>
      <c r="G666" s="25">
        <v>1</v>
      </c>
      <c r="H666" s="25">
        <v>1</v>
      </c>
      <c r="I666" s="25">
        <v>1</v>
      </c>
      <c r="J666" s="25">
        <v>1</v>
      </c>
      <c r="K666" s="25">
        <v>1</v>
      </c>
      <c r="L666" s="2"/>
      <c r="M666" s="2" t="str">
        <f t="shared" ref="M666:M675" si="24">"mikro małe -  " &amp; IF(F666=1,"występuje","nie występuje") &amp; "; małe - " &amp; IF(G666=1,"występuje","nie występuje") &amp; "; średnie - " &amp; IF(H666=1,"występuje","nie występuje") &amp; "; duże - " &amp; IF(I666=1,"występuje","nie występuje") &amp;"; bardzo duże - " &amp; IF(J666=1,"występuje","nie występuje") &amp;"; ogromne - " &amp; IF(K666=1,"występuje","nie występuje")</f>
        <v>mikro małe -  występuje; małe - występuje; średnie - występuje; duże - występuje; bardzo duże - występuje; ogromne - występuje</v>
      </c>
      <c r="N666" s="2" t="s">
        <v>399</v>
      </c>
      <c r="O666" s="2" t="s">
        <v>453</v>
      </c>
      <c r="P666" s="2" t="s">
        <v>92</v>
      </c>
      <c r="Q666">
        <v>11</v>
      </c>
    </row>
    <row r="667" spans="1:17" ht="15">
      <c r="A667" s="2" t="s">
        <v>645</v>
      </c>
      <c r="B667" s="2" t="s">
        <v>463</v>
      </c>
      <c r="C667" s="3">
        <v>671</v>
      </c>
      <c r="D667" s="3"/>
      <c r="E667" s="2" t="s">
        <v>26</v>
      </c>
      <c r="F667" s="27">
        <v>1</v>
      </c>
      <c r="G667" s="27">
        <v>1</v>
      </c>
      <c r="H667" s="27">
        <v>1</v>
      </c>
      <c r="I667" s="27">
        <v>1</v>
      </c>
      <c r="J667" s="27">
        <v>1</v>
      </c>
      <c r="K667" s="27">
        <v>1</v>
      </c>
      <c r="L667" s="2"/>
      <c r="M667" s="2" t="str">
        <f t="shared" si="24"/>
        <v>mikro małe -  występuje; małe - występuje; średnie - występuje; duże - występuje; bardzo duże - występuje; ogromne - występuje</v>
      </c>
      <c r="N667" s="2" t="s">
        <v>399</v>
      </c>
      <c r="O667" s="2" t="s">
        <v>464</v>
      </c>
      <c r="P667" s="2" t="s">
        <v>92</v>
      </c>
      <c r="Q667">
        <v>12</v>
      </c>
    </row>
    <row r="668" spans="1:17" ht="15">
      <c r="A668" s="2" t="s">
        <v>645</v>
      </c>
      <c r="B668" s="2" t="s">
        <v>472</v>
      </c>
      <c r="C668" s="3">
        <v>672</v>
      </c>
      <c r="D668" s="3"/>
      <c r="E668" s="2" t="s">
        <v>26</v>
      </c>
      <c r="F668" s="27">
        <v>1</v>
      </c>
      <c r="G668" s="27">
        <v>1</v>
      </c>
      <c r="H668" s="27">
        <v>1</v>
      </c>
      <c r="I668" s="27">
        <v>1</v>
      </c>
      <c r="J668" s="27">
        <v>1</v>
      </c>
      <c r="K668" s="27">
        <v>1</v>
      </c>
      <c r="L668" s="2"/>
      <c r="M668" s="2" t="str">
        <f t="shared" si="24"/>
        <v>mikro małe -  występuje; małe - występuje; średnie - występuje; duże - występuje; bardzo duże - występuje; ogromne - występuje</v>
      </c>
      <c r="N668" s="2" t="s">
        <v>399</v>
      </c>
      <c r="O668" s="2" t="s">
        <v>473</v>
      </c>
      <c r="P668" s="2" t="s">
        <v>92</v>
      </c>
      <c r="Q668">
        <v>13</v>
      </c>
    </row>
    <row r="669" spans="1:17" ht="15">
      <c r="A669" s="2" t="s">
        <v>645</v>
      </c>
      <c r="B669" s="2" t="s">
        <v>180</v>
      </c>
      <c r="C669" s="3">
        <v>673</v>
      </c>
      <c r="D669" s="3"/>
      <c r="E669" s="2" t="s">
        <v>26</v>
      </c>
      <c r="F669" s="27">
        <v>1</v>
      </c>
      <c r="G669" s="27">
        <v>1</v>
      </c>
      <c r="H669" s="27">
        <v>1</v>
      </c>
      <c r="I669" s="27">
        <v>1</v>
      </c>
      <c r="J669" s="27">
        <v>1</v>
      </c>
      <c r="K669" s="27">
        <v>1</v>
      </c>
      <c r="L669" s="2"/>
      <c r="M669" s="2" t="str">
        <f t="shared" si="24"/>
        <v>mikro małe -  występuje; małe - występuje; średnie - występuje; duże - występuje; bardzo duże - występuje; ogromne - występuje</v>
      </c>
      <c r="N669" s="2" t="s">
        <v>27</v>
      </c>
      <c r="O669" s="2" t="s">
        <v>474</v>
      </c>
      <c r="P669" s="2" t="s">
        <v>92</v>
      </c>
      <c r="Q669">
        <v>14</v>
      </c>
    </row>
    <row r="670" spans="1:17" ht="15">
      <c r="A670" s="2" t="s">
        <v>645</v>
      </c>
      <c r="B670" s="2" t="s">
        <v>465</v>
      </c>
      <c r="C670" s="3">
        <v>674</v>
      </c>
      <c r="D670" s="3"/>
      <c r="E670" s="2" t="s">
        <v>26</v>
      </c>
      <c r="F670" s="27">
        <v>1</v>
      </c>
      <c r="G670" s="27">
        <v>1</v>
      </c>
      <c r="H670" s="27">
        <v>1</v>
      </c>
      <c r="I670" s="27">
        <v>1</v>
      </c>
      <c r="J670" s="27">
        <v>1</v>
      </c>
      <c r="K670" s="27">
        <v>1</v>
      </c>
      <c r="L670" s="2"/>
      <c r="M670" s="2" t="str">
        <f t="shared" si="24"/>
        <v>mikro małe -  występuje; małe - występuje; średnie - występuje; duże - występuje; bardzo duże - występuje; ogromne - występuje</v>
      </c>
      <c r="N670" s="2" t="s">
        <v>399</v>
      </c>
      <c r="O670" s="2" t="s">
        <v>466</v>
      </c>
      <c r="P670" s="2" t="s">
        <v>92</v>
      </c>
      <c r="Q670">
        <v>15</v>
      </c>
    </row>
    <row r="671" spans="1:17" ht="15">
      <c r="A671" s="2" t="s">
        <v>645</v>
      </c>
      <c r="B671" s="2" t="s">
        <v>475</v>
      </c>
      <c r="C671" s="3">
        <v>675</v>
      </c>
      <c r="D671" s="3"/>
      <c r="E671" s="2" t="s">
        <v>20</v>
      </c>
      <c r="F671" s="27">
        <v>1</v>
      </c>
      <c r="G671" s="27">
        <v>1</v>
      </c>
      <c r="H671" s="27">
        <v>1</v>
      </c>
      <c r="I671" s="27">
        <v>1</v>
      </c>
      <c r="J671" s="27">
        <v>1</v>
      </c>
      <c r="K671" s="27">
        <v>1</v>
      </c>
      <c r="L671" s="2"/>
      <c r="M671" s="2" t="str">
        <f t="shared" si="24"/>
        <v>mikro małe -  występuje; małe - występuje; średnie - występuje; duże - występuje; bardzo duże - występuje; ogromne - występuje</v>
      </c>
      <c r="N671" s="2" t="s">
        <v>235</v>
      </c>
      <c r="O671" s="2" t="s">
        <v>476</v>
      </c>
      <c r="P671" s="2" t="s">
        <v>92</v>
      </c>
      <c r="Q671">
        <v>16</v>
      </c>
    </row>
    <row r="672" spans="1:17" ht="15">
      <c r="A672" s="2" t="s">
        <v>645</v>
      </c>
      <c r="B672" s="2" t="s">
        <v>477</v>
      </c>
      <c r="C672" s="3">
        <v>676</v>
      </c>
      <c r="D672" s="3"/>
      <c r="E672" s="2" t="s">
        <v>26</v>
      </c>
      <c r="F672" s="27">
        <v>0</v>
      </c>
      <c r="G672" s="27">
        <v>1</v>
      </c>
      <c r="H672" s="27">
        <v>1</v>
      </c>
      <c r="I672" s="27">
        <v>1</v>
      </c>
      <c r="J672" s="27">
        <v>1</v>
      </c>
      <c r="K672" s="27">
        <v>1</v>
      </c>
      <c r="L672" s="2"/>
      <c r="M672" s="2" t="str">
        <f t="shared" si="24"/>
        <v>mikro małe -  nie występuje; małe - występuje; średnie - występuje; duże - występuje; bardzo duże - występuje; ogromne - występuje</v>
      </c>
      <c r="N672" s="2" t="s">
        <v>399</v>
      </c>
      <c r="O672" s="2" t="s">
        <v>478</v>
      </c>
      <c r="P672" s="2" t="s">
        <v>92</v>
      </c>
      <c r="Q672">
        <v>17</v>
      </c>
    </row>
    <row r="673" spans="1:17" ht="15">
      <c r="A673" s="2" t="s">
        <v>645</v>
      </c>
      <c r="B673" s="2" t="s">
        <v>467</v>
      </c>
      <c r="C673" s="3">
        <v>677</v>
      </c>
      <c r="D673" s="3"/>
      <c r="E673" s="2" t="s">
        <v>26</v>
      </c>
      <c r="F673" s="27">
        <v>0</v>
      </c>
      <c r="G673" s="27">
        <v>0</v>
      </c>
      <c r="H673" s="27">
        <v>1</v>
      </c>
      <c r="I673" s="27">
        <v>1</v>
      </c>
      <c r="J673" s="27">
        <v>1</v>
      </c>
      <c r="K673" s="27">
        <v>1</v>
      </c>
      <c r="L673" s="2"/>
      <c r="M673" s="2" t="str">
        <f t="shared" si="24"/>
        <v>mikro małe -  nie występuje; małe - nie występuje; średnie - występuje; duże - występuje; bardzo duże - występuje; ogromne - występuje</v>
      </c>
      <c r="N673" s="2" t="s">
        <v>269</v>
      </c>
      <c r="O673" s="2" t="s">
        <v>479</v>
      </c>
      <c r="P673" s="2" t="s">
        <v>92</v>
      </c>
      <c r="Q673">
        <v>18</v>
      </c>
    </row>
    <row r="674" spans="1:17" ht="15">
      <c r="A674" s="2" t="s">
        <v>645</v>
      </c>
      <c r="B674" s="2" t="s">
        <v>465</v>
      </c>
      <c r="C674" s="3">
        <v>678</v>
      </c>
      <c r="D674" s="3"/>
      <c r="E674" s="2" t="s">
        <v>26</v>
      </c>
      <c r="F674" s="27">
        <v>1</v>
      </c>
      <c r="G674" s="27">
        <v>1</v>
      </c>
      <c r="H674" s="27">
        <v>1</v>
      </c>
      <c r="I674" s="27">
        <v>1</v>
      </c>
      <c r="J674" s="27">
        <v>1</v>
      </c>
      <c r="K674" s="27">
        <v>1</v>
      </c>
      <c r="L674" s="2"/>
      <c r="M674" s="2" t="str">
        <f t="shared" si="24"/>
        <v>mikro małe -  występuje; małe - występuje; średnie - występuje; duże - występuje; bardzo duże - występuje; ogromne - występuje</v>
      </c>
      <c r="N674" s="2" t="s">
        <v>399</v>
      </c>
      <c r="O674" s="2" t="s">
        <v>461</v>
      </c>
      <c r="P674" s="2" t="s">
        <v>92</v>
      </c>
      <c r="Q674">
        <v>19</v>
      </c>
    </row>
    <row r="675" spans="1:17" ht="15">
      <c r="A675" s="2" t="s">
        <v>645</v>
      </c>
      <c r="B675" s="2" t="s">
        <v>480</v>
      </c>
      <c r="C675" s="3">
        <v>679</v>
      </c>
      <c r="D675" s="3" t="s">
        <v>706</v>
      </c>
      <c r="E675" s="2" t="s">
        <v>20</v>
      </c>
      <c r="F675" s="27">
        <v>1</v>
      </c>
      <c r="G675" s="27">
        <v>1</v>
      </c>
      <c r="H675" s="27">
        <v>1</v>
      </c>
      <c r="I675" s="27">
        <v>1</v>
      </c>
      <c r="J675" s="27">
        <v>1</v>
      </c>
      <c r="K675" s="27">
        <v>1</v>
      </c>
      <c r="L675" s="2"/>
      <c r="M675" s="2" t="str">
        <f t="shared" si="24"/>
        <v>mikro małe -  występuje; małe - występuje; średnie - występuje; duże - występuje; bardzo duże - występuje; ogromne - występuje</v>
      </c>
      <c r="N675" s="2" t="s">
        <v>399</v>
      </c>
      <c r="O675" s="2" t="s">
        <v>466</v>
      </c>
      <c r="P675" s="2" t="s">
        <v>92</v>
      </c>
      <c r="Q675">
        <v>20</v>
      </c>
    </row>
    <row r="676" spans="1:17" ht="15">
      <c r="A676" s="2" t="s">
        <v>645</v>
      </c>
      <c r="B676" s="2" t="s">
        <v>47</v>
      </c>
      <c r="C676" s="3">
        <v>680</v>
      </c>
      <c r="D676" s="3"/>
      <c r="E676" s="2" t="s">
        <v>26</v>
      </c>
      <c r="F676" s="27">
        <v>0</v>
      </c>
      <c r="G676" s="27">
        <v>0</v>
      </c>
      <c r="H676" s="27">
        <v>1</v>
      </c>
      <c r="I676" s="27">
        <v>1</v>
      </c>
      <c r="J676" s="27">
        <v>1</v>
      </c>
      <c r="K676" s="27">
        <v>1</v>
      </c>
      <c r="L676" s="2"/>
      <c r="M676" s="2" t="str">
        <f>"mikro małe -  " &amp; IF(F676=1,"występuje","nie występuje") &amp; "; małe - " &amp; IF(G676=1,"występuje","nie występuje") &amp; "; średnie - " &amp; IF(H676=1,"występuje","nie występuje") &amp; "; duże - " &amp; IF(I676=1,"występuje","nie występuje") &amp;"; bardzo duże - " &amp; IF(J676=1,"występuje","nie występuje") &amp;"; ogromne - " &amp; IF(K676=1,"występuje","nie występuje")</f>
        <v>mikro małe -  nie występuje; małe - nie występuje; średnie - występuje; duże - występuje; bardzo duże - występuje; ogromne - występuje</v>
      </c>
      <c r="N676" s="2" t="s">
        <v>27</v>
      </c>
      <c r="O676" s="2" t="s">
        <v>482</v>
      </c>
      <c r="P676" s="2" t="s">
        <v>92</v>
      </c>
      <c r="Q676">
        <v>21</v>
      </c>
    </row>
    <row r="677" spans="1:17" ht="15">
      <c r="A677" s="2" t="s">
        <v>645</v>
      </c>
      <c r="B677" s="2" t="s">
        <v>182</v>
      </c>
      <c r="C677" s="3">
        <v>681</v>
      </c>
      <c r="D677" s="3"/>
      <c r="E677" s="2" t="s">
        <v>26</v>
      </c>
      <c r="F677" s="27">
        <v>0</v>
      </c>
      <c r="G677" s="27">
        <v>0</v>
      </c>
      <c r="H677" s="27">
        <v>1</v>
      </c>
      <c r="I677" s="27">
        <v>1</v>
      </c>
      <c r="J677" s="27">
        <v>1</v>
      </c>
      <c r="K677" s="27">
        <v>1</v>
      </c>
      <c r="L677" s="2"/>
      <c r="M677" s="2" t="str">
        <f>"mikro małe -  " &amp; IF(F677=1,"występuje","nie występuje") &amp; "; małe - " &amp; IF(G677=1,"występuje","nie występuje") &amp; "; średnie - " &amp; IF(H677=1,"występuje","nie występuje") &amp; "; duże - " &amp; IF(I677=1,"występuje","nie występuje") &amp;"; bardzo duże - " &amp; IF(J677=1,"występuje","nie występuje") &amp;"; ogromne - " &amp; IF(K677=1,"występuje","nie występuje")</f>
        <v>mikro małe -  nie występuje; małe - nie występuje; średnie - występuje; duże - występuje; bardzo duże - występuje; ogromne - występuje</v>
      </c>
      <c r="N677" s="2" t="s">
        <v>399</v>
      </c>
      <c r="O677" s="2" t="s">
        <v>483</v>
      </c>
      <c r="P677" s="2" t="s">
        <v>92</v>
      </c>
      <c r="Q677">
        <v>22</v>
      </c>
    </row>
    <row r="678" spans="1:17" ht="15">
      <c r="A678" s="2" t="s">
        <v>645</v>
      </c>
      <c r="B678" s="2" t="s">
        <v>385</v>
      </c>
      <c r="C678" s="3">
        <v>682</v>
      </c>
      <c r="D678" s="3"/>
      <c r="E678" s="2" t="s">
        <v>26</v>
      </c>
      <c r="F678" s="27">
        <v>1</v>
      </c>
      <c r="G678" s="27">
        <v>1</v>
      </c>
      <c r="H678" s="27">
        <v>1</v>
      </c>
      <c r="I678" s="27">
        <v>1</v>
      </c>
      <c r="J678" s="27">
        <v>1</v>
      </c>
      <c r="K678" s="27">
        <v>1</v>
      </c>
      <c r="L678" s="2"/>
      <c r="M678" s="2" t="str">
        <f>"mikro małe -  " &amp; IF(F678=1,"występuje","nie występuje") &amp; "; małe - " &amp; IF(G678=1,"występuje","nie występuje") &amp; "; średnie - " &amp; IF(H678=1,"występuje","nie występuje") &amp; "; duże - " &amp; IF(I678=1,"występuje","nie występuje") &amp;"; bardzo duże - " &amp; IF(J678=1,"występuje","nie występuje") &amp;"; ogromne - " &amp; IF(K678=1,"występuje","nie występuje")</f>
        <v>mikro małe -  występuje; małe - występuje; średnie - występuje; duże - występuje; bardzo duże - występuje; ogromne - występuje</v>
      </c>
      <c r="N678" s="2" t="s">
        <v>399</v>
      </c>
      <c r="O678" s="2" t="s">
        <v>484</v>
      </c>
      <c r="P678" s="2" t="s">
        <v>92</v>
      </c>
      <c r="Q678">
        <v>23</v>
      </c>
    </row>
    <row r="679" spans="1:17" ht="15">
      <c r="A679" s="2" t="s">
        <v>645</v>
      </c>
      <c r="B679" s="2" t="s">
        <v>472</v>
      </c>
      <c r="C679" s="3">
        <v>683</v>
      </c>
      <c r="D679" s="3"/>
      <c r="E679" s="2" t="s">
        <v>26</v>
      </c>
      <c r="F679" s="27">
        <v>0</v>
      </c>
      <c r="G679" s="27">
        <v>0</v>
      </c>
      <c r="H679" s="27">
        <v>0</v>
      </c>
      <c r="I679" s="27">
        <v>1</v>
      </c>
      <c r="J679" s="27">
        <v>1</v>
      </c>
      <c r="K679" s="27">
        <v>1</v>
      </c>
      <c r="L679" s="2"/>
      <c r="M679" s="2" t="str">
        <f>"mikro małe -  " &amp; IF(F679=1,"występuje","nie występuje") &amp; "; małe - " &amp; IF(G679=1,"występuje","nie występuje") &amp; "; średnie - " &amp; IF(H679=1,"występuje","nie występuje") &amp; "; duże - " &amp; IF(I679=1,"występuje","nie występuje") &amp;"; bardzo duże - " &amp; IF(J679=1,"występuje","nie występuje") &amp;"; ogromne - " &amp; IF(K679=1,"występuje","nie występuje")</f>
        <v>mikro małe -  nie występuje; małe - nie występuje; średnie - nie występuje; duże - występuje; bardzo duże - występuje; ogromne - występuje</v>
      </c>
      <c r="N679" s="2" t="s">
        <v>399</v>
      </c>
      <c r="O679" s="2" t="s">
        <v>485</v>
      </c>
      <c r="P679" s="2" t="s">
        <v>92</v>
      </c>
      <c r="Q679">
        <v>24</v>
      </c>
    </row>
    <row r="680" spans="1:17" ht="15">
      <c r="A680" s="2" t="s">
        <v>645</v>
      </c>
      <c r="B680" s="2" t="s">
        <v>180</v>
      </c>
      <c r="C680" s="3">
        <v>684</v>
      </c>
      <c r="D680" s="3"/>
      <c r="E680" s="2" t="s">
        <v>26</v>
      </c>
      <c r="F680" s="27">
        <v>0</v>
      </c>
      <c r="G680" s="27">
        <v>0</v>
      </c>
      <c r="H680" s="27">
        <v>0</v>
      </c>
      <c r="I680" s="27">
        <v>0</v>
      </c>
      <c r="J680" s="27">
        <v>1</v>
      </c>
      <c r="K680" s="27">
        <v>1</v>
      </c>
      <c r="L680" s="2"/>
      <c r="M680" s="2" t="str">
        <f>"mikro małe -  " &amp; IF(F680=1,"występuje","nie występuje") &amp; "; małe - " &amp; IF(G680=1,"występuje","nie występuje") &amp; "; średnie - " &amp; IF(H680=1,"występuje","nie występuje") &amp; "; duże - " &amp; IF(I680=1,"występuje","nie występuje") &amp;"; bardzo duże - " &amp; IF(J680=1,"występuje","nie występuje") &amp;"; ogromne - " &amp; IF(K680=1,"występuje","nie występuje")</f>
        <v>mikro małe -  nie występuje; małe - nie występuje; średnie - nie występuje; duże - nie występuje; bardzo duże - występuje; ogromne - występuje</v>
      </c>
      <c r="N680" s="2" t="s">
        <v>399</v>
      </c>
      <c r="O680" s="2" t="s">
        <v>486</v>
      </c>
      <c r="P680" s="2" t="s">
        <v>92</v>
      </c>
      <c r="Q680">
        <v>25</v>
      </c>
    </row>
    <row r="681" spans="1:17" ht="15">
      <c r="A681" s="2" t="s">
        <v>645</v>
      </c>
      <c r="B681" s="2" t="s">
        <v>443</v>
      </c>
      <c r="C681" s="3">
        <v>685</v>
      </c>
      <c r="D681" s="3"/>
      <c r="E681" s="2" t="s">
        <v>26</v>
      </c>
      <c r="F681" s="27">
        <v>0</v>
      </c>
      <c r="G681" s="27">
        <v>0</v>
      </c>
      <c r="H681" s="27">
        <v>0</v>
      </c>
      <c r="I681" s="27">
        <v>0</v>
      </c>
      <c r="J681" s="27">
        <v>1</v>
      </c>
      <c r="K681" s="27">
        <v>1</v>
      </c>
      <c r="L681" s="2"/>
      <c r="M681" s="2" t="str">
        <f>"mikro małe -  " &amp; IF(F681=1,"występuje","nie występuje") &amp; "; małe - " &amp; IF(G681=1,"występuje","nie występuje") &amp; "; średnie - " &amp; IF(H681=1,"występuje","nie występuje") &amp; "; duże - " &amp; IF(I681=1,"występuje","nie występuje") &amp;"; bardzo duże - " &amp; IF(J681=1,"występuje","nie występuje") &amp;"; ogromne - " &amp; IF(K681=1,"występuje","nie występuje")</f>
        <v>mikro małe -  nie występuje; małe - nie występuje; średnie - nie występuje; duże - nie występuje; bardzo duże - występuje; ogromne - występuje</v>
      </c>
      <c r="N681" s="2" t="s">
        <v>399</v>
      </c>
      <c r="O681" s="2" t="s">
        <v>487</v>
      </c>
      <c r="P681" s="2" t="s">
        <v>92</v>
      </c>
      <c r="Q681">
        <v>26</v>
      </c>
    </row>
    <row r="682" spans="1:17" ht="15">
      <c r="A682" s="2" t="s">
        <v>645</v>
      </c>
      <c r="B682" s="2" t="s">
        <v>179</v>
      </c>
      <c r="C682" s="3">
        <v>686</v>
      </c>
      <c r="D682" s="3"/>
      <c r="E682" s="2" t="s">
        <v>26</v>
      </c>
      <c r="F682" s="27">
        <v>0</v>
      </c>
      <c r="G682" s="27">
        <v>0</v>
      </c>
      <c r="H682" s="27">
        <v>0</v>
      </c>
      <c r="I682" s="27">
        <v>1</v>
      </c>
      <c r="J682" s="27">
        <v>1</v>
      </c>
      <c r="K682" s="27">
        <v>1</v>
      </c>
      <c r="L682" s="2"/>
      <c r="M682" s="2" t="str">
        <f>"mikro małe -  " &amp; IF(F682=1,"występuje","nie występuje") &amp; "; małe - " &amp; IF(G682=1,"występuje","nie występuje") &amp; "; średnie - " &amp; IF(H682=1,"występuje","nie występuje") &amp; "; duże - " &amp; IF(I682=1,"występuje","nie występuje") &amp;"; bardzo duże - " &amp; IF(J682=1,"występuje","nie występuje") &amp;"; ogromne - " &amp; IF(K682=1,"występuje","nie występuje")</f>
        <v>mikro małe -  nie występuje; małe - nie występuje; średnie - nie występuje; duże - występuje; bardzo duże - występuje; ogromne - występuje</v>
      </c>
      <c r="N682" s="2" t="s">
        <v>399</v>
      </c>
      <c r="O682" s="2" t="s">
        <v>488</v>
      </c>
      <c r="P682" s="2" t="s">
        <v>92</v>
      </c>
      <c r="Q682">
        <v>27</v>
      </c>
    </row>
    <row r="683" spans="1:17" ht="15">
      <c r="A683" s="2" t="s">
        <v>645</v>
      </c>
      <c r="B683" s="2" t="s">
        <v>444</v>
      </c>
      <c r="C683" s="3">
        <v>687</v>
      </c>
      <c r="D683" s="3"/>
      <c r="E683" s="2" t="s">
        <v>26</v>
      </c>
      <c r="F683" s="27">
        <v>1</v>
      </c>
      <c r="G683" s="27">
        <v>1</v>
      </c>
      <c r="H683" s="27">
        <v>1</v>
      </c>
      <c r="I683" s="27">
        <v>1</v>
      </c>
      <c r="J683" s="27">
        <v>1</v>
      </c>
      <c r="K683" s="27">
        <v>1</v>
      </c>
      <c r="L683" s="2"/>
      <c r="M683" s="2" t="str">
        <f>"mikro małe -  " &amp; IF(F683=1,"występuje","nie występuje") &amp; "; małe - " &amp; IF(G683=1,"występuje","nie występuje") &amp; "; średnie - " &amp; IF(H683=1,"występuje","nie występuje") &amp; "; duże - " &amp; IF(I683=1,"występuje","nie występuje") &amp;"; bardzo duże - " &amp; IF(J683=1,"występuje","nie występuje") &amp;"; ogromne - " &amp; IF(K683=1,"występuje","nie występuje")</f>
        <v>mikro małe -  występuje; małe - występuje; średnie - występuje; duże - występuje; bardzo duże - występuje; ogromne - występuje</v>
      </c>
      <c r="N683" s="2" t="s">
        <v>399</v>
      </c>
      <c r="O683" s="2" t="s">
        <v>489</v>
      </c>
      <c r="P683" s="2" t="s">
        <v>92</v>
      </c>
      <c r="Q683">
        <v>28</v>
      </c>
    </row>
    <row r="684" spans="1:17" ht="15">
      <c r="A684" s="2" t="s">
        <v>645</v>
      </c>
      <c r="B684" s="2" t="s">
        <v>446</v>
      </c>
      <c r="C684" s="3">
        <v>688</v>
      </c>
      <c r="D684" s="3"/>
      <c r="E684" s="2" t="s">
        <v>26</v>
      </c>
      <c r="F684" s="27">
        <v>1</v>
      </c>
      <c r="G684" s="27">
        <v>1</v>
      </c>
      <c r="H684" s="27">
        <v>1</v>
      </c>
      <c r="I684" s="27">
        <v>1</v>
      </c>
      <c r="J684" s="27">
        <v>1</v>
      </c>
      <c r="K684" s="27">
        <v>1</v>
      </c>
      <c r="L684" s="2"/>
      <c r="M684" s="2" t="str">
        <f>"mikro małe -  " &amp; IF(F684=1,"występuje","nie występuje") &amp; "; małe - " &amp; IF(G684=1,"występuje","nie występuje") &amp; "; średnie - " &amp; IF(H684=1,"występuje","nie występuje") &amp; "; duże - " &amp; IF(I684=1,"występuje","nie występuje") &amp;"; bardzo duże - " &amp; IF(J684=1,"występuje","nie występuje") &amp;"; ogromne - " &amp; IF(K684=1,"występuje","nie występuje")</f>
        <v>mikro małe -  występuje; małe - występuje; średnie - występuje; duże - występuje; bardzo duże - występuje; ogromne - występuje</v>
      </c>
      <c r="N684" s="2" t="s">
        <v>399</v>
      </c>
      <c r="O684" s="2" t="s">
        <v>490</v>
      </c>
      <c r="P684" s="2" t="s">
        <v>92</v>
      </c>
      <c r="Q684">
        <v>29</v>
      </c>
    </row>
    <row r="685" spans="1:17" ht="15">
      <c r="A685" s="2" t="s">
        <v>645</v>
      </c>
      <c r="B685" s="2" t="s">
        <v>707</v>
      </c>
      <c r="C685" s="3">
        <v>689</v>
      </c>
      <c r="D685" s="3">
        <v>520</v>
      </c>
      <c r="E685" s="2" t="s">
        <v>20</v>
      </c>
      <c r="F685" s="27">
        <v>0</v>
      </c>
      <c r="G685" s="27">
        <v>0</v>
      </c>
      <c r="H685" s="27">
        <v>0</v>
      </c>
      <c r="I685" s="27">
        <v>1</v>
      </c>
      <c r="J685" s="27">
        <v>1</v>
      </c>
      <c r="K685" s="27">
        <v>1</v>
      </c>
      <c r="L685" s="2"/>
      <c r="M685" s="2" t="str">
        <f>"mikro małe -  " &amp; IF(F685=1,"występuje","nie występuje") &amp; "; małe - " &amp; IF(G685=1,"występuje","nie występuje") &amp; "; średnie - " &amp; IF(H685=1,"występuje","nie występuje") &amp; "; duże - " &amp; IF(I685=1,"występuje","nie występuje") &amp;"; bardzo duże - " &amp; IF(J685=1,"występuje","nie występuje") &amp;"; ogromne - " &amp; IF(K685=1,"występuje","nie występuje")</f>
        <v>mikro małe -  nie występuje; małe - nie występuje; średnie - nie występuje; duże - występuje; bardzo duże - występuje; ogromne - występuje</v>
      </c>
      <c r="N685" s="2" t="s">
        <v>235</v>
      </c>
      <c r="O685" s="2" t="s">
        <v>708</v>
      </c>
      <c r="P685" s="2" t="s">
        <v>92</v>
      </c>
      <c r="Q685">
        <v>30</v>
      </c>
    </row>
    <row r="686" spans="1:17" ht="15">
      <c r="A686" s="2" t="s">
        <v>645</v>
      </c>
      <c r="B686" s="2" t="s">
        <v>493</v>
      </c>
      <c r="C686" s="3">
        <v>690</v>
      </c>
      <c r="D686" s="3"/>
      <c r="E686" s="2" t="s">
        <v>20</v>
      </c>
      <c r="F686" s="27">
        <v>1</v>
      </c>
      <c r="G686" s="27">
        <v>1</v>
      </c>
      <c r="H686" s="27">
        <v>1</v>
      </c>
      <c r="I686" s="27">
        <v>1</v>
      </c>
      <c r="J686" s="27">
        <v>1</v>
      </c>
      <c r="K686" s="27">
        <v>1</v>
      </c>
      <c r="L686" s="2"/>
      <c r="M686" s="2" t="str">
        <f>"mikro małe -  " &amp; IF(F686=1,"występuje","nie występuje") &amp; "; małe - " &amp; IF(G686=1,"występuje","nie występuje") &amp; "; średnie - " &amp; IF(H686=1,"występuje","nie występuje") &amp; "; duże - " &amp; IF(I686=1,"występuje","nie występuje") &amp;"; bardzo duże - " &amp; IF(J686=1,"występuje","nie występuje") &amp;"; ogromne - " &amp; IF(K686=1,"występuje","nie występuje")</f>
        <v>mikro małe -  występuje; małe - występuje; średnie - występuje; duże - występuje; bardzo duże - występuje; ogromne - występuje</v>
      </c>
      <c r="N686" s="2" t="s">
        <v>235</v>
      </c>
      <c r="O686" s="2" t="s">
        <v>494</v>
      </c>
      <c r="P686" s="2" t="s">
        <v>92</v>
      </c>
      <c r="Q686">
        <v>31</v>
      </c>
    </row>
    <row r="687" spans="1:17" ht="15">
      <c r="A687" s="2" t="s">
        <v>645</v>
      </c>
      <c r="B687" s="2" t="s">
        <v>495</v>
      </c>
      <c r="C687" s="3">
        <v>691</v>
      </c>
      <c r="D687" s="3"/>
      <c r="E687" s="2" t="s">
        <v>26</v>
      </c>
      <c r="F687" s="27">
        <v>0</v>
      </c>
      <c r="G687" s="27">
        <v>0</v>
      </c>
      <c r="H687" s="27">
        <v>0</v>
      </c>
      <c r="I687" s="27">
        <v>1</v>
      </c>
      <c r="J687" s="27">
        <v>1</v>
      </c>
      <c r="K687" s="27">
        <v>1</v>
      </c>
      <c r="L687" s="2"/>
      <c r="M687" s="2" t="str">
        <f>"mikro małe -  " &amp; IF(F687=1,"występuje","nie występuje") &amp; "; małe - " &amp; IF(G687=1,"występuje","nie występuje") &amp; "; średnie - " &amp; IF(H687=1,"występuje","nie występuje") &amp; "; duże - " &amp; IF(I687=1,"występuje","nie występuje") &amp;"; bardzo duże - " &amp; IF(J687=1,"występuje","nie występuje") &amp;"; ogromne - " &amp; IF(K687=1,"występuje","nie występuje")</f>
        <v>mikro małe -  nie występuje; małe - nie występuje; średnie - nie występuje; duże - występuje; bardzo duże - występuje; ogromne - występuje</v>
      </c>
      <c r="N687" s="2" t="s">
        <v>235</v>
      </c>
      <c r="O687" s="2" t="s">
        <v>496</v>
      </c>
      <c r="P687" s="2" t="s">
        <v>92</v>
      </c>
      <c r="Q687">
        <v>32</v>
      </c>
    </row>
    <row r="688" spans="1:17" ht="15">
      <c r="A688" s="2" t="s">
        <v>645</v>
      </c>
      <c r="B688" s="2" t="s">
        <v>497</v>
      </c>
      <c r="C688" s="3">
        <v>692</v>
      </c>
      <c r="D688" s="3"/>
      <c r="E688" s="2" t="s">
        <v>26</v>
      </c>
      <c r="F688" s="27">
        <v>0</v>
      </c>
      <c r="G688" s="27">
        <v>0</v>
      </c>
      <c r="H688" s="27">
        <v>1</v>
      </c>
      <c r="I688" s="27">
        <v>1</v>
      </c>
      <c r="J688" s="27">
        <v>1</v>
      </c>
      <c r="K688" s="27">
        <v>1</v>
      </c>
      <c r="L688" s="2"/>
      <c r="M688" s="2" t="str">
        <f>"mikro małe -  " &amp; IF(F688=1,"występuje","nie występuje") &amp; "; małe - " &amp; IF(G688=1,"występuje","nie występuje") &amp; "; średnie - " &amp; IF(H688=1,"występuje","nie występuje") &amp; "; duże - " &amp; IF(I688=1,"występuje","nie występuje") &amp;"; bardzo duże - " &amp; IF(J688=1,"występuje","nie występuje") &amp;"; ogromne - " &amp; IF(K688=1,"występuje","nie występuje")</f>
        <v>mikro małe -  nie występuje; małe - nie występuje; średnie - występuje; duże - występuje; bardzo duże - występuje; ogromne - występuje</v>
      </c>
      <c r="N688" s="2" t="s">
        <v>235</v>
      </c>
      <c r="O688" s="2" t="s">
        <v>498</v>
      </c>
      <c r="P688" s="2" t="s">
        <v>92</v>
      </c>
      <c r="Q688">
        <v>33</v>
      </c>
    </row>
    <row r="689" spans="1:17" ht="15">
      <c r="A689" s="2" t="s">
        <v>645</v>
      </c>
      <c r="B689" s="2" t="s">
        <v>499</v>
      </c>
      <c r="C689" s="3">
        <v>693</v>
      </c>
      <c r="D689" s="3"/>
      <c r="E689" s="2" t="s">
        <v>26</v>
      </c>
      <c r="F689" s="27">
        <v>1</v>
      </c>
      <c r="G689" s="27">
        <v>1</v>
      </c>
      <c r="H689" s="27">
        <v>1</v>
      </c>
      <c r="I689" s="27">
        <v>1</v>
      </c>
      <c r="J689" s="27">
        <v>1</v>
      </c>
      <c r="K689" s="27">
        <v>1</v>
      </c>
      <c r="L689" s="2"/>
      <c r="M689" s="2" t="str">
        <f>"mikro małe -  " &amp; IF(F689=1,"występuje","nie występuje") &amp; "; małe - " &amp; IF(G689=1,"występuje","nie występuje") &amp; "; średnie - " &amp; IF(H689=1,"występuje","nie występuje") &amp; "; duże - " &amp; IF(I689=1,"występuje","nie występuje") &amp;"; bardzo duże - " &amp; IF(J689=1,"występuje","nie występuje") &amp;"; ogromne - " &amp; IF(K689=1,"występuje","nie występuje")</f>
        <v>mikro małe -  występuje; małe - występuje; średnie - występuje; duże - występuje; bardzo duże - występuje; ogromne - występuje</v>
      </c>
      <c r="N689" s="2" t="s">
        <v>235</v>
      </c>
      <c r="O689" s="2" t="s">
        <v>500</v>
      </c>
      <c r="P689" s="2" t="s">
        <v>92</v>
      </c>
      <c r="Q689">
        <v>34</v>
      </c>
    </row>
    <row r="690" spans="1:17" ht="15">
      <c r="A690" s="2" t="s">
        <v>645</v>
      </c>
      <c r="B690" s="2" t="s">
        <v>501</v>
      </c>
      <c r="C690" s="3">
        <v>694</v>
      </c>
      <c r="D690" s="3"/>
      <c r="E690" s="2" t="s">
        <v>26</v>
      </c>
      <c r="F690" s="27">
        <v>1</v>
      </c>
      <c r="G690" s="27">
        <v>1</v>
      </c>
      <c r="H690" s="27">
        <v>1</v>
      </c>
      <c r="I690" s="27">
        <v>1</v>
      </c>
      <c r="J690" s="27">
        <v>1</v>
      </c>
      <c r="K690" s="27">
        <v>1</v>
      </c>
      <c r="L690" s="2"/>
      <c r="M690" s="2" t="str">
        <f>"mikro małe -  " &amp; IF(F690=1,"występuje","nie występuje") &amp; "; małe - " &amp; IF(G690=1,"występuje","nie występuje") &amp; "; średnie - " &amp; IF(H690=1,"występuje","nie występuje") &amp; "; duże - " &amp; IF(I690=1,"występuje","nie występuje") &amp;"; bardzo duże - " &amp; IF(J690=1,"występuje","nie występuje") &amp;"; ogromne - " &amp; IF(K690=1,"występuje","nie występuje")</f>
        <v>mikro małe -  występuje; małe - występuje; średnie - występuje; duże - występuje; bardzo duże - występuje; ogromne - występuje</v>
      </c>
      <c r="N690" s="2" t="s">
        <v>235</v>
      </c>
      <c r="O690" s="2" t="s">
        <v>502</v>
      </c>
      <c r="P690" s="2" t="s">
        <v>92</v>
      </c>
      <c r="Q690">
        <v>35</v>
      </c>
    </row>
    <row r="691" spans="1:17" ht="15">
      <c r="A691" s="2" t="s">
        <v>645</v>
      </c>
      <c r="B691" s="2" t="s">
        <v>471</v>
      </c>
      <c r="C691" s="3">
        <v>695</v>
      </c>
      <c r="D691" s="3"/>
      <c r="E691" s="2" t="s">
        <v>20</v>
      </c>
      <c r="F691" s="27">
        <v>0</v>
      </c>
      <c r="G691" s="27">
        <v>0</v>
      </c>
      <c r="H691" s="27">
        <v>1</v>
      </c>
      <c r="I691" s="27">
        <v>1</v>
      </c>
      <c r="J691" s="27">
        <v>1</v>
      </c>
      <c r="K691" s="27">
        <v>1</v>
      </c>
      <c r="L691" s="2"/>
      <c r="M691" s="2" t="str">
        <f>"mikro małe -  " &amp; IF(F691=1,"występuje","nie występuje") &amp; "; małe - " &amp; IF(G691=1,"występuje","nie występuje") &amp; "; średnie - " &amp; IF(H691=1,"występuje","nie występuje") &amp; "; duże - " &amp; IF(I691=1,"występuje","nie występuje") &amp;"; bardzo duże - " &amp; IF(J691=1,"występuje","nie występuje") &amp;"; ogromne - " &amp; IF(K691=1,"występuje","nie występuje")</f>
        <v>mikro małe -  nie występuje; małe - nie występuje; średnie - występuje; duże - występuje; bardzo duże - występuje; ogromne - występuje</v>
      </c>
      <c r="N691" s="2" t="s">
        <v>399</v>
      </c>
      <c r="O691" s="2" t="s">
        <v>503</v>
      </c>
      <c r="P691" s="2" t="s">
        <v>92</v>
      </c>
      <c r="Q691">
        <v>36</v>
      </c>
    </row>
    <row r="692" spans="1:17" ht="15">
      <c r="A692" s="2" t="s">
        <v>645</v>
      </c>
      <c r="B692" s="2" t="s">
        <v>443</v>
      </c>
      <c r="C692" s="3">
        <v>696</v>
      </c>
      <c r="D692" s="3"/>
      <c r="E692" s="2" t="s">
        <v>26</v>
      </c>
      <c r="F692" s="27">
        <v>0</v>
      </c>
      <c r="G692" s="27">
        <v>0</v>
      </c>
      <c r="H692" s="27">
        <v>1</v>
      </c>
      <c r="I692" s="27">
        <v>1</v>
      </c>
      <c r="J692" s="27">
        <v>1</v>
      </c>
      <c r="K692" s="27">
        <v>1</v>
      </c>
      <c r="L692" s="2"/>
      <c r="M692" s="2" t="str">
        <f>"mikro małe -  " &amp; IF(F692=1,"występuje","nie występuje") &amp; "; małe - " &amp; IF(G692=1,"występuje","nie występuje") &amp; "; średnie - " &amp; IF(H692=1,"występuje","nie występuje") &amp; "; duże - " &amp; IF(I692=1,"występuje","nie występuje") &amp;"; bardzo duże - " &amp; IF(J692=1,"występuje","nie występuje") &amp;"; ogromne - " &amp; IF(K692=1,"występuje","nie występuje")</f>
        <v>mikro małe -  nie występuje; małe - nie występuje; średnie - występuje; duże - występuje; bardzo duże - występuje; ogromne - występuje</v>
      </c>
      <c r="N692" s="2" t="s">
        <v>399</v>
      </c>
      <c r="O692" s="2" t="s">
        <v>487</v>
      </c>
      <c r="P692" s="2" t="s">
        <v>92</v>
      </c>
      <c r="Q692">
        <v>37</v>
      </c>
    </row>
    <row r="693" spans="1:17" ht="15">
      <c r="A693" s="2" t="s">
        <v>645</v>
      </c>
      <c r="B693" s="2" t="s">
        <v>444</v>
      </c>
      <c r="C693" s="3">
        <v>697</v>
      </c>
      <c r="D693" s="3"/>
      <c r="E693" s="2" t="s">
        <v>26</v>
      </c>
      <c r="F693" s="27">
        <v>0</v>
      </c>
      <c r="G693" s="27">
        <v>0</v>
      </c>
      <c r="H693" s="27">
        <v>1</v>
      </c>
      <c r="I693" s="27">
        <v>1</v>
      </c>
      <c r="J693" s="27">
        <v>1</v>
      </c>
      <c r="K693" s="27">
        <v>1</v>
      </c>
      <c r="L693" s="2"/>
      <c r="M693" s="2" t="str">
        <f>"mikro małe -  " &amp; IF(F693=1,"występuje","nie występuje") &amp; "; małe - " &amp; IF(G693=1,"występuje","nie występuje") &amp; "; średnie - " &amp; IF(H693=1,"występuje","nie występuje") &amp; "; duże - " &amp; IF(I693=1,"występuje","nie występuje") &amp;"; bardzo duże - " &amp; IF(J693=1,"występuje","nie występuje") &amp;"; ogromne - " &amp; IF(K693=1,"występuje","nie występuje")</f>
        <v>mikro małe -  nie występuje; małe - nie występuje; średnie - występuje; duże - występuje; bardzo duże - występuje; ogromne - występuje</v>
      </c>
      <c r="N693" s="2" t="s">
        <v>399</v>
      </c>
      <c r="O693" s="2" t="s">
        <v>489</v>
      </c>
      <c r="P693" s="2" t="s">
        <v>92</v>
      </c>
      <c r="Q693">
        <v>38</v>
      </c>
    </row>
    <row r="694" spans="1:17" ht="15">
      <c r="A694" s="2" t="s">
        <v>645</v>
      </c>
      <c r="B694" s="2" t="s">
        <v>446</v>
      </c>
      <c r="C694" s="3">
        <v>698</v>
      </c>
      <c r="D694" s="3"/>
      <c r="E694" s="2" t="s">
        <v>26</v>
      </c>
      <c r="F694" s="27">
        <v>0</v>
      </c>
      <c r="G694" s="27">
        <v>1</v>
      </c>
      <c r="H694" s="27">
        <v>1</v>
      </c>
      <c r="I694" s="27">
        <v>1</v>
      </c>
      <c r="J694" s="27">
        <v>1</v>
      </c>
      <c r="K694" s="27">
        <v>1</v>
      </c>
      <c r="L694" s="2"/>
      <c r="M694" s="2" t="str">
        <f>"mikro małe -  " &amp; IF(F694=1,"występuje","nie występuje") &amp; "; małe - " &amp; IF(G694=1,"występuje","nie występuje") &amp; "; średnie - " &amp; IF(H694=1,"występuje","nie występuje") &amp; "; duże - " &amp; IF(I694=1,"występuje","nie występuje") &amp;"; bardzo duże - " &amp; IF(J694=1,"występuje","nie występuje") &amp;"; ogromne - " &amp; IF(K694=1,"występuje","nie występuje")</f>
        <v>mikro małe -  nie występuje; małe - występuje; średnie - występuje; duże - występuje; bardzo duże - występuje; ogromne - występuje</v>
      </c>
      <c r="N694" s="2" t="s">
        <v>399</v>
      </c>
      <c r="O694" s="2" t="s">
        <v>490</v>
      </c>
      <c r="P694" s="2" t="s">
        <v>92</v>
      </c>
      <c r="Q694">
        <v>39</v>
      </c>
    </row>
    <row r="695" spans="1:17" ht="15">
      <c r="A695" s="2" t="s">
        <v>645</v>
      </c>
      <c r="B695" s="2" t="s">
        <v>462</v>
      </c>
      <c r="C695" s="3">
        <v>699</v>
      </c>
      <c r="D695" s="3"/>
      <c r="E695" s="2" t="s">
        <v>26</v>
      </c>
      <c r="F695" s="27">
        <v>0</v>
      </c>
      <c r="G695" s="27">
        <v>0</v>
      </c>
      <c r="H695" s="27">
        <v>1</v>
      </c>
      <c r="I695" s="27">
        <v>1</v>
      </c>
      <c r="J695" s="27">
        <v>1</v>
      </c>
      <c r="K695" s="27">
        <v>1</v>
      </c>
      <c r="L695" s="2"/>
      <c r="M695" s="2" t="str">
        <f>"mikro małe -  " &amp; IF(F695=1,"występuje","nie występuje") &amp; "; małe - " &amp; IF(G695=1,"występuje","nie występuje") &amp; "; średnie - " &amp; IF(H695=1,"występuje","nie występuje") &amp; "; duże - " &amp; IF(I695=1,"występuje","nie występuje") &amp;"; bardzo duże - " &amp; IF(J695=1,"występuje","nie występuje") &amp;"; ogromne - " &amp; IF(K695=1,"występuje","nie występuje")</f>
        <v>mikro małe -  nie występuje; małe - nie występuje; średnie - występuje; duże - występuje; bardzo duże - występuje; ogromne - występuje</v>
      </c>
      <c r="N695" s="2" t="s">
        <v>399</v>
      </c>
      <c r="O695" s="2" t="s">
        <v>504</v>
      </c>
      <c r="P695" s="2" t="s">
        <v>92</v>
      </c>
      <c r="Q695">
        <v>40</v>
      </c>
    </row>
    <row r="696" spans="1:17" ht="15">
      <c r="A696" s="2" t="s">
        <v>645</v>
      </c>
      <c r="B696" s="2" t="s">
        <v>463</v>
      </c>
      <c r="C696" s="3">
        <v>700</v>
      </c>
      <c r="D696" s="3"/>
      <c r="E696" s="2" t="s">
        <v>26</v>
      </c>
      <c r="F696" s="27">
        <v>1</v>
      </c>
      <c r="G696" s="27">
        <v>1</v>
      </c>
      <c r="H696" s="27">
        <v>1</v>
      </c>
      <c r="I696" s="27">
        <v>1</v>
      </c>
      <c r="J696" s="27">
        <v>1</v>
      </c>
      <c r="K696" s="27">
        <v>1</v>
      </c>
      <c r="L696" s="2"/>
      <c r="M696" s="2" t="str">
        <f>"mikro małe -  " &amp; IF(F696=1,"występuje","nie występuje") &amp; "; małe - " &amp; IF(G696=1,"występuje","nie występuje") &amp; "; średnie - " &amp; IF(H696=1,"występuje","nie występuje") &amp; "; duże - " &amp; IF(I696=1,"występuje","nie występuje") &amp;"; bardzo duże - " &amp; IF(J696=1,"występuje","nie występuje") &amp;"; ogromne - " &amp; IF(K696=1,"występuje","nie występuje")</f>
        <v>mikro małe -  występuje; małe - występuje; średnie - występuje; duże - występuje; bardzo duże - występuje; ogromne - występuje</v>
      </c>
      <c r="N696" s="2" t="s">
        <v>399</v>
      </c>
      <c r="O696" s="2" t="s">
        <v>505</v>
      </c>
      <c r="P696" s="2" t="s">
        <v>92</v>
      </c>
      <c r="Q696">
        <v>41</v>
      </c>
    </row>
    <row r="697" spans="1:17" ht="15">
      <c r="A697" s="2" t="s">
        <v>645</v>
      </c>
      <c r="B697" s="2" t="s">
        <v>472</v>
      </c>
      <c r="C697" s="3">
        <v>701</v>
      </c>
      <c r="D697" s="3"/>
      <c r="E697" s="2" t="s">
        <v>26</v>
      </c>
      <c r="F697" s="27">
        <v>0</v>
      </c>
      <c r="G697" s="27">
        <v>1</v>
      </c>
      <c r="H697" s="27">
        <v>1</v>
      </c>
      <c r="I697" s="27">
        <v>1</v>
      </c>
      <c r="J697" s="27">
        <v>1</v>
      </c>
      <c r="K697" s="27">
        <v>1</v>
      </c>
      <c r="L697" s="2"/>
      <c r="M697" s="2" t="str">
        <f>"mikro małe -  " &amp; IF(F697=1,"występuje","nie występuje") &amp; "; małe - " &amp; IF(G697=1,"występuje","nie występuje") &amp; "; średnie - " &amp; IF(H697=1,"występuje","nie występuje") &amp; "; duże - " &amp; IF(I697=1,"występuje","nie występuje") &amp;"; bardzo duże - " &amp; IF(J697=1,"występuje","nie występuje") &amp;"; ogromne - " &amp; IF(K697=1,"występuje","nie występuje")</f>
        <v>mikro małe -  nie występuje; małe - występuje; średnie - występuje; duże - występuje; bardzo duże - występuje; ogromne - występuje</v>
      </c>
      <c r="N697" s="2" t="s">
        <v>399</v>
      </c>
      <c r="O697" s="2" t="s">
        <v>485</v>
      </c>
      <c r="P697" s="2" t="s">
        <v>92</v>
      </c>
      <c r="Q697">
        <v>42</v>
      </c>
    </row>
    <row r="698" spans="1:17" ht="15">
      <c r="A698" s="2" t="s">
        <v>645</v>
      </c>
      <c r="B698" s="2" t="s">
        <v>180</v>
      </c>
      <c r="C698" s="3">
        <v>702</v>
      </c>
      <c r="D698" s="3"/>
      <c r="E698" s="2" t="s">
        <v>26</v>
      </c>
      <c r="F698" s="27">
        <v>0</v>
      </c>
      <c r="G698" s="27">
        <v>1</v>
      </c>
      <c r="H698" s="27">
        <v>1</v>
      </c>
      <c r="I698" s="27">
        <v>1</v>
      </c>
      <c r="J698" s="27">
        <v>1</v>
      </c>
      <c r="K698" s="27">
        <v>1</v>
      </c>
      <c r="L698" s="2"/>
      <c r="M698" s="2" t="str">
        <f t="shared" ref="M698:M701" si="25">"mikro małe -  " &amp; IF(F698=1,"występuje","nie występuje") &amp; "; małe - " &amp; IF(G698=1,"występuje","nie występuje") &amp; "; średnie - " &amp; IF(H698=1,"występuje","nie występuje") &amp; "; duże - " &amp; IF(I698=1,"występuje","nie występuje") &amp;"; bardzo duże - " &amp; IF(J698=1,"występuje","nie występuje") &amp;"; ogromne - " &amp; IF(K698=1,"występuje","nie występuje")</f>
        <v>mikro małe -  nie występuje; małe - występuje; średnie - występuje; duże - występuje; bardzo duże - występuje; ogromne - występuje</v>
      </c>
      <c r="N698" s="2" t="s">
        <v>399</v>
      </c>
      <c r="O698" s="2" t="s">
        <v>624</v>
      </c>
      <c r="P698" s="2" t="s">
        <v>184</v>
      </c>
      <c r="Q698">
        <v>58</v>
      </c>
    </row>
    <row r="699" spans="1:17" ht="15">
      <c r="A699" s="2" t="s">
        <v>645</v>
      </c>
      <c r="B699" s="2" t="s">
        <v>465</v>
      </c>
      <c r="C699" s="3">
        <v>703</v>
      </c>
      <c r="D699" s="3"/>
      <c r="E699" s="2" t="s">
        <v>26</v>
      </c>
      <c r="F699" s="27">
        <v>0</v>
      </c>
      <c r="G699" s="27">
        <v>1</v>
      </c>
      <c r="H699" s="27">
        <v>1</v>
      </c>
      <c r="I699" s="27">
        <v>1</v>
      </c>
      <c r="J699" s="27">
        <v>1</v>
      </c>
      <c r="K699" s="27">
        <v>1</v>
      </c>
      <c r="L699" s="2"/>
      <c r="M699" s="2" t="str">
        <f t="shared" si="25"/>
        <v>mikro małe -  nie występuje; małe - występuje; średnie - występuje; duże - występuje; bardzo duże - występuje; ogromne - występuje</v>
      </c>
      <c r="N699" s="2" t="s">
        <v>399</v>
      </c>
      <c r="O699" s="2" t="s">
        <v>709</v>
      </c>
      <c r="P699" s="2" t="s">
        <v>184</v>
      </c>
      <c r="Q699">
        <v>59</v>
      </c>
    </row>
    <row r="700" spans="1:17" ht="15">
      <c r="A700" s="2" t="s">
        <v>645</v>
      </c>
      <c r="B700" s="2" t="s">
        <v>710</v>
      </c>
      <c r="C700" s="3">
        <v>704</v>
      </c>
      <c r="D700" s="3" t="s">
        <v>711</v>
      </c>
      <c r="E700" s="2" t="s">
        <v>20</v>
      </c>
      <c r="F700" s="27">
        <v>0</v>
      </c>
      <c r="G700" s="27">
        <v>0</v>
      </c>
      <c r="H700" s="27">
        <v>1</v>
      </c>
      <c r="I700" s="27">
        <v>1</v>
      </c>
      <c r="J700" s="27">
        <v>1</v>
      </c>
      <c r="K700" s="27">
        <v>1</v>
      </c>
      <c r="L700" s="2"/>
      <c r="M700" s="2" t="str">
        <f t="shared" si="25"/>
        <v>mikro małe -  nie występuje; małe - nie występuje; średnie - występuje; duże - występuje; bardzo duże - występuje; ogromne - występuje</v>
      </c>
      <c r="N700" s="2" t="s">
        <v>399</v>
      </c>
      <c r="O700" s="2" t="s">
        <v>712</v>
      </c>
      <c r="P700" s="2" t="s">
        <v>184</v>
      </c>
      <c r="Q700">
        <v>60</v>
      </c>
    </row>
    <row r="701" spans="1:17" ht="15">
      <c r="A701" s="2" t="s">
        <v>645</v>
      </c>
      <c r="B701" s="2" t="s">
        <v>710</v>
      </c>
      <c r="C701" s="3">
        <v>705</v>
      </c>
      <c r="D701" s="3"/>
      <c r="E701" s="2" t="s">
        <v>26</v>
      </c>
      <c r="F701" s="27">
        <v>0</v>
      </c>
      <c r="G701" s="27">
        <v>0</v>
      </c>
      <c r="H701" s="27">
        <v>1</v>
      </c>
      <c r="I701" s="27">
        <v>1</v>
      </c>
      <c r="J701" s="27">
        <v>1</v>
      </c>
      <c r="K701" s="27">
        <v>1</v>
      </c>
      <c r="L701" s="2"/>
      <c r="M701" s="2" t="str">
        <f t="shared" si="25"/>
        <v>mikro małe -  nie występuje; małe - nie występuje; średnie - występuje; duże - występuje; bardzo duże - występuje; ogromne - występuje</v>
      </c>
      <c r="N701" s="2" t="s">
        <v>399</v>
      </c>
      <c r="O701" s="2" t="s">
        <v>712</v>
      </c>
      <c r="P701" s="2" t="s">
        <v>184</v>
      </c>
      <c r="Q701">
        <v>61</v>
      </c>
    </row>
    <row r="702" spans="1:17" ht="15">
      <c r="A702" s="2" t="s">
        <v>645</v>
      </c>
      <c r="B702" s="2" t="s">
        <v>284</v>
      </c>
      <c r="C702" s="3">
        <v>706</v>
      </c>
      <c r="D702" s="3"/>
      <c r="E702" s="2" t="s">
        <v>26</v>
      </c>
      <c r="F702" s="24">
        <v>1</v>
      </c>
      <c r="G702" s="25">
        <v>1</v>
      </c>
      <c r="H702" s="25">
        <v>1</v>
      </c>
      <c r="I702" s="25">
        <v>1</v>
      </c>
      <c r="J702" s="25">
        <v>1</v>
      </c>
      <c r="K702" s="25">
        <v>1</v>
      </c>
      <c r="L702" s="2"/>
      <c r="M702" s="2" t="str">
        <f t="shared" si="23"/>
        <v>mikro małe -  występuje; małe - występuje; średnie - występuje; duże - występuje; bardzo duże - występuje; ogromne - występuje</v>
      </c>
      <c r="N702" s="2" t="s">
        <v>419</v>
      </c>
      <c r="O702" s="2" t="s">
        <v>713</v>
      </c>
      <c r="P702" s="2" t="s">
        <v>211</v>
      </c>
      <c r="Q702">
        <v>62</v>
      </c>
    </row>
    <row r="703" spans="1:17" ht="15">
      <c r="A703" s="2" t="s">
        <v>645</v>
      </c>
      <c r="B703" s="2" t="s">
        <v>462</v>
      </c>
      <c r="C703" s="3">
        <v>707</v>
      </c>
      <c r="D703" s="3"/>
      <c r="E703" s="2" t="s">
        <v>26</v>
      </c>
      <c r="F703" s="25">
        <v>1</v>
      </c>
      <c r="G703" s="25">
        <v>1</v>
      </c>
      <c r="H703" s="25">
        <v>1</v>
      </c>
      <c r="I703" s="25">
        <v>1</v>
      </c>
      <c r="J703" s="25">
        <v>1</v>
      </c>
      <c r="K703" s="25">
        <v>1</v>
      </c>
      <c r="L703" s="2"/>
      <c r="M703" s="2" t="str">
        <f t="shared" si="23"/>
        <v>mikro małe -  występuje; małe - występuje; średnie - występuje; duże - występuje; bardzo duże - występuje; ogromne - występuje</v>
      </c>
      <c r="N703" s="2" t="s">
        <v>399</v>
      </c>
      <c r="O703" s="2" t="s">
        <v>453</v>
      </c>
      <c r="P703" s="2" t="s">
        <v>211</v>
      </c>
      <c r="Q703">
        <v>63</v>
      </c>
    </row>
    <row r="704" spans="1:17" ht="15">
      <c r="A704" s="2" t="s">
        <v>645</v>
      </c>
      <c r="B704" s="2" t="s">
        <v>465</v>
      </c>
      <c r="C704" s="3">
        <v>708</v>
      </c>
      <c r="D704" s="3"/>
      <c r="E704" s="2" t="s">
        <v>26</v>
      </c>
      <c r="F704" s="24">
        <v>1</v>
      </c>
      <c r="G704" s="25">
        <v>1</v>
      </c>
      <c r="H704" s="25">
        <v>1</v>
      </c>
      <c r="I704" s="25">
        <v>1</v>
      </c>
      <c r="J704" s="25">
        <v>1</v>
      </c>
      <c r="K704" s="25">
        <v>1</v>
      </c>
      <c r="L704" s="2"/>
      <c r="M704" s="2" t="str">
        <f t="shared" si="23"/>
        <v>mikro małe -  występuje; małe - występuje; średnie - występuje; duże - występuje; bardzo duże - występuje; ogromne - występuje</v>
      </c>
      <c r="N704" s="2" t="s">
        <v>399</v>
      </c>
      <c r="O704" s="2" t="s">
        <v>714</v>
      </c>
      <c r="P704" s="2" t="s">
        <v>211</v>
      </c>
      <c r="Q704">
        <v>64</v>
      </c>
    </row>
    <row r="705" spans="1:17" ht="15">
      <c r="A705" s="2" t="s">
        <v>645</v>
      </c>
      <c r="B705" s="2" t="s">
        <v>715</v>
      </c>
      <c r="C705" s="3">
        <v>709</v>
      </c>
      <c r="D705" s="3">
        <v>704</v>
      </c>
      <c r="E705" s="2" t="s">
        <v>20</v>
      </c>
      <c r="F705" s="24">
        <v>0</v>
      </c>
      <c r="G705" s="24">
        <v>0</v>
      </c>
      <c r="H705" s="25">
        <v>1</v>
      </c>
      <c r="I705" s="25">
        <v>1</v>
      </c>
      <c r="J705" s="25">
        <v>1</v>
      </c>
      <c r="K705" s="25">
        <v>1</v>
      </c>
      <c r="L705" s="2"/>
      <c r="M705" s="2" t="str">
        <f t="shared" si="23"/>
        <v>mikro małe -  nie występuje; małe - nie występuje; średnie - występuje; duże - występuje; bardzo duże - występuje; ogromne - występuje</v>
      </c>
      <c r="N705" s="2" t="s">
        <v>399</v>
      </c>
      <c r="O705" s="2" t="s">
        <v>716</v>
      </c>
      <c r="P705" s="2" t="s">
        <v>211</v>
      </c>
      <c r="Q705">
        <v>65</v>
      </c>
    </row>
    <row r="706" spans="1:17" ht="15">
      <c r="A706" s="2" t="s">
        <v>645</v>
      </c>
      <c r="B706" s="2" t="s">
        <v>717</v>
      </c>
      <c r="C706" s="3">
        <v>710</v>
      </c>
      <c r="D706" s="3"/>
      <c r="E706" s="2" t="s">
        <v>26</v>
      </c>
      <c r="F706" s="24">
        <v>0</v>
      </c>
      <c r="G706" s="24">
        <v>0</v>
      </c>
      <c r="H706" s="25">
        <v>1</v>
      </c>
      <c r="I706" s="25">
        <v>1</v>
      </c>
      <c r="J706" s="25">
        <v>1</v>
      </c>
      <c r="K706" s="25">
        <v>1</v>
      </c>
      <c r="L706" s="2"/>
      <c r="M706" s="2" t="str">
        <f t="shared" ref="M706:M723" si="26">"mikro małe -  " &amp; IF(F706=1,"występuje","nie występuje") &amp; "; małe - " &amp; IF(G706=1,"występuje","nie występuje") &amp; "; średnie - " &amp; IF(H706=1,"występuje","nie występuje") &amp; "; duże - " &amp; IF(I706=1,"występuje","nie występuje") &amp;"; bardzo duże - " &amp; IF(J706=1,"występuje","nie występuje") &amp;"; ogromne - " &amp; IF(K706=1,"występuje","nie występuje")</f>
        <v>mikro małe -  nie występuje; małe - nie występuje; średnie - występuje; duże - występuje; bardzo duże - występuje; ogromne - występuje</v>
      </c>
      <c r="N706" s="2" t="s">
        <v>399</v>
      </c>
      <c r="O706" s="2" t="s">
        <v>718</v>
      </c>
      <c r="P706" s="2" t="s">
        <v>211</v>
      </c>
      <c r="Q706">
        <v>66</v>
      </c>
    </row>
    <row r="707" spans="1:17" ht="15">
      <c r="A707" s="2" t="s">
        <v>645</v>
      </c>
      <c r="B707" s="2" t="s">
        <v>719</v>
      </c>
      <c r="C707" s="3">
        <v>711</v>
      </c>
      <c r="D707" s="3"/>
      <c r="E707" s="2" t="s">
        <v>20</v>
      </c>
      <c r="F707" s="24">
        <v>1</v>
      </c>
      <c r="G707" s="25">
        <v>1</v>
      </c>
      <c r="H707" s="25">
        <v>1</v>
      </c>
      <c r="I707" s="25">
        <v>1</v>
      </c>
      <c r="J707" s="25">
        <v>1</v>
      </c>
      <c r="K707" s="25">
        <v>1</v>
      </c>
      <c r="L707" s="2"/>
      <c r="M707" s="2" t="str">
        <f t="shared" si="26"/>
        <v>mikro małe -  występuje; małe - występuje; średnie - występuje; duże - występuje; bardzo duże - występuje; ogromne - występuje</v>
      </c>
      <c r="N707" s="2" t="s">
        <v>235</v>
      </c>
      <c r="O707" s="2" t="s">
        <v>720</v>
      </c>
      <c r="P707" s="2" t="s">
        <v>211</v>
      </c>
      <c r="Q707">
        <v>67</v>
      </c>
    </row>
    <row r="708" spans="1:17" ht="15">
      <c r="A708" s="2" t="s">
        <v>645</v>
      </c>
      <c r="B708" s="2" t="s">
        <v>638</v>
      </c>
      <c r="C708" s="3">
        <v>712</v>
      </c>
      <c r="D708" s="3"/>
      <c r="E708" s="2" t="s">
        <v>20</v>
      </c>
      <c r="F708" s="24">
        <v>0</v>
      </c>
      <c r="G708" s="24">
        <v>0</v>
      </c>
      <c r="H708" s="24">
        <v>0</v>
      </c>
      <c r="I708" s="25">
        <v>1</v>
      </c>
      <c r="J708" s="25">
        <v>1</v>
      </c>
      <c r="K708" s="25">
        <v>1</v>
      </c>
      <c r="L708" s="2"/>
      <c r="M708" s="2" t="str">
        <f t="shared" si="26"/>
        <v>mikro małe -  nie występuje; małe - nie występuje; średnie - nie występuje; duże - występuje; bardzo duże - występuje; ogromne - występuje</v>
      </c>
      <c r="N708" s="2" t="s">
        <v>235</v>
      </c>
      <c r="O708" s="2" t="s">
        <v>543</v>
      </c>
      <c r="P708" s="2" t="s">
        <v>211</v>
      </c>
      <c r="Q708">
        <v>68</v>
      </c>
    </row>
    <row r="709" spans="1:17" ht="15">
      <c r="A709" s="2" t="s">
        <v>645</v>
      </c>
      <c r="B709" s="2" t="s">
        <v>640</v>
      </c>
      <c r="C709" s="3">
        <v>713</v>
      </c>
      <c r="D709" s="3"/>
      <c r="E709" s="2" t="s">
        <v>26</v>
      </c>
      <c r="F709" s="24">
        <v>1</v>
      </c>
      <c r="G709" s="25">
        <v>1</v>
      </c>
      <c r="H709" s="25">
        <v>1</v>
      </c>
      <c r="I709" s="25">
        <v>1</v>
      </c>
      <c r="J709" s="25">
        <v>1</v>
      </c>
      <c r="K709" s="25">
        <v>1</v>
      </c>
      <c r="L709" s="2"/>
      <c r="M709" s="2" t="str">
        <f t="shared" si="26"/>
        <v>mikro małe -  występuje; małe - występuje; średnie - występuje; duże - występuje; bardzo duże - występuje; ogromne - występuje</v>
      </c>
      <c r="N709" s="2" t="s">
        <v>235</v>
      </c>
      <c r="O709" s="2" t="s">
        <v>721</v>
      </c>
      <c r="P709" s="2" t="s">
        <v>211</v>
      </c>
      <c r="Q709">
        <v>69</v>
      </c>
    </row>
    <row r="710" spans="1:17" ht="15">
      <c r="A710" s="2" t="s">
        <v>645</v>
      </c>
      <c r="B710" s="2" t="s">
        <v>300</v>
      </c>
      <c r="C710" s="3">
        <v>714</v>
      </c>
      <c r="D710" s="3"/>
      <c r="E710" s="2" t="s">
        <v>26</v>
      </c>
      <c r="F710" s="24">
        <v>0</v>
      </c>
      <c r="G710" s="24">
        <v>0</v>
      </c>
      <c r="H710" s="25">
        <v>1</v>
      </c>
      <c r="I710" s="25">
        <v>1</v>
      </c>
      <c r="J710" s="25">
        <v>1</v>
      </c>
      <c r="K710" s="25">
        <v>1</v>
      </c>
      <c r="L710" s="2"/>
      <c r="M710" s="2" t="str">
        <f t="shared" si="26"/>
        <v>mikro małe -  nie występuje; małe - nie występuje; średnie - występuje; duże - występuje; bardzo duże - występuje; ogromne - występuje</v>
      </c>
      <c r="N710" s="2" t="s">
        <v>235</v>
      </c>
      <c r="O710" s="2" t="s">
        <v>543</v>
      </c>
      <c r="P710" s="2" t="s">
        <v>211</v>
      </c>
      <c r="Q710">
        <v>70</v>
      </c>
    </row>
    <row r="711" spans="1:17" ht="15">
      <c r="A711" s="2" t="s">
        <v>645</v>
      </c>
      <c r="B711" s="2" t="s">
        <v>722</v>
      </c>
      <c r="C711" s="3">
        <v>715</v>
      </c>
      <c r="D711" s="3"/>
      <c r="E711" s="2" t="s">
        <v>20</v>
      </c>
      <c r="F711" s="24">
        <v>1</v>
      </c>
      <c r="G711" s="25">
        <v>1</v>
      </c>
      <c r="H711" s="25">
        <v>1</v>
      </c>
      <c r="I711" s="25">
        <v>1</v>
      </c>
      <c r="J711" s="25">
        <v>1</v>
      </c>
      <c r="K711" s="25">
        <v>1</v>
      </c>
      <c r="L711" s="2"/>
      <c r="M711" s="2" t="str">
        <f t="shared" si="26"/>
        <v>mikro małe -  występuje; małe - występuje; średnie - występuje; duże - występuje; bardzo duże - występuje; ogromne - występuje</v>
      </c>
      <c r="N711" s="2" t="s">
        <v>235</v>
      </c>
      <c r="O711" s="2" t="s">
        <v>723</v>
      </c>
      <c r="P711" s="2" t="s">
        <v>211</v>
      </c>
      <c r="Q711">
        <v>71</v>
      </c>
    </row>
    <row r="712" spans="1:17" ht="15">
      <c r="A712" s="2" t="s">
        <v>645</v>
      </c>
      <c r="B712" s="2" t="s">
        <v>724</v>
      </c>
      <c r="C712" s="3">
        <v>716</v>
      </c>
      <c r="D712" s="3"/>
      <c r="E712" s="2" t="s">
        <v>26</v>
      </c>
      <c r="F712" s="24">
        <v>1</v>
      </c>
      <c r="G712" s="25">
        <v>1</v>
      </c>
      <c r="H712" s="25">
        <v>1</v>
      </c>
      <c r="I712" s="25">
        <v>1</v>
      </c>
      <c r="J712" s="25">
        <v>1</v>
      </c>
      <c r="K712" s="25">
        <v>1</v>
      </c>
      <c r="L712" s="2"/>
      <c r="M712" s="2" t="str">
        <f t="shared" si="26"/>
        <v>mikro małe -  występuje; małe - występuje; średnie - występuje; duże - występuje; bardzo duże - występuje; ogromne - występuje</v>
      </c>
      <c r="N712" s="2" t="s">
        <v>235</v>
      </c>
      <c r="O712" s="2" t="s">
        <v>725</v>
      </c>
      <c r="P712" s="2" t="s">
        <v>211</v>
      </c>
      <c r="Q712">
        <v>72</v>
      </c>
    </row>
    <row r="713" spans="1:17" ht="15">
      <c r="A713" s="2" t="s">
        <v>645</v>
      </c>
      <c r="B713" s="2" t="s">
        <v>726</v>
      </c>
      <c r="C713" s="3">
        <v>717</v>
      </c>
      <c r="D713" s="3"/>
      <c r="E713" s="2" t="s">
        <v>26</v>
      </c>
      <c r="F713" s="24">
        <v>1</v>
      </c>
      <c r="G713" s="25">
        <v>1</v>
      </c>
      <c r="H713" s="25">
        <v>1</v>
      </c>
      <c r="I713" s="25">
        <v>1</v>
      </c>
      <c r="J713" s="25">
        <v>1</v>
      </c>
      <c r="K713" s="25">
        <v>1</v>
      </c>
      <c r="L713" s="2"/>
      <c r="M713" s="2" t="str">
        <f t="shared" si="26"/>
        <v>mikro małe -  występuje; małe - występuje; średnie - występuje; duże - występuje; bardzo duże - występuje; ogromne - występuje</v>
      </c>
      <c r="N713" s="2" t="s">
        <v>269</v>
      </c>
      <c r="O713" s="2" t="s">
        <v>727</v>
      </c>
      <c r="P713" s="2" t="s">
        <v>211</v>
      </c>
      <c r="Q713">
        <v>73</v>
      </c>
    </row>
    <row r="714" spans="1:17" ht="15">
      <c r="A714" s="2" t="s">
        <v>645</v>
      </c>
      <c r="B714" s="2" t="s">
        <v>728</v>
      </c>
      <c r="C714" s="3">
        <v>718</v>
      </c>
      <c r="D714" s="3"/>
      <c r="E714" s="2" t="s">
        <v>20</v>
      </c>
      <c r="F714" s="24">
        <v>1</v>
      </c>
      <c r="G714" s="25">
        <v>1</v>
      </c>
      <c r="H714" s="25">
        <v>1</v>
      </c>
      <c r="I714" s="25">
        <v>1</v>
      </c>
      <c r="J714" s="25">
        <v>1</v>
      </c>
      <c r="K714" s="25">
        <v>1</v>
      </c>
      <c r="L714" s="2"/>
      <c r="M714" s="2" t="str">
        <f t="shared" si="26"/>
        <v>mikro małe -  występuje; małe - występuje; średnie - występuje; duże - występuje; bardzo duże - występuje; ogromne - występuje</v>
      </c>
      <c r="N714" s="2" t="s">
        <v>235</v>
      </c>
      <c r="O714" s="2" t="s">
        <v>729</v>
      </c>
      <c r="P714" s="2" t="s">
        <v>211</v>
      </c>
      <c r="Q714">
        <v>74</v>
      </c>
    </row>
    <row r="715" spans="1:17" ht="15">
      <c r="A715" s="2" t="s">
        <v>645</v>
      </c>
      <c r="B715" s="2" t="s">
        <v>728</v>
      </c>
      <c r="C715" s="3">
        <v>719</v>
      </c>
      <c r="D715" s="3"/>
      <c r="E715" s="2" t="s">
        <v>26</v>
      </c>
      <c r="F715" s="24">
        <v>1</v>
      </c>
      <c r="G715" s="25">
        <v>1</v>
      </c>
      <c r="H715" s="25">
        <v>1</v>
      </c>
      <c r="I715" s="25">
        <v>1</v>
      </c>
      <c r="J715" s="25">
        <v>1</v>
      </c>
      <c r="K715" s="25">
        <v>1</v>
      </c>
      <c r="L715" s="2"/>
      <c r="M715" s="2" t="str">
        <f t="shared" si="26"/>
        <v>mikro małe -  występuje; małe - występuje; średnie - występuje; duże - występuje; bardzo duże - występuje; ogromne - występuje</v>
      </c>
      <c r="N715" s="2" t="s">
        <v>235</v>
      </c>
      <c r="O715" s="2" t="s">
        <v>729</v>
      </c>
      <c r="P715" s="2" t="s">
        <v>211</v>
      </c>
      <c r="Q715">
        <v>75</v>
      </c>
    </row>
    <row r="716" spans="1:17" ht="15">
      <c r="A716" s="2" t="s">
        <v>645</v>
      </c>
      <c r="B716" s="2" t="s">
        <v>199</v>
      </c>
      <c r="C716" s="3">
        <v>720</v>
      </c>
      <c r="D716" s="3"/>
      <c r="E716" s="2" t="s">
        <v>20</v>
      </c>
      <c r="F716" s="24">
        <v>1</v>
      </c>
      <c r="G716" s="25">
        <v>1</v>
      </c>
      <c r="H716" s="25">
        <v>1</v>
      </c>
      <c r="I716" s="25">
        <v>1</v>
      </c>
      <c r="J716" s="25">
        <v>1</v>
      </c>
      <c r="K716" s="25">
        <v>1</v>
      </c>
      <c r="L716" s="2"/>
      <c r="M716" s="2" t="str">
        <f t="shared" si="26"/>
        <v>mikro małe -  występuje; małe - występuje; średnie - występuje; duże - występuje; bardzo duże - występuje; ogromne - występuje</v>
      </c>
      <c r="N716" s="2" t="s">
        <v>27</v>
      </c>
      <c r="O716" s="2" t="s">
        <v>730</v>
      </c>
      <c r="P716" s="2" t="s">
        <v>211</v>
      </c>
      <c r="Q716">
        <v>76</v>
      </c>
    </row>
    <row r="717" spans="1:17" ht="15">
      <c r="A717" s="2" t="s">
        <v>645</v>
      </c>
      <c r="B717" s="2" t="s">
        <v>201</v>
      </c>
      <c r="C717" s="3">
        <v>721</v>
      </c>
      <c r="D717" s="3"/>
      <c r="E717" s="2" t="s">
        <v>26</v>
      </c>
      <c r="F717" s="24">
        <v>1</v>
      </c>
      <c r="G717" s="25">
        <v>1</v>
      </c>
      <c r="H717" s="25">
        <v>1</v>
      </c>
      <c r="I717" s="25">
        <v>1</v>
      </c>
      <c r="J717" s="25">
        <v>1</v>
      </c>
      <c r="K717" s="25">
        <v>1</v>
      </c>
      <c r="L717" s="2"/>
      <c r="M717" s="2" t="str">
        <f t="shared" si="26"/>
        <v>mikro małe -  występuje; małe - występuje; średnie - występuje; duże - występuje; bardzo duże - występuje; ogromne - występuje</v>
      </c>
      <c r="N717" s="2" t="s">
        <v>27</v>
      </c>
      <c r="O717" s="2" t="s">
        <v>731</v>
      </c>
      <c r="P717" s="2" t="s">
        <v>211</v>
      </c>
      <c r="Q717">
        <v>77</v>
      </c>
    </row>
    <row r="718" spans="1:17" ht="15">
      <c r="A718" s="2" t="s">
        <v>645</v>
      </c>
      <c r="B718" s="2" t="s">
        <v>29</v>
      </c>
      <c r="C718" s="3">
        <v>722</v>
      </c>
      <c r="D718" s="3"/>
      <c r="E718" s="2" t="s">
        <v>26</v>
      </c>
      <c r="F718" s="24">
        <v>1</v>
      </c>
      <c r="G718" s="25">
        <v>1</v>
      </c>
      <c r="H718" s="25">
        <v>1</v>
      </c>
      <c r="I718" s="25">
        <v>1</v>
      </c>
      <c r="J718" s="25">
        <v>1</v>
      </c>
      <c r="K718" s="25">
        <v>1</v>
      </c>
      <c r="L718" s="2"/>
      <c r="M718" s="2" t="str">
        <f t="shared" si="26"/>
        <v>mikro małe -  występuje; małe - występuje; średnie - występuje; duże - występuje; bardzo duże - występuje; ogromne - występuje</v>
      </c>
      <c r="N718" s="2" t="s">
        <v>23</v>
      </c>
      <c r="O718" s="2" t="s">
        <v>732</v>
      </c>
      <c r="P718" s="2" t="s">
        <v>211</v>
      </c>
      <c r="Q718">
        <v>78</v>
      </c>
    </row>
    <row r="719" spans="1:17" ht="15">
      <c r="A719" s="2" t="s">
        <v>645</v>
      </c>
      <c r="B719" s="2" t="s">
        <v>204</v>
      </c>
      <c r="C719" s="3">
        <v>723</v>
      </c>
      <c r="D719" s="3"/>
      <c r="E719" s="2" t="s">
        <v>26</v>
      </c>
      <c r="F719" s="24">
        <v>1</v>
      </c>
      <c r="G719" s="25">
        <v>1</v>
      </c>
      <c r="H719" s="25">
        <v>1</v>
      </c>
      <c r="I719" s="25">
        <v>1</v>
      </c>
      <c r="J719" s="25">
        <v>1</v>
      </c>
      <c r="K719" s="25">
        <v>1</v>
      </c>
      <c r="L719" s="2"/>
      <c r="M719" s="2" t="str">
        <f t="shared" si="26"/>
        <v>mikro małe -  występuje; małe - występuje; średnie - występuje; duże - występuje; bardzo duże - występuje; ogromne - występuje</v>
      </c>
      <c r="N719" s="2" t="s">
        <v>23</v>
      </c>
      <c r="O719" s="2" t="s">
        <v>733</v>
      </c>
      <c r="P719" s="2" t="s">
        <v>211</v>
      </c>
      <c r="Q719">
        <v>79</v>
      </c>
    </row>
    <row r="720" spans="1:17" ht="15">
      <c r="A720" s="2" t="s">
        <v>645</v>
      </c>
      <c r="B720" s="2" t="s">
        <v>734</v>
      </c>
      <c r="C720" s="3">
        <v>724</v>
      </c>
      <c r="D720" s="3">
        <v>711</v>
      </c>
      <c r="E720" s="2" t="s">
        <v>20</v>
      </c>
      <c r="F720" s="24">
        <v>0</v>
      </c>
      <c r="G720" s="24">
        <v>0</v>
      </c>
      <c r="H720" s="24">
        <v>0</v>
      </c>
      <c r="I720" s="25">
        <v>1</v>
      </c>
      <c r="J720" s="25">
        <v>1</v>
      </c>
      <c r="K720" s="25">
        <v>1</v>
      </c>
      <c r="L720" s="2"/>
      <c r="M720" s="2" t="str">
        <f t="shared" si="26"/>
        <v>mikro małe -  nie występuje; małe - nie występuje; średnie - nie występuje; duże - występuje; bardzo duże - występuje; ogromne - występuje</v>
      </c>
      <c r="N720" s="2" t="s">
        <v>235</v>
      </c>
      <c r="O720" s="2" t="s">
        <v>735</v>
      </c>
      <c r="P720" s="2" t="s">
        <v>211</v>
      </c>
      <c r="Q720">
        <v>80</v>
      </c>
    </row>
    <row r="721" spans="1:17" ht="15">
      <c r="A721" s="2" t="s">
        <v>645</v>
      </c>
      <c r="B721" s="2" t="s">
        <v>736</v>
      </c>
      <c r="C721" s="3">
        <v>725</v>
      </c>
      <c r="D721" s="3"/>
      <c r="E721" s="2" t="s">
        <v>26</v>
      </c>
      <c r="F721" s="24">
        <v>1</v>
      </c>
      <c r="G721" s="25">
        <v>1</v>
      </c>
      <c r="H721" s="25">
        <v>1</v>
      </c>
      <c r="I721" s="25">
        <v>1</v>
      </c>
      <c r="J721" s="25">
        <v>1</v>
      </c>
      <c r="K721" s="25">
        <v>1</v>
      </c>
      <c r="L721" s="2"/>
      <c r="M721" s="2" t="str">
        <f t="shared" si="26"/>
        <v>mikro małe -  występuje; małe - występuje; średnie - występuje; duże - występuje; bardzo duże - występuje; ogromne - występuje</v>
      </c>
      <c r="N721" s="2" t="s">
        <v>235</v>
      </c>
      <c r="O721" s="2" t="s">
        <v>737</v>
      </c>
      <c r="P721" s="2" t="s">
        <v>211</v>
      </c>
      <c r="Q721">
        <v>81</v>
      </c>
    </row>
    <row r="722" spans="1:17" ht="15">
      <c r="A722" s="2" t="s">
        <v>645</v>
      </c>
      <c r="B722" s="2" t="s">
        <v>738</v>
      </c>
      <c r="C722" s="3">
        <v>726</v>
      </c>
      <c r="D722" s="3"/>
      <c r="E722" s="2" t="s">
        <v>26</v>
      </c>
      <c r="F722" s="24">
        <v>0</v>
      </c>
      <c r="G722" s="25">
        <v>1</v>
      </c>
      <c r="H722" s="25">
        <v>1</v>
      </c>
      <c r="I722" s="25">
        <v>1</v>
      </c>
      <c r="J722" s="25">
        <v>1</v>
      </c>
      <c r="K722" s="25">
        <v>1</v>
      </c>
      <c r="L722" s="2"/>
      <c r="M722" s="2" t="str">
        <f t="shared" si="26"/>
        <v>mikro małe -  nie występuje; małe - występuje; średnie - występuje; duże - występuje; bardzo duże - występuje; ogromne - występuje</v>
      </c>
      <c r="N722" s="2" t="s">
        <v>90</v>
      </c>
      <c r="O722" s="2" t="s">
        <v>739</v>
      </c>
      <c r="P722" s="2" t="s">
        <v>211</v>
      </c>
      <c r="Q722">
        <v>82</v>
      </c>
    </row>
    <row r="723" spans="1:17" ht="15">
      <c r="A723" s="2" t="s">
        <v>645</v>
      </c>
      <c r="B723" s="2" t="s">
        <v>740</v>
      </c>
      <c r="C723" s="3">
        <v>727</v>
      </c>
      <c r="D723" s="3">
        <v>519</v>
      </c>
      <c r="E723" s="2" t="s">
        <v>207</v>
      </c>
      <c r="F723" s="24">
        <v>1</v>
      </c>
      <c r="G723" s="25">
        <v>1</v>
      </c>
      <c r="H723" s="25">
        <v>1</v>
      </c>
      <c r="I723" s="25">
        <v>1</v>
      </c>
      <c r="J723" s="25">
        <v>1</v>
      </c>
      <c r="K723" s="25">
        <v>1</v>
      </c>
      <c r="L723" s="2"/>
      <c r="M723" s="2" t="str">
        <f t="shared" si="26"/>
        <v>mikro małe -  występuje; małe - występuje; średnie - występuje; duże - występuje; bardzo duże - występuje; ogromne - występuje</v>
      </c>
      <c r="N723" s="2" t="s">
        <v>27</v>
      </c>
      <c r="O723" s="2" t="s">
        <v>741</v>
      </c>
      <c r="P723" s="2" t="s">
        <v>211</v>
      </c>
      <c r="Q723">
        <v>83</v>
      </c>
    </row>
    <row r="724" spans="1:17" ht="15">
      <c r="F724" s="31">
        <f>SUM(F1:F723)</f>
        <v>257</v>
      </c>
      <c r="G724" s="31">
        <f t="shared" ref="G724:K724" si="27">SUM(G1:G723)</f>
        <v>358</v>
      </c>
      <c r="H724" s="31">
        <f t="shared" si="27"/>
        <v>577</v>
      </c>
      <c r="I724" s="31">
        <f t="shared" si="27"/>
        <v>698</v>
      </c>
      <c r="J724" s="31">
        <f t="shared" si="27"/>
        <v>718</v>
      </c>
      <c r="K724" s="31">
        <f t="shared" si="27"/>
        <v>718</v>
      </c>
    </row>
  </sheetData>
  <autoFilter ref="A2:P723" xr:uid="{247E2AB8-FF0B-481A-8EDD-042B819A0CFA}">
    <sortState xmlns:xlrd2="http://schemas.microsoft.com/office/spreadsheetml/2017/richdata2" ref="A3:P723">
      <sortCondition ref="C2:C723"/>
    </sortState>
  </autoFilter>
  <mergeCells count="1">
    <mergeCell ref="F1:L1"/>
  </mergeCells>
  <conditionalFormatting sqref="F538:L539 L630:L631 F545:L561 F1:L329 F641:L655 F436:L437 L570 F572:L573 L578 F584:L625 F698:L723 F346:L432 F448:L491 F493:L531">
    <cfRule type="colorScale" priority="91">
      <colorScale>
        <cfvo type="min"/>
        <cfvo type="percentile" val="50"/>
        <cfvo type="max"/>
        <color rgb="FFF8696B"/>
        <color rgb="FFFFEB84"/>
        <color rgb="FF63BE7B"/>
      </colorScale>
    </cfRule>
  </conditionalFormatting>
  <conditionalFormatting sqref="F532:L532">
    <cfRule type="colorScale" priority="90">
      <colorScale>
        <cfvo type="min"/>
        <cfvo type="percentile" val="50"/>
        <cfvo type="max"/>
        <color rgb="FFF8696B"/>
        <color rgb="FFFFEB84"/>
        <color rgb="FF63BE7B"/>
      </colorScale>
    </cfRule>
  </conditionalFormatting>
  <conditionalFormatting sqref="F533:L533">
    <cfRule type="colorScale" priority="89">
      <colorScale>
        <cfvo type="min"/>
        <cfvo type="percentile" val="50"/>
        <cfvo type="max"/>
        <color rgb="FFF8696B"/>
        <color rgb="FFFFEB84"/>
        <color rgb="FF63BE7B"/>
      </colorScale>
    </cfRule>
  </conditionalFormatting>
  <conditionalFormatting sqref="F534:L534">
    <cfRule type="colorScale" priority="88">
      <colorScale>
        <cfvo type="min"/>
        <cfvo type="percentile" val="50"/>
        <cfvo type="max"/>
        <color rgb="FFF8696B"/>
        <color rgb="FFFFEB84"/>
        <color rgb="FF63BE7B"/>
      </colorScale>
    </cfRule>
  </conditionalFormatting>
  <conditionalFormatting sqref="F535:L535">
    <cfRule type="colorScale" priority="87">
      <colorScale>
        <cfvo type="min"/>
        <cfvo type="percentile" val="50"/>
        <cfvo type="max"/>
        <color rgb="FFF8696B"/>
        <color rgb="FFFFEB84"/>
        <color rgb="FF63BE7B"/>
      </colorScale>
    </cfRule>
  </conditionalFormatting>
  <conditionalFormatting sqref="F536:L536">
    <cfRule type="colorScale" priority="86">
      <colorScale>
        <cfvo type="min"/>
        <cfvo type="percentile" val="50"/>
        <cfvo type="max"/>
        <color rgb="FFF8696B"/>
        <color rgb="FFFFEB84"/>
        <color rgb="FF63BE7B"/>
      </colorScale>
    </cfRule>
  </conditionalFormatting>
  <conditionalFormatting sqref="F537:L537">
    <cfRule type="colorScale" priority="85">
      <colorScale>
        <cfvo type="min"/>
        <cfvo type="percentile" val="50"/>
        <cfvo type="max"/>
        <color rgb="FFF8696B"/>
        <color rgb="FFFFEB84"/>
        <color rgb="FF63BE7B"/>
      </colorScale>
    </cfRule>
  </conditionalFormatting>
  <conditionalFormatting sqref="F540:L540">
    <cfRule type="colorScale" priority="84">
      <colorScale>
        <cfvo type="min"/>
        <cfvo type="percentile" val="50"/>
        <cfvo type="max"/>
        <color rgb="FFF8696B"/>
        <color rgb="FFFFEB84"/>
        <color rgb="FF63BE7B"/>
      </colorScale>
    </cfRule>
  </conditionalFormatting>
  <conditionalFormatting sqref="F541:L541">
    <cfRule type="colorScale" priority="83">
      <colorScale>
        <cfvo type="min"/>
        <cfvo type="percentile" val="50"/>
        <cfvo type="max"/>
        <color rgb="FFF8696B"/>
        <color rgb="FFFFEB84"/>
        <color rgb="FF63BE7B"/>
      </colorScale>
    </cfRule>
  </conditionalFormatting>
  <conditionalFormatting sqref="F542:L542">
    <cfRule type="colorScale" priority="82">
      <colorScale>
        <cfvo type="min"/>
        <cfvo type="percentile" val="50"/>
        <cfvo type="max"/>
        <color rgb="FFF8696B"/>
        <color rgb="FFFFEB84"/>
        <color rgb="FF63BE7B"/>
      </colorScale>
    </cfRule>
  </conditionalFormatting>
  <conditionalFormatting sqref="F543:L543">
    <cfRule type="colorScale" priority="81">
      <colorScale>
        <cfvo type="min"/>
        <cfvo type="percentile" val="50"/>
        <cfvo type="max"/>
        <color rgb="FFF8696B"/>
        <color rgb="FFFFEB84"/>
        <color rgb="FF63BE7B"/>
      </colorScale>
    </cfRule>
  </conditionalFormatting>
  <conditionalFormatting sqref="F544:L544">
    <cfRule type="colorScale" priority="80">
      <colorScale>
        <cfvo type="min"/>
        <cfvo type="percentile" val="50"/>
        <cfvo type="max"/>
        <color rgb="FFF8696B"/>
        <color rgb="FFFFEB84"/>
        <color rgb="FF63BE7B"/>
      </colorScale>
    </cfRule>
  </conditionalFormatting>
  <conditionalFormatting sqref="F640:L640">
    <cfRule type="colorScale" priority="79">
      <colorScale>
        <cfvo type="min"/>
        <cfvo type="percentile" val="50"/>
        <cfvo type="max"/>
        <color rgb="FFF8696B"/>
        <color rgb="FFFFEB84"/>
        <color rgb="FF63BE7B"/>
      </colorScale>
    </cfRule>
  </conditionalFormatting>
  <conditionalFormatting sqref="F639:L639">
    <cfRule type="colorScale" priority="78">
      <colorScale>
        <cfvo type="min"/>
        <cfvo type="percentile" val="50"/>
        <cfvo type="max"/>
        <color rgb="FFF8696B"/>
        <color rgb="FFFFEB84"/>
        <color rgb="FF63BE7B"/>
      </colorScale>
    </cfRule>
  </conditionalFormatting>
  <conditionalFormatting sqref="F638:L638">
    <cfRule type="colorScale" priority="77">
      <colorScale>
        <cfvo type="min"/>
        <cfvo type="percentile" val="50"/>
        <cfvo type="max"/>
        <color rgb="FFF8696B"/>
        <color rgb="FFFFEB84"/>
        <color rgb="FF63BE7B"/>
      </colorScale>
    </cfRule>
  </conditionalFormatting>
  <conditionalFormatting sqref="F635:L635">
    <cfRule type="colorScale" priority="76">
      <colorScale>
        <cfvo type="min"/>
        <cfvo type="percentile" val="50"/>
        <cfvo type="max"/>
        <color rgb="FFF8696B"/>
        <color rgb="FFFFEB84"/>
        <color rgb="FF63BE7B"/>
      </colorScale>
    </cfRule>
  </conditionalFormatting>
  <conditionalFormatting sqref="F636:L636">
    <cfRule type="colorScale" priority="75">
      <colorScale>
        <cfvo type="min"/>
        <cfvo type="percentile" val="50"/>
        <cfvo type="max"/>
        <color rgb="FFF8696B"/>
        <color rgb="FFFFEB84"/>
        <color rgb="FF63BE7B"/>
      </colorScale>
    </cfRule>
  </conditionalFormatting>
  <conditionalFormatting sqref="F637:L637">
    <cfRule type="colorScale" priority="74">
      <colorScale>
        <cfvo type="min"/>
        <cfvo type="percentile" val="50"/>
        <cfvo type="max"/>
        <color rgb="FFF8696B"/>
        <color rgb="FFFFEB84"/>
        <color rgb="FF63BE7B"/>
      </colorScale>
    </cfRule>
  </conditionalFormatting>
  <conditionalFormatting sqref="F634:L634">
    <cfRule type="colorScale" priority="73">
      <colorScale>
        <cfvo type="min"/>
        <cfvo type="percentile" val="50"/>
        <cfvo type="max"/>
        <color rgb="FFF8696B"/>
        <color rgb="FFFFEB84"/>
        <color rgb="FF63BE7B"/>
      </colorScale>
    </cfRule>
  </conditionalFormatting>
  <conditionalFormatting sqref="F633:L633">
    <cfRule type="colorScale" priority="70">
      <colorScale>
        <cfvo type="min"/>
        <cfvo type="percentile" val="50"/>
        <cfvo type="max"/>
        <color rgb="FFF8696B"/>
        <color rgb="FFFFEB84"/>
        <color rgb="FF63BE7B"/>
      </colorScale>
    </cfRule>
  </conditionalFormatting>
  <conditionalFormatting sqref="F632:L632">
    <cfRule type="colorScale" priority="69">
      <colorScale>
        <cfvo type="min"/>
        <cfvo type="percentile" val="50"/>
        <cfvo type="max"/>
        <color rgb="FFF8696B"/>
        <color rgb="FFFFEB84"/>
        <color rgb="FF63BE7B"/>
      </colorScale>
    </cfRule>
  </conditionalFormatting>
  <conditionalFormatting sqref="F629:L629">
    <cfRule type="colorScale" priority="67">
      <colorScale>
        <cfvo type="min"/>
        <cfvo type="percentile" val="50"/>
        <cfvo type="max"/>
        <color rgb="FFF8696B"/>
        <color rgb="FFFFEB84"/>
        <color rgb="FF63BE7B"/>
      </colorScale>
    </cfRule>
  </conditionalFormatting>
  <conditionalFormatting sqref="F631:K631">
    <cfRule type="colorScale" priority="66">
      <colorScale>
        <cfvo type="min"/>
        <cfvo type="percentile" val="50"/>
        <cfvo type="max"/>
        <color rgb="FFF8696B"/>
        <color rgb="FFFFEB84"/>
        <color rgb="FF63BE7B"/>
      </colorScale>
    </cfRule>
  </conditionalFormatting>
  <conditionalFormatting sqref="F630:K630">
    <cfRule type="colorScale" priority="65">
      <colorScale>
        <cfvo type="min"/>
        <cfvo type="percentile" val="50"/>
        <cfvo type="max"/>
        <color rgb="FFF8696B"/>
        <color rgb="FFFFEB84"/>
        <color rgb="FF63BE7B"/>
      </colorScale>
    </cfRule>
  </conditionalFormatting>
  <conditionalFormatting sqref="F447:L447">
    <cfRule type="colorScale" priority="64">
      <colorScale>
        <cfvo type="min"/>
        <cfvo type="percentile" val="50"/>
        <cfvo type="max"/>
        <color rgb="FFF8696B"/>
        <color rgb="FFFFEB84"/>
        <color rgb="FF63BE7B"/>
      </colorScale>
    </cfRule>
  </conditionalFormatting>
  <conditionalFormatting sqref="F446:L446">
    <cfRule type="colorScale" priority="63">
      <colorScale>
        <cfvo type="min"/>
        <cfvo type="percentile" val="50"/>
        <cfvo type="max"/>
        <color rgb="FFF8696B"/>
        <color rgb="FFFFEB84"/>
        <color rgb="FF63BE7B"/>
      </colorScale>
    </cfRule>
  </conditionalFormatting>
  <conditionalFormatting sqref="F445:L445">
    <cfRule type="colorScale" priority="62">
      <colorScale>
        <cfvo type="min"/>
        <cfvo type="percentile" val="50"/>
        <cfvo type="max"/>
        <color rgb="FFF8696B"/>
        <color rgb="FFFFEB84"/>
        <color rgb="FF63BE7B"/>
      </colorScale>
    </cfRule>
  </conditionalFormatting>
  <conditionalFormatting sqref="F442:L442">
    <cfRule type="colorScale" priority="61">
      <colorScale>
        <cfvo type="min"/>
        <cfvo type="percentile" val="50"/>
        <cfvo type="max"/>
        <color rgb="FFF8696B"/>
        <color rgb="FFFFEB84"/>
        <color rgb="FF63BE7B"/>
      </colorScale>
    </cfRule>
  </conditionalFormatting>
  <conditionalFormatting sqref="F441:L441">
    <cfRule type="colorScale" priority="60">
      <colorScale>
        <cfvo type="min"/>
        <cfvo type="percentile" val="50"/>
        <cfvo type="max"/>
        <color rgb="FFF8696B"/>
        <color rgb="FFFFEB84"/>
        <color rgb="FF63BE7B"/>
      </colorScale>
    </cfRule>
  </conditionalFormatting>
  <conditionalFormatting sqref="F438:L438">
    <cfRule type="colorScale" priority="59">
      <colorScale>
        <cfvo type="min"/>
        <cfvo type="percentile" val="50"/>
        <cfvo type="max"/>
        <color rgb="FFF8696B"/>
        <color rgb="FFFFEB84"/>
        <color rgb="FF63BE7B"/>
      </colorScale>
    </cfRule>
  </conditionalFormatting>
  <conditionalFormatting sqref="F439:L439">
    <cfRule type="colorScale" priority="58">
      <colorScale>
        <cfvo type="min"/>
        <cfvo type="percentile" val="50"/>
        <cfvo type="max"/>
        <color rgb="FFF8696B"/>
        <color rgb="FFFFEB84"/>
        <color rgb="FF63BE7B"/>
      </colorScale>
    </cfRule>
  </conditionalFormatting>
  <conditionalFormatting sqref="F440:L440">
    <cfRule type="colorScale" priority="57">
      <colorScale>
        <cfvo type="min"/>
        <cfvo type="percentile" val="50"/>
        <cfvo type="max"/>
        <color rgb="FFF8696B"/>
        <color rgb="FFFFEB84"/>
        <color rgb="FF63BE7B"/>
      </colorScale>
    </cfRule>
  </conditionalFormatting>
  <conditionalFormatting sqref="L434">
    <cfRule type="colorScale" priority="56">
      <colorScale>
        <cfvo type="min"/>
        <cfvo type="percentile" val="50"/>
        <cfvo type="max"/>
        <color rgb="FFF8696B"/>
        <color rgb="FFFFEB84"/>
        <color rgb="FF63BE7B"/>
      </colorScale>
    </cfRule>
  </conditionalFormatting>
  <conditionalFormatting sqref="F434:K434">
    <cfRule type="colorScale" priority="55">
      <colorScale>
        <cfvo type="min"/>
        <cfvo type="percentile" val="50"/>
        <cfvo type="max"/>
        <color rgb="FFF8696B"/>
        <color rgb="FFFFEB84"/>
        <color rgb="FF63BE7B"/>
      </colorScale>
    </cfRule>
  </conditionalFormatting>
  <conditionalFormatting sqref="F435:L435">
    <cfRule type="colorScale" priority="54">
      <colorScale>
        <cfvo type="min"/>
        <cfvo type="percentile" val="50"/>
        <cfvo type="max"/>
        <color rgb="FFF8696B"/>
        <color rgb="FFFFEB84"/>
        <color rgb="FF63BE7B"/>
      </colorScale>
    </cfRule>
  </conditionalFormatting>
  <conditionalFormatting sqref="F562:L562">
    <cfRule type="colorScale" priority="53">
      <colorScale>
        <cfvo type="min"/>
        <cfvo type="percentile" val="50"/>
        <cfvo type="max"/>
        <color rgb="FFF8696B"/>
        <color rgb="FFFFEB84"/>
        <color rgb="FF63BE7B"/>
      </colorScale>
    </cfRule>
  </conditionalFormatting>
  <conditionalFormatting sqref="F563:L563">
    <cfRule type="colorScale" priority="52">
      <colorScale>
        <cfvo type="min"/>
        <cfvo type="percentile" val="50"/>
        <cfvo type="max"/>
        <color rgb="FFF8696B"/>
        <color rgb="FFFFEB84"/>
        <color rgb="FF63BE7B"/>
      </colorScale>
    </cfRule>
  </conditionalFormatting>
  <conditionalFormatting sqref="F564:L564">
    <cfRule type="colorScale" priority="51">
      <colorScale>
        <cfvo type="min"/>
        <cfvo type="percentile" val="50"/>
        <cfvo type="max"/>
        <color rgb="FFF8696B"/>
        <color rgb="FFFFEB84"/>
        <color rgb="FF63BE7B"/>
      </colorScale>
    </cfRule>
  </conditionalFormatting>
  <conditionalFormatting sqref="F565:L565">
    <cfRule type="colorScale" priority="50">
      <colorScale>
        <cfvo type="min"/>
        <cfvo type="percentile" val="50"/>
        <cfvo type="max"/>
        <color rgb="FFF8696B"/>
        <color rgb="FFFFEB84"/>
        <color rgb="FF63BE7B"/>
      </colorScale>
    </cfRule>
  </conditionalFormatting>
  <conditionalFormatting sqref="F566:L566">
    <cfRule type="colorScale" priority="49">
      <colorScale>
        <cfvo type="min"/>
        <cfvo type="percentile" val="50"/>
        <cfvo type="max"/>
        <color rgb="FFF8696B"/>
        <color rgb="FFFFEB84"/>
        <color rgb="FF63BE7B"/>
      </colorScale>
    </cfRule>
  </conditionalFormatting>
  <conditionalFormatting sqref="F567:L567">
    <cfRule type="colorScale" priority="48">
      <colorScale>
        <cfvo type="min"/>
        <cfvo type="percentile" val="50"/>
        <cfvo type="max"/>
        <color rgb="FFF8696B"/>
        <color rgb="FFFFEB84"/>
        <color rgb="FF63BE7B"/>
      </colorScale>
    </cfRule>
  </conditionalFormatting>
  <conditionalFormatting sqref="F568:L568">
    <cfRule type="colorScale" priority="47">
      <colorScale>
        <cfvo type="min"/>
        <cfvo type="percentile" val="50"/>
        <cfvo type="max"/>
        <color rgb="FFF8696B"/>
        <color rgb="FFFFEB84"/>
        <color rgb="FF63BE7B"/>
      </colorScale>
    </cfRule>
  </conditionalFormatting>
  <conditionalFormatting sqref="F569:L569">
    <cfRule type="colorScale" priority="46">
      <colorScale>
        <cfvo type="min"/>
        <cfvo type="percentile" val="50"/>
        <cfvo type="max"/>
        <color rgb="FFF8696B"/>
        <color rgb="FFFFEB84"/>
        <color rgb="FF63BE7B"/>
      </colorScale>
    </cfRule>
  </conditionalFormatting>
  <conditionalFormatting sqref="L571">
    <cfRule type="colorScale" priority="45">
      <colorScale>
        <cfvo type="min"/>
        <cfvo type="percentile" val="50"/>
        <cfvo type="max"/>
        <color rgb="FFF8696B"/>
        <color rgb="FFFFEB84"/>
        <color rgb="FF63BE7B"/>
      </colorScale>
    </cfRule>
  </conditionalFormatting>
  <conditionalFormatting sqref="F571:K571">
    <cfRule type="colorScale" priority="44">
      <colorScale>
        <cfvo type="min"/>
        <cfvo type="percentile" val="50"/>
        <cfvo type="max"/>
        <color rgb="FFF8696B"/>
        <color rgb="FFFFEB84"/>
        <color rgb="FF63BE7B"/>
      </colorScale>
    </cfRule>
  </conditionalFormatting>
  <conditionalFormatting sqref="F626:L628">
    <cfRule type="colorScale" priority="43">
      <colorScale>
        <cfvo type="min"/>
        <cfvo type="percentile" val="50"/>
        <cfvo type="max"/>
        <color rgb="FFF8696B"/>
        <color rgb="FFFFEB84"/>
        <color rgb="FF63BE7B"/>
      </colorScale>
    </cfRule>
  </conditionalFormatting>
  <conditionalFormatting sqref="F574:L574">
    <cfRule type="colorScale" priority="42">
      <colorScale>
        <cfvo type="min"/>
        <cfvo type="percentile" val="50"/>
        <cfvo type="max"/>
        <color rgb="FFF8696B"/>
        <color rgb="FFFFEB84"/>
        <color rgb="FF63BE7B"/>
      </colorScale>
    </cfRule>
  </conditionalFormatting>
  <conditionalFormatting sqref="F575:L575">
    <cfRule type="colorScale" priority="41">
      <colorScale>
        <cfvo type="min"/>
        <cfvo type="percentile" val="50"/>
        <cfvo type="max"/>
        <color rgb="FFF8696B"/>
        <color rgb="FFFFEB84"/>
        <color rgb="FF63BE7B"/>
      </colorScale>
    </cfRule>
  </conditionalFormatting>
  <conditionalFormatting sqref="F576:L576">
    <cfRule type="colorScale" priority="40">
      <colorScale>
        <cfvo type="min"/>
        <cfvo type="percentile" val="50"/>
        <cfvo type="max"/>
        <color rgb="FFF8696B"/>
        <color rgb="FFFFEB84"/>
        <color rgb="FF63BE7B"/>
      </colorScale>
    </cfRule>
  </conditionalFormatting>
  <conditionalFormatting sqref="F443:L443">
    <cfRule type="colorScale" priority="39">
      <colorScale>
        <cfvo type="min"/>
        <cfvo type="percentile" val="50"/>
        <cfvo type="max"/>
        <color rgb="FFF8696B"/>
        <color rgb="FFFFEB84"/>
        <color rgb="FF63BE7B"/>
      </colorScale>
    </cfRule>
  </conditionalFormatting>
  <conditionalFormatting sqref="F577:L577">
    <cfRule type="colorScale" priority="38">
      <colorScale>
        <cfvo type="min"/>
        <cfvo type="percentile" val="50"/>
        <cfvo type="max"/>
        <color rgb="FFF8696B"/>
        <color rgb="FFFFEB84"/>
        <color rgb="FF63BE7B"/>
      </colorScale>
    </cfRule>
  </conditionalFormatting>
  <conditionalFormatting sqref="F579:L579">
    <cfRule type="colorScale" priority="37">
      <colorScale>
        <cfvo type="min"/>
        <cfvo type="percentile" val="50"/>
        <cfvo type="max"/>
        <color rgb="FFF8696B"/>
        <color rgb="FFFFEB84"/>
        <color rgb="FF63BE7B"/>
      </colorScale>
    </cfRule>
  </conditionalFormatting>
  <conditionalFormatting sqref="F444:L444">
    <cfRule type="colorScale" priority="36">
      <colorScale>
        <cfvo type="min"/>
        <cfvo type="percentile" val="50"/>
        <cfvo type="max"/>
        <color rgb="FFF8696B"/>
        <color rgb="FFFFEB84"/>
        <color rgb="FF63BE7B"/>
      </colorScale>
    </cfRule>
  </conditionalFormatting>
  <conditionalFormatting sqref="L433">
    <cfRule type="colorScale" priority="35">
      <colorScale>
        <cfvo type="min"/>
        <cfvo type="percentile" val="50"/>
        <cfvo type="max"/>
        <color rgb="FFF8696B"/>
        <color rgb="FFFFEB84"/>
        <color rgb="FF63BE7B"/>
      </colorScale>
    </cfRule>
  </conditionalFormatting>
  <conditionalFormatting sqref="F433:K433">
    <cfRule type="colorScale" priority="34">
      <colorScale>
        <cfvo type="min"/>
        <cfvo type="percentile" val="50"/>
        <cfvo type="max"/>
        <color rgb="FFF8696B"/>
        <color rgb="FFFFEB84"/>
        <color rgb="FF63BE7B"/>
      </colorScale>
    </cfRule>
  </conditionalFormatting>
  <conditionalFormatting sqref="F578:K578">
    <cfRule type="colorScale" priority="33">
      <colorScale>
        <cfvo type="min"/>
        <cfvo type="percentile" val="50"/>
        <cfvo type="max"/>
        <color rgb="FFF8696B"/>
        <color rgb="FFFFEB84"/>
        <color rgb="FF63BE7B"/>
      </colorScale>
    </cfRule>
  </conditionalFormatting>
  <conditionalFormatting sqref="F570:K570">
    <cfRule type="colorScale" priority="32">
      <colorScale>
        <cfvo type="min"/>
        <cfvo type="percentile" val="50"/>
        <cfvo type="max"/>
        <color rgb="FFF8696B"/>
        <color rgb="FFFFEB84"/>
        <color rgb="FF63BE7B"/>
      </colorScale>
    </cfRule>
  </conditionalFormatting>
  <conditionalFormatting sqref="F656:L656">
    <cfRule type="colorScale" priority="31">
      <colorScale>
        <cfvo type="min"/>
        <cfvo type="percentile" val="50"/>
        <cfvo type="max"/>
        <color rgb="FFF8696B"/>
        <color rgb="FFFFEB84"/>
        <color rgb="FF63BE7B"/>
      </colorScale>
    </cfRule>
  </conditionalFormatting>
  <conditionalFormatting sqref="F657:L657">
    <cfRule type="colorScale" priority="30">
      <colorScale>
        <cfvo type="min"/>
        <cfvo type="percentile" val="50"/>
        <cfvo type="max"/>
        <color rgb="FFF8696B"/>
        <color rgb="FFFFEB84"/>
        <color rgb="FF63BE7B"/>
      </colorScale>
    </cfRule>
  </conditionalFormatting>
  <conditionalFormatting sqref="F666:L666">
    <cfRule type="colorScale" priority="29">
      <colorScale>
        <cfvo type="min"/>
        <cfvo type="percentile" val="50"/>
        <cfvo type="max"/>
        <color rgb="FFF8696B"/>
        <color rgb="FFFFEB84"/>
        <color rgb="FF63BE7B"/>
      </colorScale>
    </cfRule>
  </conditionalFormatting>
  <conditionalFormatting sqref="F658:L658">
    <cfRule type="colorScale" priority="28">
      <colorScale>
        <cfvo type="min"/>
        <cfvo type="percentile" val="50"/>
        <cfvo type="max"/>
        <color rgb="FFF8696B"/>
        <color rgb="FFFFEB84"/>
        <color rgb="FF63BE7B"/>
      </colorScale>
    </cfRule>
  </conditionalFormatting>
  <conditionalFormatting sqref="F659:L664">
    <cfRule type="colorScale" priority="27">
      <colorScale>
        <cfvo type="min"/>
        <cfvo type="percentile" val="50"/>
        <cfvo type="max"/>
        <color rgb="FFF8696B"/>
        <color rgb="FFFFEB84"/>
        <color rgb="FF63BE7B"/>
      </colorScale>
    </cfRule>
  </conditionalFormatting>
  <conditionalFormatting sqref="F665:L665">
    <cfRule type="colorScale" priority="26">
      <colorScale>
        <cfvo type="min"/>
        <cfvo type="percentile" val="50"/>
        <cfvo type="max"/>
        <color rgb="FFF8696B"/>
        <color rgb="FFFFEB84"/>
        <color rgb="FF63BE7B"/>
      </colorScale>
    </cfRule>
  </conditionalFormatting>
  <conditionalFormatting sqref="F667:L667">
    <cfRule type="colorScale" priority="25">
      <colorScale>
        <cfvo type="min"/>
        <cfvo type="percentile" val="50"/>
        <cfvo type="max"/>
        <color rgb="FFF8696B"/>
        <color rgb="FFFFEB84"/>
        <color rgb="FF63BE7B"/>
      </colorScale>
    </cfRule>
  </conditionalFormatting>
  <conditionalFormatting sqref="F668:L668">
    <cfRule type="colorScale" priority="24">
      <colorScale>
        <cfvo type="min"/>
        <cfvo type="percentile" val="50"/>
        <cfvo type="max"/>
        <color rgb="FFF8696B"/>
        <color rgb="FFFFEB84"/>
        <color rgb="FF63BE7B"/>
      </colorScale>
    </cfRule>
  </conditionalFormatting>
  <conditionalFormatting sqref="F669:L669">
    <cfRule type="colorScale" priority="23">
      <colorScale>
        <cfvo type="min"/>
        <cfvo type="percentile" val="50"/>
        <cfvo type="max"/>
        <color rgb="FFF8696B"/>
        <color rgb="FFFFEB84"/>
        <color rgb="FF63BE7B"/>
      </colorScale>
    </cfRule>
  </conditionalFormatting>
  <conditionalFormatting sqref="F670:L670">
    <cfRule type="colorScale" priority="22">
      <colorScale>
        <cfvo type="min"/>
        <cfvo type="percentile" val="50"/>
        <cfvo type="max"/>
        <color rgb="FFF8696B"/>
        <color rgb="FFFFEB84"/>
        <color rgb="FF63BE7B"/>
      </colorScale>
    </cfRule>
  </conditionalFormatting>
  <conditionalFormatting sqref="F671:L671">
    <cfRule type="colorScale" priority="21">
      <colorScale>
        <cfvo type="min"/>
        <cfvo type="percentile" val="50"/>
        <cfvo type="max"/>
        <color rgb="FFF8696B"/>
        <color rgb="FFFFEB84"/>
        <color rgb="FF63BE7B"/>
      </colorScale>
    </cfRule>
  </conditionalFormatting>
  <conditionalFormatting sqref="F672:L675">
    <cfRule type="colorScale" priority="20">
      <colorScale>
        <cfvo type="min"/>
        <cfvo type="percentile" val="50"/>
        <cfvo type="max"/>
        <color rgb="FFF8696B"/>
        <color rgb="FFFFEB84"/>
        <color rgb="FF63BE7B"/>
      </colorScale>
    </cfRule>
  </conditionalFormatting>
  <conditionalFormatting sqref="F676:L684">
    <cfRule type="colorScale" priority="19">
      <colorScale>
        <cfvo type="min"/>
        <cfvo type="percentile" val="50"/>
        <cfvo type="max"/>
        <color rgb="FFF8696B"/>
        <color rgb="FFFFEB84"/>
        <color rgb="FF63BE7B"/>
      </colorScale>
    </cfRule>
  </conditionalFormatting>
  <conditionalFormatting sqref="F686:L688">
    <cfRule type="colorScale" priority="17">
      <colorScale>
        <cfvo type="min"/>
        <cfvo type="percentile" val="50"/>
        <cfvo type="max"/>
        <color rgb="FFF8696B"/>
        <color rgb="FFFFEB84"/>
        <color rgb="FF63BE7B"/>
      </colorScale>
    </cfRule>
  </conditionalFormatting>
  <conditionalFormatting sqref="F685:L685">
    <cfRule type="colorScale" priority="16">
      <colorScale>
        <cfvo type="min"/>
        <cfvo type="percentile" val="50"/>
        <cfvo type="max"/>
        <color rgb="FFF8696B"/>
        <color rgb="FFFFEB84"/>
        <color rgb="FF63BE7B"/>
      </colorScale>
    </cfRule>
  </conditionalFormatting>
  <conditionalFormatting sqref="F689:L697">
    <cfRule type="colorScale" priority="15">
      <colorScale>
        <cfvo type="min"/>
        <cfvo type="percentile" val="50"/>
        <cfvo type="max"/>
        <color rgb="FFF8696B"/>
        <color rgb="FFFFEB84"/>
        <color rgb="FF63BE7B"/>
      </colorScale>
    </cfRule>
  </conditionalFormatting>
  <conditionalFormatting sqref="F330:L333">
    <cfRule type="colorScale" priority="11">
      <colorScale>
        <cfvo type="min"/>
        <cfvo type="percentile" val="50"/>
        <cfvo type="max"/>
        <color rgb="FFF8696B"/>
        <color rgb="FFFFEB84"/>
        <color rgb="FF63BE7B"/>
      </colorScale>
    </cfRule>
  </conditionalFormatting>
  <conditionalFormatting sqref="F334:L336">
    <cfRule type="colorScale" priority="10">
      <colorScale>
        <cfvo type="min"/>
        <cfvo type="percentile" val="50"/>
        <cfvo type="max"/>
        <color rgb="FFF8696B"/>
        <color rgb="FFFFEB84"/>
        <color rgb="FF63BE7B"/>
      </colorScale>
    </cfRule>
  </conditionalFormatting>
  <conditionalFormatting sqref="F337:L337">
    <cfRule type="colorScale" priority="9">
      <colorScale>
        <cfvo type="min"/>
        <cfvo type="percentile" val="50"/>
        <cfvo type="max"/>
        <color rgb="FFF8696B"/>
        <color rgb="FFFFEB84"/>
        <color rgb="FF63BE7B"/>
      </colorScale>
    </cfRule>
  </conditionalFormatting>
  <conditionalFormatting sqref="F340:L344">
    <cfRule type="colorScale" priority="8">
      <colorScale>
        <cfvo type="min"/>
        <cfvo type="percentile" val="50"/>
        <cfvo type="max"/>
        <color rgb="FFF8696B"/>
        <color rgb="FFFFEB84"/>
        <color rgb="FF63BE7B"/>
      </colorScale>
    </cfRule>
  </conditionalFormatting>
  <conditionalFormatting sqref="F345:L345">
    <cfRule type="colorScale" priority="7">
      <colorScale>
        <cfvo type="min"/>
        <cfvo type="percentile" val="50"/>
        <cfvo type="max"/>
        <color rgb="FFF8696B"/>
        <color rgb="FFFFEB84"/>
        <color rgb="FF63BE7B"/>
      </colorScale>
    </cfRule>
  </conditionalFormatting>
  <conditionalFormatting sqref="F338:L339">
    <cfRule type="colorScale" priority="6">
      <colorScale>
        <cfvo type="min"/>
        <cfvo type="percentile" val="50"/>
        <cfvo type="max"/>
        <color rgb="FFF8696B"/>
        <color rgb="FFFFEB84"/>
        <color rgb="FF63BE7B"/>
      </colorScale>
    </cfRule>
  </conditionalFormatting>
  <conditionalFormatting sqref="F580:L580">
    <cfRule type="colorScale" priority="5">
      <colorScale>
        <cfvo type="min"/>
        <cfvo type="percentile" val="50"/>
        <cfvo type="max"/>
        <color rgb="FFF8696B"/>
        <color rgb="FFFFEB84"/>
        <color rgb="FF63BE7B"/>
      </colorScale>
    </cfRule>
  </conditionalFormatting>
  <conditionalFormatting sqref="F581:L581">
    <cfRule type="colorScale" priority="4">
      <colorScale>
        <cfvo type="min"/>
        <cfvo type="percentile" val="50"/>
        <cfvo type="max"/>
        <color rgb="FFF8696B"/>
        <color rgb="FFFFEB84"/>
        <color rgb="FF63BE7B"/>
      </colorScale>
    </cfRule>
  </conditionalFormatting>
  <conditionalFormatting sqref="F582:L582">
    <cfRule type="colorScale" priority="3">
      <colorScale>
        <cfvo type="min"/>
        <cfvo type="percentile" val="50"/>
        <cfvo type="max"/>
        <color rgb="FFF8696B"/>
        <color rgb="FFFFEB84"/>
        <color rgb="FF63BE7B"/>
      </colorScale>
    </cfRule>
  </conditionalFormatting>
  <conditionalFormatting sqref="F583:L583">
    <cfRule type="colorScale" priority="2">
      <colorScale>
        <cfvo type="min"/>
        <cfvo type="percentile" val="50"/>
        <cfvo type="max"/>
        <color rgb="FFF8696B"/>
        <color rgb="FFFFEB84"/>
        <color rgb="FF63BE7B"/>
      </colorScale>
    </cfRule>
  </conditionalFormatting>
  <conditionalFormatting sqref="F492:L492">
    <cfRule type="colorScale" priority="1">
      <colorScale>
        <cfvo type="min"/>
        <cfvo type="percentile" val="50"/>
        <cfvo type="max"/>
        <color rgb="FFF8696B"/>
        <color rgb="FFFFEB84"/>
        <color rgb="FF63BE7B"/>
      </colorScale>
    </cfRule>
  </conditionalFormatting>
  <hyperlinks>
    <hyperlink ref="Q20" r:id="rId1" xr:uid="{2BF610F5-FC87-4F06-B55D-D93CB253DF61}"/>
    <hyperlink ref="Q23" r:id="rId2" xr:uid="{47691287-FD63-441E-85FE-B8CDE7021882}"/>
    <hyperlink ref="Q24" r:id="rId3" xr:uid="{D82334AA-33C4-441A-87A7-1D28CB7E2DD1}"/>
    <hyperlink ref="Q26" r:id="rId4" xr:uid="{8AFA9A21-8662-47AA-A88B-867CC7D00689}"/>
    <hyperlink ref="Q28" r:id="rId5" xr:uid="{9BCB06C3-5109-47C4-BBA0-38C75D762007}"/>
    <hyperlink ref="Q29" r:id="rId6" xr:uid="{16D924E0-9567-4B4D-BC72-5B0C54D34E26}"/>
    <hyperlink ref="Q30" r:id="rId7" xr:uid="{AD16735E-022C-4495-83E2-D12E9B7FBB6E}"/>
    <hyperlink ref="Q32" r:id="rId8" xr:uid="{280F76A4-71C8-4AAE-BAC2-EA6A1E964F9E}"/>
    <hyperlink ref="Q33" r:id="rId9" xr:uid="{1ED4F6E2-BB86-40C0-8AC0-BC09B2BC7849}"/>
    <hyperlink ref="Q514" r:id="rId10" xr:uid="{23AE14D2-B36A-4EF4-9F3C-C3774BC12F0E}"/>
  </hyperlink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5FEBB599-6AB1-4D2F-87B1-D2D3CA94113A}">
          <x14:formula1>
            <xm:f>'Dyscypliny i Osoby'!$C$1:$C$8</xm:f>
          </x14:formula1>
          <xm:sqref>P656:P1048576 P562:P640 P463:P546 P361:P447 P3:P345</xm:sqref>
        </x14:dataValidation>
        <x14:dataValidation type="list" allowBlank="1" showInputMessage="1" showErrorMessage="1" xr:uid="{070D4879-6C88-4A2D-8A3C-9EB9E2724A44}">
          <x14:formula1>
            <xm:f>'Dyscypliny i Osoby'!$A$1:$A$10</xm:f>
          </x14:formula1>
          <xm:sqref>N656:N1048576 N3:N345 N361:N436 N562:N633 N639:N640 N445:N447 N442:N443 N463:N546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380FE2-8193-4C55-80F7-AEF0B5C940CA}">
  <dimension ref="A1:AK23"/>
  <sheetViews>
    <sheetView tabSelected="1" topLeftCell="I1" workbookViewId="0">
      <selection activeCell="U12" sqref="U12"/>
    </sheetView>
  </sheetViews>
  <sheetFormatPr defaultRowHeight="15"/>
  <cols>
    <col min="1" max="1" width="11.85546875" bestFit="1" customWidth="1"/>
    <col min="2" max="2" width="9.140625" bestFit="1" customWidth="1"/>
    <col min="3" max="3" width="9.42578125" customWidth="1"/>
    <col min="4" max="4" width="6" bestFit="1" customWidth="1"/>
    <col min="5" max="5" width="11.85546875" bestFit="1" customWidth="1"/>
    <col min="6" max="6" width="8.85546875" bestFit="1" customWidth="1"/>
    <col min="7" max="7" width="11.42578125" customWidth="1"/>
    <col min="8" max="8" width="6" bestFit="1" customWidth="1"/>
    <col min="9" max="9" width="11.85546875" bestFit="1" customWidth="1"/>
    <col min="10" max="10" width="8.85546875" bestFit="1" customWidth="1"/>
    <col min="11" max="11" width="12" customWidth="1"/>
    <col min="12" max="12" width="6" bestFit="1" customWidth="1"/>
    <col min="13" max="13" width="11.85546875" bestFit="1" customWidth="1"/>
    <col min="14" max="14" width="8.85546875" bestFit="1" customWidth="1"/>
    <col min="15" max="15" width="10.28515625" customWidth="1"/>
    <col min="16" max="16" width="6" bestFit="1" customWidth="1"/>
    <col min="17" max="17" width="11.85546875" bestFit="1" customWidth="1"/>
  </cols>
  <sheetData>
    <row r="1" spans="1:37">
      <c r="A1" s="51" t="s">
        <v>742</v>
      </c>
      <c r="B1" s="52" t="s">
        <v>743</v>
      </c>
      <c r="C1" s="52"/>
      <c r="D1" s="51" t="s">
        <v>744</v>
      </c>
      <c r="E1" s="51" t="s">
        <v>745</v>
      </c>
      <c r="F1" s="52" t="s">
        <v>746</v>
      </c>
      <c r="G1" s="52"/>
      <c r="H1" s="51" t="s">
        <v>744</v>
      </c>
      <c r="I1" s="51" t="s">
        <v>745</v>
      </c>
      <c r="J1" s="52" t="s">
        <v>747</v>
      </c>
      <c r="K1" s="52"/>
      <c r="L1" s="1" t="s">
        <v>744</v>
      </c>
      <c r="M1" s="51" t="s">
        <v>745</v>
      </c>
      <c r="N1" s="52" t="s">
        <v>748</v>
      </c>
      <c r="O1" s="52"/>
      <c r="P1" s="51" t="s">
        <v>744</v>
      </c>
      <c r="Q1" s="51" t="s">
        <v>745</v>
      </c>
      <c r="R1" s="52" t="s">
        <v>749</v>
      </c>
      <c r="S1" s="52"/>
      <c r="T1" s="51" t="s">
        <v>744</v>
      </c>
      <c r="U1" s="51" t="s">
        <v>745</v>
      </c>
      <c r="V1" s="52" t="s">
        <v>750</v>
      </c>
      <c r="W1" s="52"/>
      <c r="X1" s="51" t="s">
        <v>744</v>
      </c>
      <c r="Y1" s="51" t="s">
        <v>745</v>
      </c>
      <c r="Z1" s="52"/>
      <c r="AA1" s="52"/>
      <c r="AB1" s="51"/>
      <c r="AC1" s="51"/>
      <c r="AD1" s="52"/>
      <c r="AE1" s="52"/>
      <c r="AF1" s="51"/>
      <c r="AG1" s="51"/>
      <c r="AH1" s="52"/>
      <c r="AI1" s="52"/>
      <c r="AJ1" s="51"/>
      <c r="AK1" s="51"/>
    </row>
    <row r="2" spans="1:37">
      <c r="A2" s="51"/>
      <c r="B2" t="s">
        <v>751</v>
      </c>
      <c r="C2" s="14" t="s">
        <v>752</v>
      </c>
      <c r="D2" s="51"/>
      <c r="E2" s="51"/>
      <c r="F2" t="s">
        <v>751</v>
      </c>
      <c r="G2" s="14" t="s">
        <v>752</v>
      </c>
      <c r="H2" s="51"/>
      <c r="I2" s="51"/>
      <c r="J2" t="s">
        <v>751</v>
      </c>
      <c r="K2" s="14" t="s">
        <v>752</v>
      </c>
      <c r="L2" s="14"/>
      <c r="M2" s="51"/>
      <c r="N2" t="s">
        <v>751</v>
      </c>
      <c r="O2" s="14" t="s">
        <v>752</v>
      </c>
      <c r="P2" s="51"/>
      <c r="Q2" s="51"/>
      <c r="R2" t="s">
        <v>751</v>
      </c>
      <c r="S2" s="14" t="s">
        <v>752</v>
      </c>
      <c r="T2" s="51"/>
      <c r="U2" s="51"/>
      <c r="V2" t="s">
        <v>751</v>
      </c>
      <c r="W2" s="14" t="s">
        <v>752</v>
      </c>
      <c r="X2" s="51"/>
      <c r="Y2" s="51"/>
      <c r="AA2" s="14"/>
      <c r="AB2" s="51"/>
      <c r="AC2" s="51"/>
      <c r="AE2" s="14"/>
      <c r="AF2" s="51"/>
      <c r="AG2" s="51"/>
      <c r="AI2" s="14"/>
      <c r="AJ2" s="51"/>
      <c r="AK2" s="51"/>
    </row>
    <row r="3" spans="1:37">
      <c r="A3" t="s">
        <v>753</v>
      </c>
      <c r="B3">
        <v>3</v>
      </c>
      <c r="C3">
        <v>18</v>
      </c>
      <c r="D3">
        <f>SUM(C3-B3)+1</f>
        <v>16</v>
      </c>
      <c r="E3">
        <v>1</v>
      </c>
      <c r="F3">
        <v>125</v>
      </c>
      <c r="G3">
        <v>138</v>
      </c>
      <c r="H3">
        <f>SUM(G3-F3)+1</f>
        <v>14</v>
      </c>
      <c r="I3">
        <v>1</v>
      </c>
      <c r="J3">
        <v>300</v>
      </c>
      <c r="K3">
        <v>314</v>
      </c>
      <c r="L3">
        <f>SUM(K3-J3)+1</f>
        <v>15</v>
      </c>
      <c r="M3">
        <v>1</v>
      </c>
      <c r="N3">
        <v>400</v>
      </c>
      <c r="O3">
        <v>414</v>
      </c>
      <c r="P3">
        <f>SUM(O3-N3)+1</f>
        <v>15</v>
      </c>
      <c r="Q3">
        <v>1</v>
      </c>
      <c r="R3">
        <v>500</v>
      </c>
      <c r="S3">
        <v>515</v>
      </c>
      <c r="T3">
        <f>SUM(S3-R3)+1</f>
        <v>16</v>
      </c>
      <c r="U3">
        <v>1</v>
      </c>
      <c r="V3">
        <v>600</v>
      </c>
      <c r="W3">
        <v>614</v>
      </c>
      <c r="X3">
        <f>SUM(W3-V3)+1</f>
        <v>15</v>
      </c>
      <c r="Y3">
        <v>1</v>
      </c>
    </row>
    <row r="4" spans="1:37">
      <c r="A4" t="s">
        <v>754</v>
      </c>
      <c r="B4">
        <v>50</v>
      </c>
      <c r="C4">
        <v>64</v>
      </c>
      <c r="D4">
        <f>SUM(C4-B4)+1</f>
        <v>15</v>
      </c>
      <c r="E4">
        <v>1</v>
      </c>
      <c r="F4">
        <v>139</v>
      </c>
      <c r="G4">
        <v>154</v>
      </c>
      <c r="H4">
        <f>SUM(G4-F4)+1</f>
        <v>16</v>
      </c>
      <c r="I4">
        <v>1</v>
      </c>
      <c r="J4">
        <v>315</v>
      </c>
      <c r="K4">
        <v>329</v>
      </c>
      <c r="L4">
        <f>SUM(K4-J4)+1</f>
        <v>15</v>
      </c>
      <c r="M4">
        <v>1</v>
      </c>
      <c r="N4">
        <v>415</v>
      </c>
      <c r="O4">
        <v>432</v>
      </c>
      <c r="P4">
        <f>SUM(O4-N4)+1</f>
        <v>18</v>
      </c>
      <c r="Q4">
        <v>1</v>
      </c>
      <c r="R4">
        <v>516</v>
      </c>
      <c r="S4">
        <v>531</v>
      </c>
      <c r="T4">
        <f>SUM(S4-R4)+1</f>
        <v>16</v>
      </c>
      <c r="U4">
        <v>1</v>
      </c>
      <c r="V4">
        <v>615</v>
      </c>
      <c r="W4">
        <v>625</v>
      </c>
      <c r="X4">
        <f>SUM(W4-V4)+1</f>
        <v>11</v>
      </c>
      <c r="Y4">
        <v>1</v>
      </c>
    </row>
    <row r="5" spans="1:37">
      <c r="A5" t="s">
        <v>755</v>
      </c>
      <c r="B5">
        <v>110</v>
      </c>
      <c r="C5">
        <v>124</v>
      </c>
      <c r="D5">
        <f>SUM(C5-B5)+1</f>
        <v>15</v>
      </c>
      <c r="E5">
        <v>1</v>
      </c>
      <c r="F5">
        <v>231</v>
      </c>
      <c r="G5">
        <v>245</v>
      </c>
      <c r="H5">
        <f>SUM(G5-F5)+1</f>
        <v>15</v>
      </c>
      <c r="I5">
        <v>1</v>
      </c>
      <c r="J5">
        <v>261</v>
      </c>
      <c r="K5">
        <v>275</v>
      </c>
      <c r="L5">
        <f t="shared" ref="L5:L6" si="0">SUM(K5-J5)+1</f>
        <v>15</v>
      </c>
      <c r="M5">
        <v>1</v>
      </c>
      <c r="N5">
        <v>276</v>
      </c>
      <c r="O5" s="32">
        <v>290</v>
      </c>
      <c r="P5">
        <f t="shared" ref="P5:P6" si="1">SUM(O5-N5)+1</f>
        <v>15</v>
      </c>
      <c r="Q5">
        <v>1</v>
      </c>
      <c r="R5">
        <v>291</v>
      </c>
      <c r="S5">
        <v>299</v>
      </c>
      <c r="T5">
        <f t="shared" ref="T5:T6" si="2">SUM(S5-R5)+1</f>
        <v>9</v>
      </c>
      <c r="U5">
        <v>1</v>
      </c>
      <c r="V5">
        <v>702</v>
      </c>
      <c r="W5">
        <v>723</v>
      </c>
      <c r="X5">
        <f t="shared" ref="X5:X6" si="3">SUM(W5-V5)+1</f>
        <v>22</v>
      </c>
      <c r="Y5">
        <v>1</v>
      </c>
    </row>
    <row r="6" spans="1:37">
      <c r="A6" t="s">
        <v>756</v>
      </c>
      <c r="B6">
        <v>19</v>
      </c>
      <c r="C6">
        <v>34</v>
      </c>
      <c r="D6">
        <f>SUM(C6-B6)+1</f>
        <v>16</v>
      </c>
      <c r="E6">
        <v>1</v>
      </c>
      <c r="F6">
        <v>155</v>
      </c>
      <c r="G6">
        <v>170</v>
      </c>
      <c r="H6">
        <f>SUM(G6-F6)+1</f>
        <v>16</v>
      </c>
      <c r="I6">
        <v>1</v>
      </c>
      <c r="J6">
        <v>346</v>
      </c>
      <c r="K6">
        <v>360</v>
      </c>
      <c r="L6">
        <f t="shared" si="0"/>
        <v>15</v>
      </c>
      <c r="M6">
        <v>1</v>
      </c>
      <c r="N6">
        <v>448</v>
      </c>
      <c r="O6">
        <v>462</v>
      </c>
      <c r="P6">
        <f t="shared" si="1"/>
        <v>15</v>
      </c>
      <c r="Q6">
        <v>1</v>
      </c>
      <c r="R6">
        <v>547</v>
      </c>
      <c r="S6">
        <v>561</v>
      </c>
      <c r="T6">
        <f t="shared" si="2"/>
        <v>15</v>
      </c>
      <c r="U6">
        <v>1</v>
      </c>
      <c r="V6">
        <v>641</v>
      </c>
      <c r="W6">
        <v>655</v>
      </c>
      <c r="X6">
        <f t="shared" si="3"/>
        <v>15</v>
      </c>
      <c r="Y6">
        <v>1</v>
      </c>
    </row>
    <row r="7" spans="1:37">
      <c r="A7" t="s">
        <v>757</v>
      </c>
      <c r="B7">
        <v>65</v>
      </c>
      <c r="C7">
        <v>79</v>
      </c>
      <c r="D7">
        <f>SUM(C7-B7)+1</f>
        <v>15</v>
      </c>
      <c r="E7">
        <v>1</v>
      </c>
      <c r="F7">
        <v>201</v>
      </c>
      <c r="G7">
        <v>215</v>
      </c>
      <c r="H7">
        <f>SUM(G7-F7)+1</f>
        <v>15</v>
      </c>
      <c r="I7">
        <v>1</v>
      </c>
      <c r="J7">
        <v>330</v>
      </c>
      <c r="K7">
        <v>345</v>
      </c>
      <c r="L7">
        <f>SUM(K7-J7)+1</f>
        <v>16</v>
      </c>
      <c r="M7">
        <v>1</v>
      </c>
      <c r="N7">
        <v>433</v>
      </c>
      <c r="O7">
        <v>447</v>
      </c>
      <c r="P7">
        <f>SUM(O7-N7)+1</f>
        <v>15</v>
      </c>
      <c r="Q7">
        <v>1</v>
      </c>
      <c r="R7">
        <v>532</v>
      </c>
      <c r="S7">
        <v>546</v>
      </c>
      <c r="T7">
        <f>SUM(S7-R7)+1</f>
        <v>15</v>
      </c>
      <c r="U7">
        <v>1</v>
      </c>
      <c r="V7">
        <v>626</v>
      </c>
      <c r="W7">
        <v>640</v>
      </c>
      <c r="X7">
        <f>SUM(W7-V7)+1</f>
        <v>15</v>
      </c>
      <c r="Y7">
        <v>1</v>
      </c>
    </row>
    <row r="8" spans="1:37">
      <c r="A8" t="s">
        <v>758</v>
      </c>
      <c r="B8">
        <v>80</v>
      </c>
      <c r="C8">
        <v>94</v>
      </c>
      <c r="D8">
        <f>SUM(C8-B8)+1</f>
        <v>15</v>
      </c>
      <c r="E8">
        <v>1</v>
      </c>
      <c r="F8">
        <v>186</v>
      </c>
      <c r="G8">
        <v>200</v>
      </c>
      <c r="H8">
        <f>SUM(G8-F8)+1</f>
        <v>15</v>
      </c>
      <c r="I8">
        <v>1</v>
      </c>
      <c r="J8">
        <v>246</v>
      </c>
      <c r="K8">
        <v>260</v>
      </c>
      <c r="L8">
        <f>SUM(K8-J8)+1</f>
        <v>15</v>
      </c>
      <c r="M8">
        <v>1</v>
      </c>
      <c r="N8">
        <v>361</v>
      </c>
      <c r="O8">
        <v>375</v>
      </c>
      <c r="P8">
        <f>SUM(O8-N8)+1</f>
        <v>15</v>
      </c>
      <c r="Q8">
        <v>1</v>
      </c>
      <c r="R8">
        <v>463</v>
      </c>
      <c r="S8">
        <v>477</v>
      </c>
      <c r="T8">
        <f>SUM(S8-R8)+1</f>
        <v>15</v>
      </c>
      <c r="U8">
        <v>1</v>
      </c>
      <c r="V8">
        <v>585</v>
      </c>
      <c r="W8">
        <v>599</v>
      </c>
      <c r="X8">
        <f>SUM(W8-V8)+1</f>
        <v>15</v>
      </c>
      <c r="Y8">
        <v>1</v>
      </c>
    </row>
    <row r="9" spans="1:37">
      <c r="A9" t="s">
        <v>759</v>
      </c>
      <c r="B9">
        <v>95</v>
      </c>
      <c r="C9">
        <v>109</v>
      </c>
      <c r="D9">
        <f>SUM(C9-B9)+1</f>
        <v>15</v>
      </c>
      <c r="E9">
        <v>1</v>
      </c>
      <c r="F9">
        <v>216</v>
      </c>
      <c r="G9">
        <v>230</v>
      </c>
      <c r="H9">
        <f>SUM(G9-F9)+1</f>
        <v>15</v>
      </c>
      <c r="I9">
        <v>1</v>
      </c>
      <c r="J9">
        <v>482</v>
      </c>
      <c r="K9">
        <v>503</v>
      </c>
      <c r="L9">
        <f>SUM(K9-J9)+1</f>
        <v>22</v>
      </c>
      <c r="M9">
        <v>1</v>
      </c>
      <c r="N9">
        <v>584</v>
      </c>
      <c r="O9">
        <v>588</v>
      </c>
      <c r="P9">
        <f>SUM(O9-N9)+1</f>
        <v>5</v>
      </c>
      <c r="Q9">
        <v>1</v>
      </c>
      <c r="R9">
        <v>383</v>
      </c>
      <c r="S9">
        <v>406</v>
      </c>
      <c r="T9">
        <f>SUM(S9-R9)+1</f>
        <v>24</v>
      </c>
      <c r="U9">
        <v>1</v>
      </c>
      <c r="V9">
        <v>702</v>
      </c>
      <c r="W9">
        <v>705</v>
      </c>
      <c r="X9">
        <f>SUM(W9-V9)+1</f>
        <v>4</v>
      </c>
      <c r="Y9">
        <v>1</v>
      </c>
    </row>
    <row r="10" spans="1:37">
      <c r="A10" t="s">
        <v>760</v>
      </c>
      <c r="B10">
        <v>35</v>
      </c>
      <c r="C10">
        <v>49</v>
      </c>
      <c r="D10">
        <f>SUM(C10-B10)+1</f>
        <v>15</v>
      </c>
      <c r="E10">
        <v>1</v>
      </c>
      <c r="F10">
        <v>171</v>
      </c>
      <c r="G10">
        <v>185</v>
      </c>
      <c r="H10">
        <f>SUM(G10-F10)+1</f>
        <v>15</v>
      </c>
      <c r="I10">
        <v>1</v>
      </c>
      <c r="J10">
        <v>566</v>
      </c>
      <c r="K10">
        <v>583</v>
      </c>
      <c r="L10">
        <f>SUM(K10-J10)+1</f>
        <v>18</v>
      </c>
      <c r="M10">
        <v>1</v>
      </c>
      <c r="N10">
        <v>660</v>
      </c>
      <c r="O10">
        <v>674</v>
      </c>
      <c r="P10">
        <f>SUM(O10-N10)+1</f>
        <v>15</v>
      </c>
      <c r="Q10">
        <v>1</v>
      </c>
      <c r="R10">
        <v>675</v>
      </c>
      <c r="S10">
        <v>689</v>
      </c>
      <c r="T10">
        <f>SUM(S10-R10)+1</f>
        <v>15</v>
      </c>
      <c r="U10">
        <v>1</v>
      </c>
      <c r="V10">
        <v>690</v>
      </c>
      <c r="W10">
        <v>701</v>
      </c>
      <c r="X10">
        <f>SUM(W10-V10)+1</f>
        <v>12</v>
      </c>
      <c r="Y10">
        <v>1</v>
      </c>
    </row>
    <row r="14" spans="1:37" ht="15" customHeight="1">
      <c r="A14" s="51" t="s">
        <v>742</v>
      </c>
      <c r="B14" s="53" t="s">
        <v>761</v>
      </c>
      <c r="C14" s="53"/>
      <c r="D14" s="53"/>
    </row>
    <row r="15" spans="1:37">
      <c r="A15" s="51"/>
      <c r="B15" s="53"/>
      <c r="C15" s="53"/>
      <c r="D15" s="53"/>
    </row>
    <row r="16" spans="1:37">
      <c r="A16" t="s">
        <v>753</v>
      </c>
      <c r="B16" s="52">
        <f>SUM(IF(E3=1,D3,0),IF(I3=1,H3,0),IF(M3=1,L3,0),IF(Q3=1,P3,0),IF(U3=1,T3,0),IF(Y3=1,X3,0),IF(AC3=1,AB3,0),IF(AG3=1,AF3,0),IF(AK3=1,AJ3,0))</f>
        <v>91</v>
      </c>
      <c r="C16" s="52"/>
      <c r="D16" s="52"/>
    </row>
    <row r="17" spans="1:11">
      <c r="A17" t="s">
        <v>754</v>
      </c>
      <c r="B17" s="52">
        <f>SUM(IF(E4=1,D4,0),IF(I4=1,H4,0),IF(M4=1,L4,0),IF(Q4=1,P4,0),IF(U4=1,T4,0),IF(Y4=1,X4,0),IF(AC4=1,AB4,0),IF(AG4=1,AF4,0),IF(AK4=1,AJ4,0))</f>
        <v>91</v>
      </c>
      <c r="C17" s="52"/>
      <c r="D17" s="52"/>
    </row>
    <row r="18" spans="1:11">
      <c r="A18" t="s">
        <v>755</v>
      </c>
      <c r="B18" s="52">
        <f>SUM(IF(E5=1,D5,0),IF(I5=1,H5,0),IF(M5=1,L5,0),IF(Q5=1,P5,0),IF(U5=1,T5,0),IF(Y5=1,X5,0),IF(AC5=1,AB5,0),IF(AG5=1,AF5,0),IF(AK5=1,AJ5,0))</f>
        <v>91</v>
      </c>
      <c r="C18" s="52"/>
      <c r="D18" s="52"/>
    </row>
    <row r="19" spans="1:11">
      <c r="A19" t="s">
        <v>756</v>
      </c>
      <c r="B19" s="52">
        <f>SUM(IF(E6=1,D6,0),IF(I6=1,H6,0),IF(M6=1,L6,0),IF(Q6=1,P6,0),IF(U6=1,T6,0),IF(Y6=1,X6,0),IF(AC6=1,AB6,0),IF(AG6=1,AF6,0),IF(AK6=1,AJ6,0))</f>
        <v>92</v>
      </c>
      <c r="C19" s="52"/>
      <c r="D19" s="52"/>
      <c r="K19" t="s">
        <v>762</v>
      </c>
    </row>
    <row r="20" spans="1:11">
      <c r="A20" t="s">
        <v>757</v>
      </c>
      <c r="B20" s="52">
        <f>SUM(IF(E7=1,D7,0),IF(I7=1,H7,0),IF(M7=1,L7,0),IF(Q7=1,P7,0),IF(U7=1,T7,0),IF(Y7=1,X7,0),IF(AC7=1,AB7,0),IF(AG7=1,AF7,0),IF(AK7=1,AJ7,0))</f>
        <v>91</v>
      </c>
      <c r="C20" s="52"/>
      <c r="D20" s="52"/>
    </row>
    <row r="21" spans="1:11">
      <c r="A21" t="s">
        <v>758</v>
      </c>
      <c r="B21" s="52">
        <f>SUM(IF(E8=1,D8,0),IF(I8=1,H8,0),IF(M8=1,L8,0),IF(Q8=1,P8,0),IF(U8=1,T8,0),IF(Y8=1,X8,0),IF(AC8=1,AB8,0),IF(AG8=1,AF8,0),IF(AK8=1,AJ8,0))</f>
        <v>90</v>
      </c>
      <c r="C21" s="52"/>
      <c r="D21" s="52"/>
    </row>
    <row r="22" spans="1:11">
      <c r="A22" t="s">
        <v>759</v>
      </c>
      <c r="B22" s="52">
        <f>SUM(IF(E9=1,D9,0),IF(I9=1,H9,0),IF(M9=1,L9,0),IF(Q9=1,P9,0),IF(U9=1,T9,0),IF(Y9=1,X9,0),IF(AC9=1,AB9,0),IF(AG9=1,AF9,0),IF(AK9=1,AJ9,0))</f>
        <v>85</v>
      </c>
      <c r="C22" s="52"/>
      <c r="D22" s="52"/>
    </row>
    <row r="23" spans="1:11">
      <c r="A23" t="s">
        <v>760</v>
      </c>
      <c r="B23" s="52">
        <f>SUM(IF(E10=1,D10,0),IF(I10=1,H10,0),IF(M10=1,L10,0),IF(Q10=1,P10,0),IF(U10=1,T10,0),IF(Y10=1,X10,0),IF(AC10=1,AB10,0),IF(AG10=1,AF10,0),IF(AK10=1,AJ10,0))</f>
        <v>90</v>
      </c>
      <c r="C23" s="52"/>
      <c r="D23" s="52"/>
    </row>
  </sheetData>
  <mergeCells count="37">
    <mergeCell ref="B23:D23"/>
    <mergeCell ref="B18:D18"/>
    <mergeCell ref="B19:D19"/>
    <mergeCell ref="B20:D20"/>
    <mergeCell ref="B21:D21"/>
    <mergeCell ref="B22:D22"/>
    <mergeCell ref="A14:A15"/>
    <mergeCell ref="B14:D15"/>
    <mergeCell ref="B16:D16"/>
    <mergeCell ref="B17:D17"/>
    <mergeCell ref="X1:X2"/>
    <mergeCell ref="A1:A2"/>
    <mergeCell ref="H1:H2"/>
    <mergeCell ref="P1:P2"/>
    <mergeCell ref="E1:E2"/>
    <mergeCell ref="I1:I2"/>
    <mergeCell ref="M1:M2"/>
    <mergeCell ref="B1:C1"/>
    <mergeCell ref="F1:G1"/>
    <mergeCell ref="J1:K1"/>
    <mergeCell ref="N1:O1"/>
    <mergeCell ref="D1:D2"/>
    <mergeCell ref="Q1:Q2"/>
    <mergeCell ref="R1:S1"/>
    <mergeCell ref="T1:T2"/>
    <mergeCell ref="U1:U2"/>
    <mergeCell ref="V1:W1"/>
    <mergeCell ref="AG1:AG2"/>
    <mergeCell ref="AH1:AI1"/>
    <mergeCell ref="AJ1:AJ2"/>
    <mergeCell ref="AK1:AK2"/>
    <mergeCell ref="Y1:Y2"/>
    <mergeCell ref="Z1:AA1"/>
    <mergeCell ref="AB1:AB2"/>
    <mergeCell ref="AC1:AC2"/>
    <mergeCell ref="AD1:AE1"/>
    <mergeCell ref="AF1:AF2"/>
  </mergeCells>
  <conditionalFormatting sqref="E3:E10">
    <cfRule type="colorScale" priority="9">
      <colorScale>
        <cfvo type="min"/>
        <cfvo type="percentile" val="50"/>
        <cfvo type="max"/>
        <color rgb="FFF8696B"/>
        <color rgb="FFFFEB84"/>
        <color rgb="FF63BE7B"/>
      </colorScale>
    </cfRule>
  </conditionalFormatting>
  <conditionalFormatting sqref="I3:I10">
    <cfRule type="colorScale" priority="8">
      <colorScale>
        <cfvo type="min"/>
        <cfvo type="percentile" val="50"/>
        <cfvo type="max"/>
        <color rgb="FFF8696B"/>
        <color rgb="FFFFEB84"/>
        <color rgb="FF63BE7B"/>
      </colorScale>
    </cfRule>
  </conditionalFormatting>
  <conditionalFormatting sqref="M3:M10">
    <cfRule type="colorScale" priority="7">
      <colorScale>
        <cfvo type="min"/>
        <cfvo type="percentile" val="50"/>
        <cfvo type="max"/>
        <color rgb="FFF8696B"/>
        <color rgb="FFFFEB84"/>
        <color rgb="FF63BE7B"/>
      </colorScale>
    </cfRule>
  </conditionalFormatting>
  <conditionalFormatting sqref="Q3:Q10">
    <cfRule type="colorScale" priority="6">
      <colorScale>
        <cfvo type="min"/>
        <cfvo type="percentile" val="50"/>
        <cfvo type="max"/>
        <color rgb="FFF8696B"/>
        <color rgb="FFFFEB84"/>
        <color rgb="FF63BE7B"/>
      </colorScale>
    </cfRule>
  </conditionalFormatting>
  <conditionalFormatting sqref="U3:U10">
    <cfRule type="colorScale" priority="5">
      <colorScale>
        <cfvo type="min"/>
        <cfvo type="percentile" val="50"/>
        <cfvo type="max"/>
        <color rgb="FFF8696B"/>
        <color rgb="FFFFEB84"/>
        <color rgb="FF63BE7B"/>
      </colorScale>
    </cfRule>
  </conditionalFormatting>
  <conditionalFormatting sqref="Y3:Y10">
    <cfRule type="colorScale" priority="4">
      <colorScale>
        <cfvo type="min"/>
        <cfvo type="percentile" val="50"/>
        <cfvo type="max"/>
        <color rgb="FFF8696B"/>
        <color rgb="FFFFEB84"/>
        <color rgb="FF63BE7B"/>
      </colorScale>
    </cfRule>
  </conditionalFormatting>
  <conditionalFormatting sqref="AC3:AC10">
    <cfRule type="colorScale" priority="3">
      <colorScale>
        <cfvo type="min"/>
        <cfvo type="percentile" val="50"/>
        <cfvo type="max"/>
        <color rgb="FFF8696B"/>
        <color rgb="FFFFEB84"/>
        <color rgb="FF63BE7B"/>
      </colorScale>
    </cfRule>
  </conditionalFormatting>
  <conditionalFormatting sqref="AG3:AG10">
    <cfRule type="colorScale" priority="2">
      <colorScale>
        <cfvo type="min"/>
        <cfvo type="percentile" val="50"/>
        <cfvo type="max"/>
        <color rgb="FFF8696B"/>
        <color rgb="FFFFEB84"/>
        <color rgb="FF63BE7B"/>
      </colorScale>
    </cfRule>
  </conditionalFormatting>
  <conditionalFormatting sqref="AK3:AK10">
    <cfRule type="colorScale" priority="1">
      <colorScale>
        <cfvo type="min"/>
        <cfvo type="percentile" val="50"/>
        <cfvo type="max"/>
        <color rgb="FFF8696B"/>
        <color rgb="FFFFEB84"/>
        <color rgb="FF63BE7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452CB-D24A-473B-BBBA-E3880EE9FF3B}">
  <dimension ref="A1:B65"/>
  <sheetViews>
    <sheetView workbookViewId="0"/>
  </sheetViews>
  <sheetFormatPr defaultRowHeight="14.45"/>
  <cols>
    <col min="1" max="1" width="9.140625" style="8"/>
    <col min="2" max="2" width="57.28515625" bestFit="1" customWidth="1"/>
  </cols>
  <sheetData>
    <row r="1" spans="1:2">
      <c r="A1" s="9">
        <v>1</v>
      </c>
      <c r="B1" s="2" t="s">
        <v>25</v>
      </c>
    </row>
    <row r="2" spans="1:2">
      <c r="A2" s="9">
        <f>A1+1</f>
        <v>2</v>
      </c>
      <c r="B2" s="2" t="s">
        <v>29</v>
      </c>
    </row>
    <row r="3" spans="1:2">
      <c r="A3" s="9">
        <f t="shared" ref="A3:A65" si="0">A2+1</f>
        <v>3</v>
      </c>
      <c r="B3" s="2" t="s">
        <v>31</v>
      </c>
    </row>
    <row r="4" spans="1:2">
      <c r="A4" s="9">
        <f t="shared" si="0"/>
        <v>4</v>
      </c>
      <c r="B4" s="2" t="s">
        <v>33</v>
      </c>
    </row>
    <row r="5" spans="1:2">
      <c r="A5" s="9">
        <f t="shared" si="0"/>
        <v>5</v>
      </c>
      <c r="B5" s="2" t="s">
        <v>40</v>
      </c>
    </row>
    <row r="6" spans="1:2">
      <c r="A6" s="9">
        <f t="shared" si="0"/>
        <v>6</v>
      </c>
      <c r="B6" s="2" t="s">
        <v>42</v>
      </c>
    </row>
    <row r="7" spans="1:2">
      <c r="A7" s="9">
        <f t="shared" si="0"/>
        <v>7</v>
      </c>
      <c r="B7" s="2" t="s">
        <v>44</v>
      </c>
    </row>
    <row r="8" spans="1:2">
      <c r="A8" s="9">
        <f t="shared" si="0"/>
        <v>8</v>
      </c>
      <c r="B8" s="2" t="s">
        <v>47</v>
      </c>
    </row>
    <row r="9" spans="1:2">
      <c r="A9" s="9">
        <f t="shared" si="0"/>
        <v>9</v>
      </c>
      <c r="B9" s="2" t="s">
        <v>49</v>
      </c>
    </row>
    <row r="10" spans="1:2">
      <c r="A10" s="9">
        <f t="shared" si="0"/>
        <v>10</v>
      </c>
      <c r="B10" s="2" t="s">
        <v>53</v>
      </c>
    </row>
    <row r="11" spans="1:2">
      <c r="A11" s="9">
        <f t="shared" si="0"/>
        <v>11</v>
      </c>
      <c r="B11" s="2" t="s">
        <v>55</v>
      </c>
    </row>
    <row r="12" spans="1:2">
      <c r="A12" s="9">
        <f t="shared" si="0"/>
        <v>12</v>
      </c>
      <c r="B12" s="2" t="s">
        <v>61</v>
      </c>
    </row>
    <row r="13" spans="1:2">
      <c r="A13" s="9">
        <f t="shared" si="0"/>
        <v>13</v>
      </c>
      <c r="B13" s="2" t="s">
        <v>63</v>
      </c>
    </row>
    <row r="14" spans="1:2">
      <c r="A14" s="9">
        <f t="shared" si="0"/>
        <v>14</v>
      </c>
      <c r="B14" s="2" t="s">
        <v>65</v>
      </c>
    </row>
    <row r="15" spans="1:2">
      <c r="A15" s="9">
        <f t="shared" si="0"/>
        <v>15</v>
      </c>
      <c r="B15" s="2" t="s">
        <v>67</v>
      </c>
    </row>
    <row r="16" spans="1:2">
      <c r="A16" s="9">
        <f t="shared" si="0"/>
        <v>16</v>
      </c>
      <c r="B16" s="2" t="s">
        <v>70</v>
      </c>
    </row>
    <row r="17" spans="1:2">
      <c r="A17" s="9">
        <f t="shared" si="0"/>
        <v>17</v>
      </c>
      <c r="B17" s="2" t="s">
        <v>71</v>
      </c>
    </row>
    <row r="18" spans="1:2">
      <c r="A18" s="9">
        <f t="shared" si="0"/>
        <v>18</v>
      </c>
      <c r="B18" s="2" t="s">
        <v>80</v>
      </c>
    </row>
    <row r="19" spans="1:2">
      <c r="A19" s="9">
        <f t="shared" si="0"/>
        <v>19</v>
      </c>
      <c r="B19" s="2" t="s">
        <v>83</v>
      </c>
    </row>
    <row r="20" spans="1:2">
      <c r="A20" s="9">
        <f t="shared" si="0"/>
        <v>20</v>
      </c>
      <c r="B20" s="2" t="s">
        <v>85</v>
      </c>
    </row>
    <row r="21" spans="1:2">
      <c r="A21" s="9">
        <f t="shared" si="0"/>
        <v>21</v>
      </c>
      <c r="B21" s="2" t="s">
        <v>88</v>
      </c>
    </row>
    <row r="22" spans="1:2">
      <c r="A22" s="9">
        <f t="shared" si="0"/>
        <v>22</v>
      </c>
      <c r="B22" s="2" t="s">
        <v>95</v>
      </c>
    </row>
    <row r="23" spans="1:2">
      <c r="A23" s="9">
        <f t="shared" si="0"/>
        <v>23</v>
      </c>
      <c r="B23" s="2" t="s">
        <v>96</v>
      </c>
    </row>
    <row r="24" spans="1:2">
      <c r="A24" s="9">
        <f t="shared" si="0"/>
        <v>24</v>
      </c>
      <c r="B24" s="2" t="s">
        <v>97</v>
      </c>
    </row>
    <row r="25" spans="1:2">
      <c r="A25" s="9">
        <f t="shared" si="0"/>
        <v>25</v>
      </c>
      <c r="B25" s="2" t="s">
        <v>98</v>
      </c>
    </row>
    <row r="26" spans="1:2">
      <c r="A26" s="9">
        <f t="shared" si="0"/>
        <v>26</v>
      </c>
      <c r="B26" s="2" t="s">
        <v>99</v>
      </c>
    </row>
    <row r="27" spans="1:2">
      <c r="A27" s="9">
        <f t="shared" si="0"/>
        <v>27</v>
      </c>
      <c r="B27" s="2" t="s">
        <v>100</v>
      </c>
    </row>
    <row r="28" spans="1:2">
      <c r="A28" s="9">
        <f t="shared" si="0"/>
        <v>28</v>
      </c>
      <c r="B28" s="2" t="s">
        <v>102</v>
      </c>
    </row>
    <row r="29" spans="1:2">
      <c r="A29" s="9">
        <f t="shared" si="0"/>
        <v>29</v>
      </c>
      <c r="B29" s="2" t="s">
        <v>104</v>
      </c>
    </row>
    <row r="30" spans="1:2">
      <c r="A30" s="9">
        <f t="shared" si="0"/>
        <v>30</v>
      </c>
      <c r="B30" s="2" t="s">
        <v>106</v>
      </c>
    </row>
    <row r="31" spans="1:2">
      <c r="A31" s="9">
        <f t="shared" si="0"/>
        <v>31</v>
      </c>
      <c r="B31" s="2" t="s">
        <v>108</v>
      </c>
    </row>
    <row r="32" spans="1:2">
      <c r="A32" s="9">
        <f t="shared" si="0"/>
        <v>32</v>
      </c>
      <c r="B32" s="2" t="s">
        <v>112</v>
      </c>
    </row>
    <row r="33" spans="1:2">
      <c r="A33" s="9">
        <f t="shared" si="0"/>
        <v>33</v>
      </c>
      <c r="B33" s="2" t="s">
        <v>114</v>
      </c>
    </row>
    <row r="34" spans="1:2">
      <c r="A34" s="9">
        <f t="shared" si="0"/>
        <v>34</v>
      </c>
      <c r="B34" s="2" t="s">
        <v>116</v>
      </c>
    </row>
    <row r="35" spans="1:2">
      <c r="A35" s="9">
        <f t="shared" si="0"/>
        <v>35</v>
      </c>
      <c r="B35" s="2" t="s">
        <v>119</v>
      </c>
    </row>
    <row r="36" spans="1:2">
      <c r="A36" s="9">
        <f t="shared" si="0"/>
        <v>36</v>
      </c>
      <c r="B36" s="2" t="s">
        <v>121</v>
      </c>
    </row>
    <row r="37" spans="1:2">
      <c r="A37" s="9">
        <f t="shared" si="0"/>
        <v>37</v>
      </c>
      <c r="B37" s="2" t="s">
        <v>123</v>
      </c>
    </row>
    <row r="38" spans="1:2">
      <c r="A38" s="9">
        <f t="shared" si="0"/>
        <v>38</v>
      </c>
      <c r="B38" s="2" t="s">
        <v>125</v>
      </c>
    </row>
    <row r="39" spans="1:2">
      <c r="A39" s="9">
        <f t="shared" si="0"/>
        <v>39</v>
      </c>
      <c r="B39" s="2" t="s">
        <v>132</v>
      </c>
    </row>
    <row r="40" spans="1:2">
      <c r="A40" s="9">
        <f t="shared" si="0"/>
        <v>40</v>
      </c>
      <c r="B40" s="2" t="s">
        <v>134</v>
      </c>
    </row>
    <row r="41" spans="1:2">
      <c r="A41" s="9">
        <f t="shared" si="0"/>
        <v>41</v>
      </c>
      <c r="B41" s="2" t="s">
        <v>136</v>
      </c>
    </row>
    <row r="42" spans="1:2">
      <c r="A42" s="9">
        <f t="shared" si="0"/>
        <v>42</v>
      </c>
      <c r="B42" s="2" t="s">
        <v>138</v>
      </c>
    </row>
    <row r="43" spans="1:2">
      <c r="A43" s="9">
        <f t="shared" si="0"/>
        <v>43</v>
      </c>
      <c r="B43" s="2" t="s">
        <v>142</v>
      </c>
    </row>
    <row r="44" spans="1:2">
      <c r="A44" s="9">
        <f t="shared" si="0"/>
        <v>44</v>
      </c>
      <c r="B44" s="2" t="s">
        <v>146</v>
      </c>
    </row>
    <row r="45" spans="1:2">
      <c r="A45" s="9">
        <f t="shared" si="0"/>
        <v>45</v>
      </c>
      <c r="B45" s="2" t="s">
        <v>148</v>
      </c>
    </row>
    <row r="46" spans="1:2">
      <c r="A46" s="9">
        <f t="shared" si="0"/>
        <v>46</v>
      </c>
      <c r="B46" s="2" t="s">
        <v>153</v>
      </c>
    </row>
    <row r="47" spans="1:2">
      <c r="A47" s="9">
        <f t="shared" si="0"/>
        <v>47</v>
      </c>
      <c r="B47" s="2" t="s">
        <v>154</v>
      </c>
    </row>
    <row r="48" spans="1:2">
      <c r="A48" s="9">
        <f t="shared" si="0"/>
        <v>48</v>
      </c>
      <c r="B48" s="2" t="s">
        <v>157</v>
      </c>
    </row>
    <row r="49" spans="1:2">
      <c r="A49" s="9">
        <f t="shared" si="0"/>
        <v>49</v>
      </c>
      <c r="B49" s="2" t="s">
        <v>168</v>
      </c>
    </row>
    <row r="50" spans="1:2">
      <c r="A50" s="9">
        <f t="shared" si="0"/>
        <v>50</v>
      </c>
      <c r="B50" s="2" t="s">
        <v>169</v>
      </c>
    </row>
    <row r="51" spans="1:2">
      <c r="A51" s="9">
        <f t="shared" si="0"/>
        <v>51</v>
      </c>
      <c r="B51" s="2" t="s">
        <v>170</v>
      </c>
    </row>
    <row r="52" spans="1:2">
      <c r="A52" s="9">
        <f t="shared" si="0"/>
        <v>52</v>
      </c>
      <c r="B52" s="2" t="s">
        <v>172</v>
      </c>
    </row>
    <row r="53" spans="1:2">
      <c r="A53" s="9">
        <f t="shared" si="0"/>
        <v>53</v>
      </c>
      <c r="B53" s="2" t="s">
        <v>175</v>
      </c>
    </row>
    <row r="54" spans="1:2">
      <c r="A54" s="9">
        <f t="shared" si="0"/>
        <v>54</v>
      </c>
      <c r="B54" s="2" t="s">
        <v>177</v>
      </c>
    </row>
    <row r="55" spans="1:2">
      <c r="A55" s="9">
        <f t="shared" si="0"/>
        <v>55</v>
      </c>
      <c r="B55" s="2" t="s">
        <v>178</v>
      </c>
    </row>
    <row r="56" spans="1:2">
      <c r="A56" s="9">
        <f t="shared" si="0"/>
        <v>56</v>
      </c>
      <c r="B56" s="2" t="s">
        <v>179</v>
      </c>
    </row>
    <row r="57" spans="1:2">
      <c r="A57" s="9">
        <f t="shared" si="0"/>
        <v>57</v>
      </c>
      <c r="B57" s="2" t="s">
        <v>180</v>
      </c>
    </row>
    <row r="58" spans="1:2">
      <c r="A58" s="9">
        <f t="shared" si="0"/>
        <v>58</v>
      </c>
      <c r="B58" s="2" t="s">
        <v>182</v>
      </c>
    </row>
    <row r="59" spans="1:2">
      <c r="A59" s="9">
        <f t="shared" si="0"/>
        <v>59</v>
      </c>
      <c r="B59" s="2" t="s">
        <v>188</v>
      </c>
    </row>
    <row r="60" spans="1:2">
      <c r="A60" s="9">
        <f t="shared" si="0"/>
        <v>60</v>
      </c>
      <c r="B60" s="2" t="s">
        <v>190</v>
      </c>
    </row>
    <row r="61" spans="1:2">
      <c r="A61" s="9">
        <f t="shared" si="0"/>
        <v>61</v>
      </c>
      <c r="B61" s="2" t="s">
        <v>192</v>
      </c>
    </row>
    <row r="62" spans="1:2">
      <c r="A62" s="9">
        <f t="shared" si="0"/>
        <v>62</v>
      </c>
      <c r="B62" s="2" t="s">
        <v>195</v>
      </c>
    </row>
    <row r="63" spans="1:2">
      <c r="A63" s="9">
        <f t="shared" si="0"/>
        <v>63</v>
      </c>
      <c r="B63" s="2" t="s">
        <v>197</v>
      </c>
    </row>
    <row r="64" spans="1:2">
      <c r="A64" s="9">
        <f t="shared" si="0"/>
        <v>64</v>
      </c>
      <c r="B64" s="2" t="s">
        <v>201</v>
      </c>
    </row>
    <row r="65" spans="1:2">
      <c r="A65" s="9">
        <f t="shared" si="0"/>
        <v>65</v>
      </c>
      <c r="B65" s="2" t="s">
        <v>204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796A3-A54A-422F-82CC-E671EFD045C0}">
  <dimension ref="A1:B129"/>
  <sheetViews>
    <sheetView workbookViewId="0"/>
  </sheetViews>
  <sheetFormatPr defaultRowHeight="14.45"/>
  <cols>
    <col min="1" max="1" width="9.140625" style="8"/>
    <col min="2" max="2" width="57.28515625" bestFit="1" customWidth="1"/>
  </cols>
  <sheetData>
    <row r="1" spans="1:2">
      <c r="A1" s="9">
        <v>1</v>
      </c>
      <c r="B1" s="2" t="s">
        <v>42</v>
      </c>
    </row>
    <row r="2" spans="1:2">
      <c r="A2" s="9">
        <f>A1+1</f>
        <v>2</v>
      </c>
      <c r="B2" s="2" t="s">
        <v>47</v>
      </c>
    </row>
    <row r="3" spans="1:2">
      <c r="A3" s="9">
        <f t="shared" ref="A3:A66" si="0">A2+1</f>
        <v>3</v>
      </c>
      <c r="B3" s="2" t="s">
        <v>80</v>
      </c>
    </row>
    <row r="4" spans="1:2">
      <c r="A4" s="9">
        <f t="shared" si="0"/>
        <v>4</v>
      </c>
      <c r="B4" s="2" t="s">
        <v>44</v>
      </c>
    </row>
    <row r="5" spans="1:2">
      <c r="A5" s="9">
        <f t="shared" si="0"/>
        <v>5</v>
      </c>
      <c r="B5" s="2" t="s">
        <v>83</v>
      </c>
    </row>
    <row r="6" spans="1:2">
      <c r="A6" s="9">
        <f t="shared" si="0"/>
        <v>6</v>
      </c>
      <c r="B6" s="2" t="s">
        <v>85</v>
      </c>
    </row>
    <row r="7" spans="1:2">
      <c r="A7" s="9">
        <f t="shared" si="0"/>
        <v>7</v>
      </c>
      <c r="B7" s="2" t="s">
        <v>88</v>
      </c>
    </row>
    <row r="8" spans="1:2">
      <c r="A8" s="9">
        <f t="shared" si="0"/>
        <v>8</v>
      </c>
      <c r="B8" s="2" t="s">
        <v>95</v>
      </c>
    </row>
    <row r="9" spans="1:2">
      <c r="A9" s="9">
        <f t="shared" si="0"/>
        <v>9</v>
      </c>
      <c r="B9" s="2" t="s">
        <v>96</v>
      </c>
    </row>
    <row r="10" spans="1:2">
      <c r="A10" s="9">
        <f t="shared" si="0"/>
        <v>10</v>
      </c>
      <c r="B10" s="2" t="s">
        <v>97</v>
      </c>
    </row>
    <row r="11" spans="1:2">
      <c r="A11" s="9">
        <f t="shared" si="0"/>
        <v>11</v>
      </c>
      <c r="B11" s="2" t="s">
        <v>98</v>
      </c>
    </row>
    <row r="12" spans="1:2">
      <c r="A12" s="9">
        <f t="shared" si="0"/>
        <v>12</v>
      </c>
      <c r="B12" s="2" t="s">
        <v>99</v>
      </c>
    </row>
    <row r="13" spans="1:2">
      <c r="A13" s="9">
        <f t="shared" si="0"/>
        <v>13</v>
      </c>
      <c r="B13" s="2" t="s">
        <v>100</v>
      </c>
    </row>
    <row r="14" spans="1:2">
      <c r="A14" s="9">
        <f t="shared" si="0"/>
        <v>14</v>
      </c>
      <c r="B14" s="2" t="s">
        <v>102</v>
      </c>
    </row>
    <row r="15" spans="1:2">
      <c r="A15" s="9">
        <f t="shared" si="0"/>
        <v>15</v>
      </c>
      <c r="B15" s="2" t="s">
        <v>104</v>
      </c>
    </row>
    <row r="16" spans="1:2">
      <c r="A16" s="9">
        <f t="shared" si="0"/>
        <v>16</v>
      </c>
      <c r="B16" s="2" t="s">
        <v>106</v>
      </c>
    </row>
    <row r="17" spans="1:2">
      <c r="A17" s="9">
        <f t="shared" si="0"/>
        <v>17</v>
      </c>
      <c r="B17" s="2" t="s">
        <v>108</v>
      </c>
    </row>
    <row r="18" spans="1:2">
      <c r="A18" s="9">
        <f t="shared" si="0"/>
        <v>18</v>
      </c>
      <c r="B18" s="2" t="s">
        <v>228</v>
      </c>
    </row>
    <row r="19" spans="1:2">
      <c r="A19" s="9">
        <f t="shared" si="0"/>
        <v>19</v>
      </c>
      <c r="B19" s="2" t="s">
        <v>230</v>
      </c>
    </row>
    <row r="20" spans="1:2">
      <c r="A20" s="9">
        <f t="shared" si="0"/>
        <v>20</v>
      </c>
      <c r="B20" s="2" t="s">
        <v>232</v>
      </c>
    </row>
    <row r="21" spans="1:2">
      <c r="A21" s="9">
        <f t="shared" si="0"/>
        <v>21</v>
      </c>
      <c r="B21" s="2" t="s">
        <v>237</v>
      </c>
    </row>
    <row r="22" spans="1:2">
      <c r="A22" s="9">
        <f t="shared" si="0"/>
        <v>22</v>
      </c>
      <c r="B22" s="2" t="s">
        <v>241</v>
      </c>
    </row>
    <row r="23" spans="1:2">
      <c r="A23" s="9">
        <f t="shared" si="0"/>
        <v>23</v>
      </c>
      <c r="B23" s="2" t="s">
        <v>243</v>
      </c>
    </row>
    <row r="24" spans="1:2">
      <c r="A24" s="9">
        <f t="shared" si="0"/>
        <v>24</v>
      </c>
      <c r="B24" s="2" t="s">
        <v>188</v>
      </c>
    </row>
    <row r="25" spans="1:2">
      <c r="A25" s="9">
        <f t="shared" si="0"/>
        <v>25</v>
      </c>
      <c r="B25" s="2" t="s">
        <v>190</v>
      </c>
    </row>
    <row r="26" spans="1:2">
      <c r="A26" s="9">
        <f t="shared" si="0"/>
        <v>26</v>
      </c>
      <c r="B26" s="2" t="s">
        <v>192</v>
      </c>
    </row>
    <row r="27" spans="1:2">
      <c r="A27" s="9">
        <f t="shared" si="0"/>
        <v>27</v>
      </c>
      <c r="B27" s="2" t="s">
        <v>25</v>
      </c>
    </row>
    <row r="28" spans="1:2">
      <c r="A28" s="9">
        <f t="shared" si="0"/>
        <v>28</v>
      </c>
      <c r="B28" s="2" t="s">
        <v>195</v>
      </c>
    </row>
    <row r="29" spans="1:2">
      <c r="A29" s="9">
        <f t="shared" si="0"/>
        <v>29</v>
      </c>
      <c r="B29" s="2" t="s">
        <v>197</v>
      </c>
    </row>
    <row r="30" spans="1:2">
      <c r="A30" s="9">
        <f t="shared" si="0"/>
        <v>30</v>
      </c>
      <c r="B30" s="2" t="s">
        <v>112</v>
      </c>
    </row>
    <row r="31" spans="1:2">
      <c r="A31" s="9">
        <f t="shared" si="0"/>
        <v>31</v>
      </c>
      <c r="B31" s="2" t="s">
        <v>114</v>
      </c>
    </row>
    <row r="32" spans="1:2">
      <c r="A32" s="9">
        <f t="shared" si="0"/>
        <v>32</v>
      </c>
      <c r="B32" s="2" t="s">
        <v>116</v>
      </c>
    </row>
    <row r="33" spans="1:2">
      <c r="A33" s="9">
        <f t="shared" si="0"/>
        <v>33</v>
      </c>
      <c r="B33" s="2" t="s">
        <v>119</v>
      </c>
    </row>
    <row r="34" spans="1:2">
      <c r="A34" s="9">
        <f t="shared" si="0"/>
        <v>34</v>
      </c>
      <c r="B34" s="2" t="s">
        <v>121</v>
      </c>
    </row>
    <row r="35" spans="1:2">
      <c r="A35" s="9">
        <f t="shared" si="0"/>
        <v>35</v>
      </c>
      <c r="B35" s="2" t="s">
        <v>123</v>
      </c>
    </row>
    <row r="36" spans="1:2">
      <c r="A36" s="9">
        <f t="shared" si="0"/>
        <v>36</v>
      </c>
      <c r="B36" s="2" t="s">
        <v>125</v>
      </c>
    </row>
    <row r="37" spans="1:2">
      <c r="A37" s="9">
        <f t="shared" si="0"/>
        <v>37</v>
      </c>
      <c r="B37" s="2" t="s">
        <v>264</v>
      </c>
    </row>
    <row r="38" spans="1:2">
      <c r="A38" s="9">
        <f t="shared" si="0"/>
        <v>38</v>
      </c>
      <c r="B38" s="2" t="s">
        <v>148</v>
      </c>
    </row>
    <row r="39" spans="1:2">
      <c r="A39" s="9">
        <f t="shared" si="0"/>
        <v>39</v>
      </c>
      <c r="B39" s="2" t="s">
        <v>266</v>
      </c>
    </row>
    <row r="40" spans="1:2">
      <c r="A40" s="9">
        <f t="shared" si="0"/>
        <v>40</v>
      </c>
      <c r="B40" s="2" t="s">
        <v>271</v>
      </c>
    </row>
    <row r="41" spans="1:2">
      <c r="A41" s="9">
        <f t="shared" si="0"/>
        <v>41</v>
      </c>
      <c r="B41" s="2" t="s">
        <v>273</v>
      </c>
    </row>
    <row r="42" spans="1:2">
      <c r="A42" s="9">
        <f t="shared" si="0"/>
        <v>42</v>
      </c>
      <c r="B42" s="2" t="s">
        <v>275</v>
      </c>
    </row>
    <row r="43" spans="1:2">
      <c r="A43" s="9">
        <f t="shared" si="0"/>
        <v>43</v>
      </c>
      <c r="B43" s="2" t="s">
        <v>277</v>
      </c>
    </row>
    <row r="44" spans="1:2">
      <c r="A44" s="9">
        <f t="shared" si="0"/>
        <v>44</v>
      </c>
      <c r="B44" s="2" t="s">
        <v>280</v>
      </c>
    </row>
    <row r="45" spans="1:2">
      <c r="A45" s="9">
        <f t="shared" si="0"/>
        <v>45</v>
      </c>
      <c r="B45" s="2" t="s">
        <v>284</v>
      </c>
    </row>
    <row r="46" spans="1:2">
      <c r="A46" s="9">
        <f t="shared" si="0"/>
        <v>46</v>
      </c>
      <c r="B46" s="2" t="s">
        <v>288</v>
      </c>
    </row>
    <row r="47" spans="1:2">
      <c r="A47" s="9">
        <f t="shared" si="0"/>
        <v>47</v>
      </c>
      <c r="B47" s="2" t="s">
        <v>290</v>
      </c>
    </row>
    <row r="48" spans="1:2">
      <c r="A48" s="9">
        <f t="shared" si="0"/>
        <v>48</v>
      </c>
      <c r="B48" s="2" t="s">
        <v>292</v>
      </c>
    </row>
    <row r="49" spans="1:2">
      <c r="A49" s="9">
        <f t="shared" si="0"/>
        <v>49</v>
      </c>
      <c r="B49" s="2" t="s">
        <v>293</v>
      </c>
    </row>
    <row r="50" spans="1:2">
      <c r="A50" s="9">
        <f t="shared" si="0"/>
        <v>50</v>
      </c>
      <c r="B50" s="2" t="s">
        <v>294</v>
      </c>
    </row>
    <row r="51" spans="1:2">
      <c r="A51" s="9">
        <f t="shared" si="0"/>
        <v>51</v>
      </c>
      <c r="B51" s="2" t="s">
        <v>296</v>
      </c>
    </row>
    <row r="52" spans="1:2">
      <c r="A52" s="9">
        <f t="shared" si="0"/>
        <v>52</v>
      </c>
      <c r="B52" s="2" t="s">
        <v>300</v>
      </c>
    </row>
    <row r="53" spans="1:2">
      <c r="A53" s="9">
        <f t="shared" si="0"/>
        <v>53</v>
      </c>
      <c r="B53" s="2" t="s">
        <v>304</v>
      </c>
    </row>
    <row r="54" spans="1:2">
      <c r="A54" s="9">
        <f t="shared" si="0"/>
        <v>54</v>
      </c>
      <c r="B54" s="2" t="s">
        <v>306</v>
      </c>
    </row>
    <row r="55" spans="1:2">
      <c r="A55" s="9">
        <f t="shared" si="0"/>
        <v>55</v>
      </c>
      <c r="B55" s="2" t="s">
        <v>309</v>
      </c>
    </row>
    <row r="56" spans="1:2">
      <c r="A56" s="9">
        <f t="shared" si="0"/>
        <v>56</v>
      </c>
      <c r="B56" s="2" t="s">
        <v>146</v>
      </c>
    </row>
    <row r="57" spans="1:2">
      <c r="A57" s="9">
        <f t="shared" si="0"/>
        <v>57</v>
      </c>
      <c r="B57" s="2" t="s">
        <v>312</v>
      </c>
    </row>
    <row r="58" spans="1:2">
      <c r="A58" s="9">
        <f t="shared" si="0"/>
        <v>58</v>
      </c>
      <c r="B58" s="2" t="s">
        <v>168</v>
      </c>
    </row>
    <row r="59" spans="1:2">
      <c r="A59" s="9">
        <f t="shared" si="0"/>
        <v>59</v>
      </c>
      <c r="B59" s="2" t="s">
        <v>169</v>
      </c>
    </row>
    <row r="60" spans="1:2">
      <c r="A60" s="9">
        <f t="shared" si="0"/>
        <v>60</v>
      </c>
      <c r="B60" s="2" t="s">
        <v>318</v>
      </c>
    </row>
    <row r="61" spans="1:2">
      <c r="A61" s="9">
        <f t="shared" si="0"/>
        <v>61</v>
      </c>
      <c r="B61" s="2" t="s">
        <v>320</v>
      </c>
    </row>
    <row r="62" spans="1:2">
      <c r="A62" s="9">
        <f t="shared" si="0"/>
        <v>62</v>
      </c>
      <c r="B62" s="2" t="s">
        <v>322</v>
      </c>
    </row>
    <row r="63" spans="1:2">
      <c r="A63" s="9">
        <f t="shared" si="0"/>
        <v>63</v>
      </c>
      <c r="B63" s="2" t="s">
        <v>326</v>
      </c>
    </row>
    <row r="64" spans="1:2">
      <c r="A64" s="9">
        <f t="shared" si="0"/>
        <v>64</v>
      </c>
      <c r="B64" s="2" t="s">
        <v>328</v>
      </c>
    </row>
    <row r="65" spans="1:2">
      <c r="A65" s="9">
        <f t="shared" si="0"/>
        <v>65</v>
      </c>
      <c r="B65" s="2" t="s">
        <v>331</v>
      </c>
    </row>
    <row r="66" spans="1:2">
      <c r="A66" s="9">
        <f t="shared" si="0"/>
        <v>66</v>
      </c>
      <c r="B66" s="2" t="s">
        <v>333</v>
      </c>
    </row>
    <row r="67" spans="1:2">
      <c r="A67" s="9">
        <f t="shared" ref="A67:A129" si="1">A66+1</f>
        <v>67</v>
      </c>
      <c r="B67" s="2" t="s">
        <v>335</v>
      </c>
    </row>
    <row r="68" spans="1:2">
      <c r="A68" s="9">
        <f t="shared" si="1"/>
        <v>68</v>
      </c>
      <c r="B68" s="2" t="s">
        <v>337</v>
      </c>
    </row>
    <row r="69" spans="1:2">
      <c r="A69" s="9">
        <f t="shared" si="1"/>
        <v>69</v>
      </c>
      <c r="B69" s="2" t="s">
        <v>339</v>
      </c>
    </row>
    <row r="70" spans="1:2">
      <c r="A70" s="9">
        <f t="shared" si="1"/>
        <v>70</v>
      </c>
      <c r="B70" s="2" t="s">
        <v>347</v>
      </c>
    </row>
    <row r="71" spans="1:2">
      <c r="A71" s="9">
        <f t="shared" si="1"/>
        <v>71</v>
      </c>
      <c r="B71" s="2" t="s">
        <v>349</v>
      </c>
    </row>
    <row r="72" spans="1:2">
      <c r="A72" s="9">
        <f t="shared" si="1"/>
        <v>72</v>
      </c>
      <c r="B72" s="2" t="s">
        <v>350</v>
      </c>
    </row>
    <row r="73" spans="1:2">
      <c r="A73" s="9">
        <f t="shared" si="1"/>
        <v>73</v>
      </c>
      <c r="B73" s="2" t="s">
        <v>354</v>
      </c>
    </row>
    <row r="74" spans="1:2">
      <c r="A74" s="9">
        <f t="shared" si="1"/>
        <v>74</v>
      </c>
      <c r="B74" s="2" t="s">
        <v>355</v>
      </c>
    </row>
    <row r="75" spans="1:2">
      <c r="A75" s="9">
        <f t="shared" si="1"/>
        <v>75</v>
      </c>
      <c r="B75" s="2" t="s">
        <v>357</v>
      </c>
    </row>
    <row r="76" spans="1:2">
      <c r="A76" s="9">
        <f t="shared" si="1"/>
        <v>76</v>
      </c>
      <c r="B76" s="2" t="s">
        <v>359</v>
      </c>
    </row>
    <row r="77" spans="1:2">
      <c r="A77" s="9">
        <f t="shared" si="1"/>
        <v>77</v>
      </c>
      <c r="B77" s="2" t="s">
        <v>65</v>
      </c>
    </row>
    <row r="78" spans="1:2">
      <c r="A78" s="9">
        <f t="shared" si="1"/>
        <v>78</v>
      </c>
      <c r="B78" s="2" t="s">
        <v>363</v>
      </c>
    </row>
    <row r="79" spans="1:2">
      <c r="A79" s="9">
        <f t="shared" si="1"/>
        <v>79</v>
      </c>
      <c r="B79" s="2" t="s">
        <v>365</v>
      </c>
    </row>
    <row r="80" spans="1:2">
      <c r="A80" s="9">
        <f t="shared" si="1"/>
        <v>80</v>
      </c>
      <c r="B80" s="2" t="s">
        <v>367</v>
      </c>
    </row>
    <row r="81" spans="1:2">
      <c r="A81" s="9">
        <f t="shared" si="1"/>
        <v>81</v>
      </c>
      <c r="B81" s="2" t="s">
        <v>369</v>
      </c>
    </row>
    <row r="82" spans="1:2">
      <c r="A82" s="9">
        <f t="shared" si="1"/>
        <v>82</v>
      </c>
      <c r="B82" s="2" t="s">
        <v>371</v>
      </c>
    </row>
    <row r="83" spans="1:2">
      <c r="A83" s="9">
        <f t="shared" si="1"/>
        <v>83</v>
      </c>
      <c r="B83" s="2" t="s">
        <v>377</v>
      </c>
    </row>
    <row r="84" spans="1:2">
      <c r="A84" s="9">
        <f t="shared" si="1"/>
        <v>84</v>
      </c>
      <c r="B84" s="2" t="s">
        <v>379</v>
      </c>
    </row>
    <row r="85" spans="1:2">
      <c r="A85" s="9">
        <f t="shared" si="1"/>
        <v>85</v>
      </c>
      <c r="B85" s="2" t="s">
        <v>381</v>
      </c>
    </row>
    <row r="86" spans="1:2">
      <c r="A86" s="9">
        <f t="shared" si="1"/>
        <v>86</v>
      </c>
      <c r="B86" s="2" t="s">
        <v>383</v>
      </c>
    </row>
    <row r="87" spans="1:2">
      <c r="A87" s="9">
        <f t="shared" si="1"/>
        <v>87</v>
      </c>
      <c r="B87" s="2" t="s">
        <v>385</v>
      </c>
    </row>
    <row r="88" spans="1:2">
      <c r="A88" s="9">
        <f t="shared" si="1"/>
        <v>88</v>
      </c>
      <c r="B88" s="2" t="s">
        <v>386</v>
      </c>
    </row>
    <row r="89" spans="1:2">
      <c r="A89" s="9">
        <f t="shared" si="1"/>
        <v>89</v>
      </c>
      <c r="B89" s="2" t="s">
        <v>387</v>
      </c>
    </row>
    <row r="90" spans="1:2">
      <c r="A90" s="9">
        <f t="shared" si="1"/>
        <v>90</v>
      </c>
      <c r="B90" s="2" t="s">
        <v>392</v>
      </c>
    </row>
    <row r="91" spans="1:2">
      <c r="A91" s="9">
        <f t="shared" si="1"/>
        <v>91</v>
      </c>
      <c r="B91" s="2" t="s">
        <v>394</v>
      </c>
    </row>
    <row r="92" spans="1:2">
      <c r="A92" s="9">
        <f t="shared" si="1"/>
        <v>92</v>
      </c>
      <c r="B92" s="2" t="s">
        <v>398</v>
      </c>
    </row>
    <row r="93" spans="1:2">
      <c r="A93" s="9">
        <f t="shared" si="1"/>
        <v>93</v>
      </c>
      <c r="B93" s="2" t="s">
        <v>395</v>
      </c>
    </row>
    <row r="94" spans="1:2">
      <c r="A94" s="9">
        <f t="shared" si="1"/>
        <v>94</v>
      </c>
      <c r="B94" s="2" t="s">
        <v>400</v>
      </c>
    </row>
    <row r="95" spans="1:2">
      <c r="A95" s="9">
        <f t="shared" si="1"/>
        <v>95</v>
      </c>
      <c r="B95" s="2" t="s">
        <v>405</v>
      </c>
    </row>
    <row r="96" spans="1:2">
      <c r="A96" s="9">
        <f t="shared" si="1"/>
        <v>96</v>
      </c>
      <c r="B96" s="2" t="s">
        <v>409</v>
      </c>
    </row>
    <row r="97" spans="1:2">
      <c r="A97" s="9">
        <f t="shared" si="1"/>
        <v>97</v>
      </c>
      <c r="B97" s="2" t="s">
        <v>414</v>
      </c>
    </row>
    <row r="98" spans="1:2">
      <c r="A98" s="9">
        <f t="shared" si="1"/>
        <v>98</v>
      </c>
      <c r="B98" s="2" t="s">
        <v>172</v>
      </c>
    </row>
    <row r="99" spans="1:2">
      <c r="A99" s="9">
        <f t="shared" si="1"/>
        <v>99</v>
      </c>
      <c r="B99" s="2" t="s">
        <v>421</v>
      </c>
    </row>
    <row r="100" spans="1:2">
      <c r="A100" s="9">
        <f t="shared" si="1"/>
        <v>100</v>
      </c>
      <c r="B100" s="2" t="s">
        <v>423</v>
      </c>
    </row>
    <row r="101" spans="1:2">
      <c r="A101" s="9">
        <f t="shared" si="1"/>
        <v>101</v>
      </c>
      <c r="B101" s="2" t="s">
        <v>424</v>
      </c>
    </row>
    <row r="102" spans="1:2">
      <c r="A102" s="9">
        <f t="shared" si="1"/>
        <v>102</v>
      </c>
      <c r="B102" s="2" t="s">
        <v>426</v>
      </c>
    </row>
    <row r="103" spans="1:2">
      <c r="A103" s="9">
        <f t="shared" si="1"/>
        <v>103</v>
      </c>
      <c r="B103" s="2" t="s">
        <v>428</v>
      </c>
    </row>
    <row r="104" spans="1:2">
      <c r="A104" s="9">
        <f t="shared" si="1"/>
        <v>104</v>
      </c>
      <c r="B104" s="2" t="s">
        <v>430</v>
      </c>
    </row>
    <row r="105" spans="1:2">
      <c r="A105" s="9">
        <f t="shared" si="1"/>
        <v>105</v>
      </c>
      <c r="B105" s="2" t="s">
        <v>432</v>
      </c>
    </row>
    <row r="106" spans="1:2">
      <c r="A106" s="9">
        <f t="shared" si="1"/>
        <v>106</v>
      </c>
      <c r="B106" s="2" t="s">
        <v>438</v>
      </c>
    </row>
    <row r="107" spans="1:2">
      <c r="A107" s="9">
        <f t="shared" si="1"/>
        <v>107</v>
      </c>
      <c r="B107" s="2" t="s">
        <v>440</v>
      </c>
    </row>
    <row r="108" spans="1:2">
      <c r="A108" s="9">
        <f t="shared" si="1"/>
        <v>108</v>
      </c>
      <c r="B108" s="2" t="s">
        <v>443</v>
      </c>
    </row>
    <row r="109" spans="1:2">
      <c r="A109" s="9">
        <f t="shared" si="1"/>
        <v>109</v>
      </c>
      <c r="B109" s="2" t="s">
        <v>444</v>
      </c>
    </row>
    <row r="110" spans="1:2">
      <c r="A110" s="9">
        <f t="shared" si="1"/>
        <v>110</v>
      </c>
      <c r="B110" s="2" t="s">
        <v>446</v>
      </c>
    </row>
    <row r="111" spans="1:2">
      <c r="A111" s="9">
        <f t="shared" si="1"/>
        <v>111</v>
      </c>
      <c r="B111" s="2" t="s">
        <v>447</v>
      </c>
    </row>
    <row r="112" spans="1:2">
      <c r="A112" s="9">
        <f t="shared" si="1"/>
        <v>112</v>
      </c>
      <c r="B112" s="2" t="s">
        <v>454</v>
      </c>
    </row>
    <row r="113" spans="1:2">
      <c r="A113" s="9">
        <f t="shared" si="1"/>
        <v>113</v>
      </c>
      <c r="B113" s="2" t="s">
        <v>458</v>
      </c>
    </row>
    <row r="114" spans="1:2">
      <c r="A114" s="9">
        <f t="shared" si="1"/>
        <v>114</v>
      </c>
      <c r="B114" s="2" t="s">
        <v>462</v>
      </c>
    </row>
    <row r="115" spans="1:2">
      <c r="A115" s="9">
        <f t="shared" si="1"/>
        <v>115</v>
      </c>
      <c r="B115" s="2" t="s">
        <v>463</v>
      </c>
    </row>
    <row r="116" spans="1:2">
      <c r="A116" s="9">
        <f t="shared" si="1"/>
        <v>116</v>
      </c>
      <c r="B116" s="2" t="s">
        <v>465</v>
      </c>
    </row>
    <row r="117" spans="1:2">
      <c r="A117" s="9">
        <f t="shared" si="1"/>
        <v>117</v>
      </c>
      <c r="B117" s="2" t="s">
        <v>467</v>
      </c>
    </row>
    <row r="118" spans="1:2">
      <c r="A118" s="9">
        <f t="shared" si="1"/>
        <v>118</v>
      </c>
      <c r="B118" s="2" t="s">
        <v>472</v>
      </c>
    </row>
    <row r="119" spans="1:2">
      <c r="A119" s="9">
        <f t="shared" si="1"/>
        <v>119</v>
      </c>
      <c r="B119" s="2" t="s">
        <v>180</v>
      </c>
    </row>
    <row r="120" spans="1:2">
      <c r="A120" s="9">
        <f t="shared" si="1"/>
        <v>120</v>
      </c>
      <c r="B120" s="2" t="s">
        <v>477</v>
      </c>
    </row>
    <row r="121" spans="1:2">
      <c r="A121" s="9">
        <f t="shared" si="1"/>
        <v>121</v>
      </c>
      <c r="B121" s="2" t="s">
        <v>182</v>
      </c>
    </row>
    <row r="122" spans="1:2">
      <c r="A122" s="9">
        <f t="shared" si="1"/>
        <v>122</v>
      </c>
      <c r="B122" s="2" t="s">
        <v>179</v>
      </c>
    </row>
    <row r="123" spans="1:2">
      <c r="A123" s="9">
        <f t="shared" si="1"/>
        <v>123</v>
      </c>
      <c r="B123" s="2" t="s">
        <v>495</v>
      </c>
    </row>
    <row r="124" spans="1:2">
      <c r="A124" s="9">
        <f t="shared" si="1"/>
        <v>124</v>
      </c>
      <c r="B124" s="2" t="s">
        <v>497</v>
      </c>
    </row>
    <row r="125" spans="1:2">
      <c r="A125" s="9">
        <f t="shared" si="1"/>
        <v>125</v>
      </c>
      <c r="B125" s="2" t="s">
        <v>499</v>
      </c>
    </row>
    <row r="126" spans="1:2">
      <c r="A126" s="9">
        <f t="shared" si="1"/>
        <v>126</v>
      </c>
      <c r="B126" s="2" t="s">
        <v>501</v>
      </c>
    </row>
    <row r="127" spans="1:2">
      <c r="A127" s="9">
        <f t="shared" si="1"/>
        <v>127</v>
      </c>
      <c r="B127" s="2" t="s">
        <v>201</v>
      </c>
    </row>
    <row r="128" spans="1:2">
      <c r="A128" s="9">
        <f t="shared" si="1"/>
        <v>128</v>
      </c>
      <c r="B128" s="2" t="s">
        <v>29</v>
      </c>
    </row>
    <row r="129" spans="1:2">
      <c r="A129" s="9">
        <f t="shared" si="1"/>
        <v>129</v>
      </c>
      <c r="B129" s="2" t="s">
        <v>204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ACDB9-B48A-4DC2-9B54-0DA76379DDDF}">
  <dimension ref="A1:B112"/>
  <sheetViews>
    <sheetView workbookViewId="0"/>
  </sheetViews>
  <sheetFormatPr defaultRowHeight="14.45"/>
  <cols>
    <col min="1" max="1" width="9.140625" style="8"/>
    <col min="2" max="2" width="57.28515625" bestFit="1" customWidth="1"/>
  </cols>
  <sheetData>
    <row r="1" spans="1:2">
      <c r="A1" s="8">
        <v>1</v>
      </c>
      <c r="B1" s="10" t="s">
        <v>42</v>
      </c>
    </row>
    <row r="2" spans="1:2">
      <c r="A2" s="9">
        <f>A1+1</f>
        <v>2</v>
      </c>
      <c r="B2" s="2" t="s">
        <v>47</v>
      </c>
    </row>
    <row r="3" spans="1:2">
      <c r="A3" s="9">
        <f t="shared" ref="A3:A66" si="0">A2+1</f>
        <v>3</v>
      </c>
      <c r="B3" s="2" t="s">
        <v>80</v>
      </c>
    </row>
    <row r="4" spans="1:2">
      <c r="A4" s="9">
        <f t="shared" si="0"/>
        <v>4</v>
      </c>
      <c r="B4" s="2" t="s">
        <v>44</v>
      </c>
    </row>
    <row r="5" spans="1:2">
      <c r="A5" s="9">
        <f t="shared" si="0"/>
        <v>5</v>
      </c>
      <c r="B5" s="2" t="s">
        <v>83</v>
      </c>
    </row>
    <row r="6" spans="1:2">
      <c r="A6" s="9">
        <f t="shared" si="0"/>
        <v>6</v>
      </c>
      <c r="B6" s="2" t="s">
        <v>85</v>
      </c>
    </row>
    <row r="7" spans="1:2">
      <c r="A7" s="9">
        <f t="shared" si="0"/>
        <v>7</v>
      </c>
      <c r="B7" s="2" t="s">
        <v>88</v>
      </c>
    </row>
    <row r="8" spans="1:2">
      <c r="A8" s="9">
        <f t="shared" si="0"/>
        <v>8</v>
      </c>
      <c r="B8" s="2" t="s">
        <v>188</v>
      </c>
    </row>
    <row r="9" spans="1:2">
      <c r="A9" s="9">
        <f t="shared" si="0"/>
        <v>9</v>
      </c>
      <c r="B9" s="2" t="s">
        <v>190</v>
      </c>
    </row>
    <row r="10" spans="1:2">
      <c r="A10" s="9">
        <f t="shared" si="0"/>
        <v>10</v>
      </c>
      <c r="B10" s="2" t="s">
        <v>192</v>
      </c>
    </row>
    <row r="11" spans="1:2">
      <c r="A11" s="9">
        <f t="shared" si="0"/>
        <v>11</v>
      </c>
      <c r="B11" s="2" t="s">
        <v>25</v>
      </c>
    </row>
    <row r="12" spans="1:2">
      <c r="A12" s="9">
        <f t="shared" si="0"/>
        <v>12</v>
      </c>
      <c r="B12" s="2" t="s">
        <v>195</v>
      </c>
    </row>
    <row r="13" spans="1:2">
      <c r="A13" s="9">
        <f t="shared" si="0"/>
        <v>13</v>
      </c>
      <c r="B13" s="2" t="s">
        <v>197</v>
      </c>
    </row>
    <row r="14" spans="1:2">
      <c r="A14" s="9">
        <f t="shared" si="0"/>
        <v>14</v>
      </c>
      <c r="B14" s="2" t="s">
        <v>112</v>
      </c>
    </row>
    <row r="15" spans="1:2">
      <c r="A15" s="9">
        <f t="shared" si="0"/>
        <v>15</v>
      </c>
      <c r="B15" s="2" t="s">
        <v>114</v>
      </c>
    </row>
    <row r="16" spans="1:2">
      <c r="A16" s="9">
        <f t="shared" si="0"/>
        <v>16</v>
      </c>
      <c r="B16" s="2" t="s">
        <v>116</v>
      </c>
    </row>
    <row r="17" spans="1:2">
      <c r="A17" s="9">
        <f t="shared" si="0"/>
        <v>17</v>
      </c>
      <c r="B17" s="2" t="s">
        <v>119</v>
      </c>
    </row>
    <row r="18" spans="1:2">
      <c r="A18" s="9">
        <f t="shared" si="0"/>
        <v>18</v>
      </c>
      <c r="B18" s="2" t="s">
        <v>121</v>
      </c>
    </row>
    <row r="19" spans="1:2">
      <c r="A19" s="9">
        <f t="shared" si="0"/>
        <v>19</v>
      </c>
      <c r="B19" s="2" t="s">
        <v>123</v>
      </c>
    </row>
    <row r="20" spans="1:2">
      <c r="A20" s="9">
        <f t="shared" si="0"/>
        <v>20</v>
      </c>
      <c r="B20" s="2" t="s">
        <v>125</v>
      </c>
    </row>
    <row r="21" spans="1:2">
      <c r="A21" s="9">
        <f t="shared" si="0"/>
        <v>21</v>
      </c>
      <c r="B21" s="2" t="s">
        <v>264</v>
      </c>
    </row>
    <row r="22" spans="1:2">
      <c r="A22" s="9">
        <f t="shared" si="0"/>
        <v>22</v>
      </c>
      <c r="B22" s="2" t="s">
        <v>148</v>
      </c>
    </row>
    <row r="23" spans="1:2">
      <c r="A23" s="9">
        <f t="shared" si="0"/>
        <v>23</v>
      </c>
      <c r="B23" s="2" t="s">
        <v>266</v>
      </c>
    </row>
    <row r="24" spans="1:2">
      <c r="A24" s="9">
        <f t="shared" si="0"/>
        <v>24</v>
      </c>
      <c r="B24" s="2" t="s">
        <v>271</v>
      </c>
    </row>
    <row r="25" spans="1:2">
      <c r="A25" s="9">
        <f t="shared" si="0"/>
        <v>25</v>
      </c>
      <c r="B25" s="2" t="s">
        <v>273</v>
      </c>
    </row>
    <row r="26" spans="1:2">
      <c r="A26" s="9">
        <f t="shared" si="0"/>
        <v>26</v>
      </c>
      <c r="B26" s="2" t="s">
        <v>275</v>
      </c>
    </row>
    <row r="27" spans="1:2">
      <c r="A27" s="9">
        <f t="shared" si="0"/>
        <v>27</v>
      </c>
      <c r="B27" s="2" t="s">
        <v>277</v>
      </c>
    </row>
    <row r="28" spans="1:2">
      <c r="A28" s="9">
        <f t="shared" si="0"/>
        <v>28</v>
      </c>
      <c r="B28" s="2" t="s">
        <v>280</v>
      </c>
    </row>
    <row r="29" spans="1:2">
      <c r="A29" s="9">
        <f t="shared" si="0"/>
        <v>29</v>
      </c>
      <c r="B29" s="2" t="s">
        <v>284</v>
      </c>
    </row>
    <row r="30" spans="1:2">
      <c r="A30" s="9">
        <f t="shared" si="0"/>
        <v>30</v>
      </c>
      <c r="B30" s="2" t="s">
        <v>288</v>
      </c>
    </row>
    <row r="31" spans="1:2">
      <c r="A31" s="9">
        <f t="shared" si="0"/>
        <v>31</v>
      </c>
      <c r="B31" s="2" t="s">
        <v>290</v>
      </c>
    </row>
    <row r="32" spans="1:2">
      <c r="A32" s="9">
        <f t="shared" si="0"/>
        <v>32</v>
      </c>
      <c r="B32" s="2" t="s">
        <v>292</v>
      </c>
    </row>
    <row r="33" spans="1:2">
      <c r="A33" s="9">
        <f t="shared" si="0"/>
        <v>33</v>
      </c>
      <c r="B33" s="2" t="s">
        <v>293</v>
      </c>
    </row>
    <row r="34" spans="1:2">
      <c r="A34" s="9">
        <f t="shared" si="0"/>
        <v>34</v>
      </c>
      <c r="B34" s="2" t="s">
        <v>294</v>
      </c>
    </row>
    <row r="35" spans="1:2">
      <c r="A35" s="9">
        <f t="shared" si="0"/>
        <v>35</v>
      </c>
      <c r="B35" s="2" t="s">
        <v>296</v>
      </c>
    </row>
    <row r="36" spans="1:2">
      <c r="A36" s="9">
        <f t="shared" si="0"/>
        <v>36</v>
      </c>
      <c r="B36" s="2" t="s">
        <v>300</v>
      </c>
    </row>
    <row r="37" spans="1:2">
      <c r="A37" s="9">
        <f t="shared" si="0"/>
        <v>37</v>
      </c>
      <c r="B37" s="2" t="s">
        <v>304</v>
      </c>
    </row>
    <row r="38" spans="1:2">
      <c r="A38" s="9">
        <f t="shared" si="0"/>
        <v>38</v>
      </c>
      <c r="B38" s="2" t="s">
        <v>306</v>
      </c>
    </row>
    <row r="39" spans="1:2">
      <c r="A39" s="9">
        <f t="shared" si="0"/>
        <v>39</v>
      </c>
      <c r="B39" s="2" t="s">
        <v>241</v>
      </c>
    </row>
    <row r="40" spans="1:2">
      <c r="A40" s="9">
        <f t="shared" si="0"/>
        <v>40</v>
      </c>
      <c r="B40" s="2" t="s">
        <v>243</v>
      </c>
    </row>
    <row r="41" spans="1:2">
      <c r="A41" s="9">
        <f t="shared" si="0"/>
        <v>41</v>
      </c>
      <c r="B41" s="2" t="s">
        <v>421</v>
      </c>
    </row>
    <row r="42" spans="1:2">
      <c r="A42" s="9">
        <f t="shared" si="0"/>
        <v>42</v>
      </c>
      <c r="B42" s="2" t="s">
        <v>423</v>
      </c>
    </row>
    <row r="43" spans="1:2">
      <c r="A43" s="9">
        <f t="shared" si="0"/>
        <v>43</v>
      </c>
      <c r="B43" s="2" t="s">
        <v>424</v>
      </c>
    </row>
    <row r="44" spans="1:2">
      <c r="A44" s="9">
        <f t="shared" si="0"/>
        <v>44</v>
      </c>
      <c r="B44" s="2" t="s">
        <v>426</v>
      </c>
    </row>
    <row r="45" spans="1:2">
      <c r="A45" s="9">
        <f t="shared" si="0"/>
        <v>45</v>
      </c>
      <c r="B45" s="2" t="s">
        <v>428</v>
      </c>
    </row>
    <row r="46" spans="1:2">
      <c r="A46" s="9">
        <f t="shared" si="0"/>
        <v>46</v>
      </c>
      <c r="B46" s="2" t="s">
        <v>430</v>
      </c>
    </row>
    <row r="47" spans="1:2">
      <c r="A47" s="9">
        <f t="shared" si="0"/>
        <v>47</v>
      </c>
      <c r="B47" s="2" t="s">
        <v>432</v>
      </c>
    </row>
    <row r="48" spans="1:2">
      <c r="A48" s="9">
        <f t="shared" si="0"/>
        <v>48</v>
      </c>
      <c r="B48" s="2" t="s">
        <v>328</v>
      </c>
    </row>
    <row r="49" spans="1:2">
      <c r="A49" s="9">
        <f t="shared" si="0"/>
        <v>49</v>
      </c>
      <c r="B49" s="2" t="s">
        <v>318</v>
      </c>
    </row>
    <row r="50" spans="1:2">
      <c r="A50" s="9">
        <f t="shared" si="0"/>
        <v>50</v>
      </c>
      <c r="B50" s="2" t="s">
        <v>320</v>
      </c>
    </row>
    <row r="51" spans="1:2">
      <c r="A51" s="9">
        <f t="shared" si="0"/>
        <v>51</v>
      </c>
      <c r="B51" s="2" t="s">
        <v>347</v>
      </c>
    </row>
    <row r="52" spans="1:2">
      <c r="A52" s="9">
        <f t="shared" si="0"/>
        <v>52</v>
      </c>
      <c r="B52" s="2" t="s">
        <v>349</v>
      </c>
    </row>
    <row r="53" spans="1:2">
      <c r="A53" s="9">
        <f t="shared" si="0"/>
        <v>53</v>
      </c>
      <c r="B53" s="2" t="s">
        <v>350</v>
      </c>
    </row>
    <row r="54" spans="1:2">
      <c r="A54" s="9">
        <f t="shared" si="0"/>
        <v>54</v>
      </c>
      <c r="B54" s="2" t="s">
        <v>354</v>
      </c>
    </row>
    <row r="55" spans="1:2">
      <c r="A55" s="9">
        <f t="shared" si="0"/>
        <v>55</v>
      </c>
      <c r="B55" s="2" t="s">
        <v>355</v>
      </c>
    </row>
    <row r="56" spans="1:2">
      <c r="A56" s="9">
        <f t="shared" si="0"/>
        <v>56</v>
      </c>
      <c r="B56" s="2" t="s">
        <v>357</v>
      </c>
    </row>
    <row r="57" spans="1:2">
      <c r="A57" s="9">
        <f t="shared" si="0"/>
        <v>57</v>
      </c>
      <c r="B57" s="2" t="s">
        <v>359</v>
      </c>
    </row>
    <row r="58" spans="1:2">
      <c r="A58" s="9">
        <f t="shared" si="0"/>
        <v>58</v>
      </c>
      <c r="B58" s="2" t="s">
        <v>65</v>
      </c>
    </row>
    <row r="59" spans="1:2">
      <c r="A59" s="9">
        <f t="shared" si="0"/>
        <v>59</v>
      </c>
      <c r="B59" s="2" t="s">
        <v>363</v>
      </c>
    </row>
    <row r="60" spans="1:2">
      <c r="A60" s="9">
        <f t="shared" si="0"/>
        <v>60</v>
      </c>
      <c r="B60" s="2" t="s">
        <v>365</v>
      </c>
    </row>
    <row r="61" spans="1:2">
      <c r="A61" s="9">
        <f t="shared" si="0"/>
        <v>61</v>
      </c>
      <c r="B61" s="2" t="s">
        <v>367</v>
      </c>
    </row>
    <row r="62" spans="1:2">
      <c r="A62" s="9">
        <f t="shared" si="0"/>
        <v>62</v>
      </c>
      <c r="B62" s="2" t="s">
        <v>369</v>
      </c>
    </row>
    <row r="63" spans="1:2">
      <c r="A63" s="9">
        <f t="shared" si="0"/>
        <v>63</v>
      </c>
      <c r="B63" s="2" t="s">
        <v>371</v>
      </c>
    </row>
    <row r="64" spans="1:2">
      <c r="A64" s="9">
        <f t="shared" si="0"/>
        <v>64</v>
      </c>
      <c r="B64" s="2" t="s">
        <v>377</v>
      </c>
    </row>
    <row r="65" spans="1:2">
      <c r="A65" s="9">
        <f t="shared" si="0"/>
        <v>65</v>
      </c>
      <c r="B65" s="2" t="s">
        <v>379</v>
      </c>
    </row>
    <row r="66" spans="1:2">
      <c r="A66" s="9">
        <f t="shared" si="0"/>
        <v>66</v>
      </c>
      <c r="B66" s="2" t="s">
        <v>381</v>
      </c>
    </row>
    <row r="67" spans="1:2">
      <c r="A67" s="9">
        <f t="shared" ref="A67:A112" si="1">A66+1</f>
        <v>67</v>
      </c>
      <c r="B67" s="2" t="s">
        <v>383</v>
      </c>
    </row>
    <row r="68" spans="1:2">
      <c r="A68" s="9">
        <f t="shared" si="1"/>
        <v>68</v>
      </c>
      <c r="B68" s="2" t="s">
        <v>385</v>
      </c>
    </row>
    <row r="69" spans="1:2">
      <c r="A69" s="9">
        <f t="shared" si="1"/>
        <v>69</v>
      </c>
      <c r="B69" s="2" t="s">
        <v>386</v>
      </c>
    </row>
    <row r="70" spans="1:2">
      <c r="A70" s="9">
        <f t="shared" si="1"/>
        <v>70</v>
      </c>
      <c r="B70" s="2" t="s">
        <v>387</v>
      </c>
    </row>
    <row r="71" spans="1:2">
      <c r="A71" s="9">
        <f t="shared" si="1"/>
        <v>71</v>
      </c>
      <c r="B71" s="2" t="s">
        <v>392</v>
      </c>
    </row>
    <row r="72" spans="1:2">
      <c r="A72" s="9">
        <f t="shared" si="1"/>
        <v>72</v>
      </c>
      <c r="B72" s="2" t="s">
        <v>394</v>
      </c>
    </row>
    <row r="73" spans="1:2">
      <c r="A73" s="9">
        <f t="shared" si="1"/>
        <v>73</v>
      </c>
      <c r="B73" s="2" t="s">
        <v>398</v>
      </c>
    </row>
    <row r="74" spans="1:2">
      <c r="A74" s="9">
        <f t="shared" si="1"/>
        <v>74</v>
      </c>
      <c r="B74" s="2" t="s">
        <v>395</v>
      </c>
    </row>
    <row r="75" spans="1:2">
      <c r="A75" s="9">
        <f t="shared" si="1"/>
        <v>75</v>
      </c>
      <c r="B75" s="2" t="s">
        <v>400</v>
      </c>
    </row>
    <row r="76" spans="1:2">
      <c r="A76" s="9">
        <f t="shared" si="1"/>
        <v>76</v>
      </c>
      <c r="B76" s="2" t="s">
        <v>322</v>
      </c>
    </row>
    <row r="77" spans="1:2">
      <c r="A77" s="9">
        <f t="shared" si="1"/>
        <v>77</v>
      </c>
      <c r="B77" s="2" t="s">
        <v>405</v>
      </c>
    </row>
    <row r="78" spans="1:2">
      <c r="A78" s="9">
        <f t="shared" si="1"/>
        <v>78</v>
      </c>
      <c r="B78" s="2" t="s">
        <v>409</v>
      </c>
    </row>
    <row r="79" spans="1:2">
      <c r="A79" s="9">
        <f t="shared" si="1"/>
        <v>79</v>
      </c>
      <c r="B79" s="2" t="s">
        <v>414</v>
      </c>
    </row>
    <row r="80" spans="1:2">
      <c r="A80" s="9">
        <f t="shared" si="1"/>
        <v>80</v>
      </c>
      <c r="B80" s="2" t="s">
        <v>172</v>
      </c>
    </row>
    <row r="81" spans="1:2">
      <c r="A81" s="9">
        <f t="shared" si="1"/>
        <v>81</v>
      </c>
      <c r="B81" s="2" t="s">
        <v>438</v>
      </c>
    </row>
    <row r="82" spans="1:2">
      <c r="A82" s="9">
        <f t="shared" si="1"/>
        <v>82</v>
      </c>
      <c r="B82" s="2" t="s">
        <v>440</v>
      </c>
    </row>
    <row r="83" spans="1:2">
      <c r="A83" s="9">
        <f t="shared" si="1"/>
        <v>83</v>
      </c>
      <c r="B83" s="2" t="s">
        <v>443</v>
      </c>
    </row>
    <row r="84" spans="1:2">
      <c r="A84" s="9">
        <f t="shared" si="1"/>
        <v>84</v>
      </c>
      <c r="B84" s="2" t="s">
        <v>444</v>
      </c>
    </row>
    <row r="85" spans="1:2">
      <c r="A85" s="9">
        <f t="shared" si="1"/>
        <v>85</v>
      </c>
      <c r="B85" s="2" t="s">
        <v>446</v>
      </c>
    </row>
    <row r="86" spans="1:2">
      <c r="A86" s="9">
        <f t="shared" si="1"/>
        <v>86</v>
      </c>
      <c r="B86" s="2" t="s">
        <v>447</v>
      </c>
    </row>
    <row r="87" spans="1:2">
      <c r="A87" s="9">
        <f t="shared" si="1"/>
        <v>87</v>
      </c>
      <c r="B87" s="2" t="s">
        <v>454</v>
      </c>
    </row>
    <row r="88" spans="1:2">
      <c r="A88" s="9">
        <f t="shared" si="1"/>
        <v>88</v>
      </c>
      <c r="B88" s="2" t="s">
        <v>458</v>
      </c>
    </row>
    <row r="89" spans="1:2">
      <c r="A89" s="9">
        <f t="shared" si="1"/>
        <v>89</v>
      </c>
      <c r="B89" s="2" t="s">
        <v>462</v>
      </c>
    </row>
    <row r="90" spans="1:2">
      <c r="A90" s="9">
        <f t="shared" si="1"/>
        <v>90</v>
      </c>
      <c r="B90" s="2" t="s">
        <v>463</v>
      </c>
    </row>
    <row r="91" spans="1:2">
      <c r="A91" s="9">
        <f t="shared" si="1"/>
        <v>91</v>
      </c>
      <c r="B91" s="2" t="s">
        <v>465</v>
      </c>
    </row>
    <row r="92" spans="1:2">
      <c r="A92" s="9">
        <f t="shared" si="1"/>
        <v>92</v>
      </c>
      <c r="B92" s="2" t="s">
        <v>467</v>
      </c>
    </row>
    <row r="93" spans="1:2">
      <c r="A93" s="9">
        <f t="shared" si="1"/>
        <v>93</v>
      </c>
      <c r="B93" s="2" t="s">
        <v>472</v>
      </c>
    </row>
    <row r="94" spans="1:2">
      <c r="A94" s="9">
        <f t="shared" si="1"/>
        <v>94</v>
      </c>
      <c r="B94" s="2" t="s">
        <v>180</v>
      </c>
    </row>
    <row r="95" spans="1:2">
      <c r="A95" s="9">
        <f t="shared" si="1"/>
        <v>95</v>
      </c>
      <c r="B95" s="2" t="s">
        <v>477</v>
      </c>
    </row>
    <row r="96" spans="1:2">
      <c r="A96" s="9">
        <f t="shared" si="1"/>
        <v>96</v>
      </c>
      <c r="B96" s="2" t="s">
        <v>182</v>
      </c>
    </row>
    <row r="97" spans="1:2">
      <c r="A97" s="9">
        <f t="shared" si="1"/>
        <v>97</v>
      </c>
      <c r="B97" s="2" t="s">
        <v>179</v>
      </c>
    </row>
    <row r="98" spans="1:2">
      <c r="A98" s="9">
        <f t="shared" si="1"/>
        <v>98</v>
      </c>
      <c r="B98" s="2" t="s">
        <v>495</v>
      </c>
    </row>
    <row r="99" spans="1:2">
      <c r="A99" s="9">
        <f t="shared" si="1"/>
        <v>99</v>
      </c>
      <c r="B99" s="2" t="s">
        <v>497</v>
      </c>
    </row>
    <row r="100" spans="1:2">
      <c r="A100" s="9">
        <f t="shared" si="1"/>
        <v>100</v>
      </c>
      <c r="B100" s="2" t="s">
        <v>499</v>
      </c>
    </row>
    <row r="101" spans="1:2">
      <c r="A101" s="9">
        <f t="shared" si="1"/>
        <v>101</v>
      </c>
      <c r="B101" s="2" t="s">
        <v>501</v>
      </c>
    </row>
    <row r="102" spans="1:2">
      <c r="A102" s="9">
        <f t="shared" si="1"/>
        <v>102</v>
      </c>
      <c r="B102" s="2" t="s">
        <v>710</v>
      </c>
    </row>
    <row r="103" spans="1:2">
      <c r="A103" s="9">
        <f t="shared" si="1"/>
        <v>103</v>
      </c>
      <c r="B103" s="2" t="s">
        <v>717</v>
      </c>
    </row>
    <row r="104" spans="1:2">
      <c r="A104" s="9">
        <f t="shared" si="1"/>
        <v>104</v>
      </c>
      <c r="B104" s="2" t="s">
        <v>640</v>
      </c>
    </row>
    <row r="105" spans="1:2">
      <c r="A105" s="9">
        <f t="shared" si="1"/>
        <v>105</v>
      </c>
      <c r="B105" s="2" t="s">
        <v>724</v>
      </c>
    </row>
    <row r="106" spans="1:2">
      <c r="A106" s="9">
        <f t="shared" si="1"/>
        <v>106</v>
      </c>
      <c r="B106" s="2" t="s">
        <v>726</v>
      </c>
    </row>
    <row r="107" spans="1:2">
      <c r="A107" s="9">
        <f t="shared" si="1"/>
        <v>107</v>
      </c>
      <c r="B107" s="2" t="s">
        <v>728</v>
      </c>
    </row>
    <row r="108" spans="1:2">
      <c r="A108" s="9">
        <f t="shared" si="1"/>
        <v>108</v>
      </c>
      <c r="B108" s="2" t="s">
        <v>201</v>
      </c>
    </row>
    <row r="109" spans="1:2">
      <c r="A109" s="9">
        <f t="shared" si="1"/>
        <v>109</v>
      </c>
      <c r="B109" s="2" t="s">
        <v>29</v>
      </c>
    </row>
    <row r="110" spans="1:2">
      <c r="A110" s="9">
        <f t="shared" si="1"/>
        <v>110</v>
      </c>
      <c r="B110" s="2" t="s">
        <v>204</v>
      </c>
    </row>
    <row r="111" spans="1:2">
      <c r="A111" s="9">
        <f t="shared" si="1"/>
        <v>111</v>
      </c>
      <c r="B111" s="2" t="s">
        <v>736</v>
      </c>
    </row>
    <row r="112" spans="1:2">
      <c r="A112" s="9">
        <f t="shared" si="1"/>
        <v>112</v>
      </c>
      <c r="B112" s="2" t="s">
        <v>738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D6C67-8B06-45E0-A81E-3F7ED7C0345F}">
  <dimension ref="A1:C10"/>
  <sheetViews>
    <sheetView workbookViewId="0">
      <selection activeCell="P3" sqref="P3"/>
    </sheetView>
  </sheetViews>
  <sheetFormatPr defaultRowHeight="15"/>
  <cols>
    <col min="1" max="1" width="23.28515625" bestFit="1" customWidth="1"/>
  </cols>
  <sheetData>
    <row r="1" spans="1:3">
      <c r="A1" t="s">
        <v>23</v>
      </c>
      <c r="C1" t="s">
        <v>118</v>
      </c>
    </row>
    <row r="2" spans="1:3">
      <c r="A2" t="s">
        <v>128</v>
      </c>
      <c r="C2" s="2" t="s">
        <v>211</v>
      </c>
    </row>
    <row r="3" spans="1:3">
      <c r="A3" t="s">
        <v>27</v>
      </c>
      <c r="C3" s="2" t="s">
        <v>184</v>
      </c>
    </row>
    <row r="4" spans="1:3">
      <c r="A4" t="s">
        <v>419</v>
      </c>
      <c r="C4" s="2" t="s">
        <v>163</v>
      </c>
    </row>
    <row r="5" spans="1:3">
      <c r="A5" t="s">
        <v>399</v>
      </c>
      <c r="C5" s="2" t="s">
        <v>145</v>
      </c>
    </row>
    <row r="6" spans="1:3">
      <c r="A6" t="s">
        <v>235</v>
      </c>
      <c r="C6" s="2" t="s">
        <v>92</v>
      </c>
    </row>
    <row r="7" spans="1:3">
      <c r="A7" t="s">
        <v>269</v>
      </c>
      <c r="C7" s="2" t="s">
        <v>57</v>
      </c>
    </row>
    <row r="8" spans="1:3">
      <c r="A8" s="2" t="s">
        <v>90</v>
      </c>
      <c r="C8" s="2" t="s">
        <v>18</v>
      </c>
    </row>
    <row r="9" spans="1:3">
      <c r="A9" t="s">
        <v>36</v>
      </c>
    </row>
    <row r="10" spans="1:3">
      <c r="A10" t="s">
        <v>16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4D9A9-58B5-48DD-AC88-28A993D7420B}">
  <dimension ref="A1:B103"/>
  <sheetViews>
    <sheetView workbookViewId="0"/>
  </sheetViews>
  <sheetFormatPr defaultRowHeight="14.45"/>
  <cols>
    <col min="1" max="1" width="9.140625" style="8"/>
    <col min="2" max="2" width="57.28515625" bestFit="1" customWidth="1"/>
  </cols>
  <sheetData>
    <row r="1" spans="1:2">
      <c r="A1" s="8">
        <v>1</v>
      </c>
      <c r="B1" s="10" t="s">
        <v>42</v>
      </c>
    </row>
    <row r="2" spans="1:2">
      <c r="A2" s="9">
        <f>A1+1</f>
        <v>2</v>
      </c>
      <c r="B2" s="2" t="s">
        <v>47</v>
      </c>
    </row>
    <row r="3" spans="1:2">
      <c r="A3" s="9">
        <f t="shared" ref="A3:A66" si="0">A2+1</f>
        <v>3</v>
      </c>
      <c r="B3" s="2" t="s">
        <v>80</v>
      </c>
    </row>
    <row r="4" spans="1:2">
      <c r="A4" s="9">
        <f t="shared" si="0"/>
        <v>4</v>
      </c>
      <c r="B4" s="2" t="s">
        <v>44</v>
      </c>
    </row>
    <row r="5" spans="1:2">
      <c r="A5" s="9">
        <f t="shared" si="0"/>
        <v>5</v>
      </c>
      <c r="B5" s="2" t="s">
        <v>83</v>
      </c>
    </row>
    <row r="6" spans="1:2">
      <c r="A6" s="9">
        <f t="shared" si="0"/>
        <v>6</v>
      </c>
      <c r="B6" s="2" t="s">
        <v>85</v>
      </c>
    </row>
    <row r="7" spans="1:2">
      <c r="A7" s="9">
        <f t="shared" si="0"/>
        <v>7</v>
      </c>
      <c r="B7" s="2" t="s">
        <v>88</v>
      </c>
    </row>
    <row r="8" spans="1:2">
      <c r="A8" s="9">
        <f t="shared" si="0"/>
        <v>8</v>
      </c>
      <c r="B8" s="2" t="s">
        <v>188</v>
      </c>
    </row>
    <row r="9" spans="1:2">
      <c r="A9" s="9">
        <f t="shared" si="0"/>
        <v>9</v>
      </c>
      <c r="B9" s="2" t="s">
        <v>190</v>
      </c>
    </row>
    <row r="10" spans="1:2">
      <c r="A10" s="9">
        <f t="shared" si="0"/>
        <v>10</v>
      </c>
      <c r="B10" s="2" t="s">
        <v>192</v>
      </c>
    </row>
    <row r="11" spans="1:2">
      <c r="A11" s="9">
        <f t="shared" si="0"/>
        <v>11</v>
      </c>
      <c r="B11" s="2" t="s">
        <v>25</v>
      </c>
    </row>
    <row r="12" spans="1:2">
      <c r="A12" s="9">
        <f t="shared" si="0"/>
        <v>12</v>
      </c>
      <c r="B12" s="2" t="s">
        <v>195</v>
      </c>
    </row>
    <row r="13" spans="1:2">
      <c r="A13" s="9">
        <f t="shared" si="0"/>
        <v>13</v>
      </c>
      <c r="B13" s="2" t="s">
        <v>197</v>
      </c>
    </row>
    <row r="14" spans="1:2">
      <c r="A14" s="9">
        <f t="shared" si="0"/>
        <v>14</v>
      </c>
      <c r="B14" s="2" t="s">
        <v>112</v>
      </c>
    </row>
    <row r="15" spans="1:2">
      <c r="A15" s="9">
        <f t="shared" si="0"/>
        <v>15</v>
      </c>
      <c r="B15" s="2" t="s">
        <v>114</v>
      </c>
    </row>
    <row r="16" spans="1:2">
      <c r="A16" s="9">
        <f t="shared" si="0"/>
        <v>16</v>
      </c>
      <c r="B16" s="2" t="s">
        <v>116</v>
      </c>
    </row>
    <row r="17" spans="1:2">
      <c r="A17" s="9">
        <f t="shared" si="0"/>
        <v>17</v>
      </c>
      <c r="B17" s="2" t="s">
        <v>119</v>
      </c>
    </row>
    <row r="18" spans="1:2">
      <c r="A18" s="9">
        <f t="shared" si="0"/>
        <v>18</v>
      </c>
      <c r="B18" s="2" t="s">
        <v>121</v>
      </c>
    </row>
    <row r="19" spans="1:2">
      <c r="A19" s="9">
        <f t="shared" si="0"/>
        <v>19</v>
      </c>
      <c r="B19" s="2" t="s">
        <v>123</v>
      </c>
    </row>
    <row r="20" spans="1:2">
      <c r="A20" s="9">
        <f t="shared" si="0"/>
        <v>20</v>
      </c>
      <c r="B20" s="2" t="s">
        <v>125</v>
      </c>
    </row>
    <row r="21" spans="1:2">
      <c r="A21" s="9">
        <f t="shared" si="0"/>
        <v>21</v>
      </c>
      <c r="B21" s="2" t="s">
        <v>264</v>
      </c>
    </row>
    <row r="22" spans="1:2">
      <c r="A22" s="9">
        <f t="shared" si="0"/>
        <v>22</v>
      </c>
      <c r="B22" s="2" t="s">
        <v>148</v>
      </c>
    </row>
    <row r="23" spans="1:2">
      <c r="A23" s="9">
        <f t="shared" si="0"/>
        <v>23</v>
      </c>
      <c r="B23" s="2" t="s">
        <v>266</v>
      </c>
    </row>
    <row r="24" spans="1:2">
      <c r="A24" s="9">
        <f t="shared" si="0"/>
        <v>24</v>
      </c>
      <c r="B24" s="2" t="s">
        <v>271</v>
      </c>
    </row>
    <row r="25" spans="1:2">
      <c r="A25" s="9">
        <f t="shared" si="0"/>
        <v>25</v>
      </c>
      <c r="B25" s="2" t="s">
        <v>273</v>
      </c>
    </row>
    <row r="26" spans="1:2">
      <c r="A26" s="9">
        <f t="shared" si="0"/>
        <v>26</v>
      </c>
      <c r="B26" s="2" t="s">
        <v>275</v>
      </c>
    </row>
    <row r="27" spans="1:2">
      <c r="A27" s="9">
        <f t="shared" si="0"/>
        <v>27</v>
      </c>
      <c r="B27" s="2" t="s">
        <v>277</v>
      </c>
    </row>
    <row r="28" spans="1:2">
      <c r="A28" s="9">
        <f t="shared" si="0"/>
        <v>28</v>
      </c>
      <c r="B28" s="2" t="s">
        <v>280</v>
      </c>
    </row>
    <row r="29" spans="1:2">
      <c r="A29" s="9">
        <f t="shared" si="0"/>
        <v>29</v>
      </c>
      <c r="B29" s="2" t="s">
        <v>284</v>
      </c>
    </row>
    <row r="30" spans="1:2">
      <c r="A30" s="9">
        <f t="shared" si="0"/>
        <v>30</v>
      </c>
      <c r="B30" s="2" t="s">
        <v>288</v>
      </c>
    </row>
    <row r="31" spans="1:2">
      <c r="A31" s="9">
        <f t="shared" si="0"/>
        <v>31</v>
      </c>
      <c r="B31" s="2" t="s">
        <v>290</v>
      </c>
    </row>
    <row r="32" spans="1:2">
      <c r="A32" s="9">
        <f t="shared" si="0"/>
        <v>32</v>
      </c>
      <c r="B32" s="2" t="s">
        <v>292</v>
      </c>
    </row>
    <row r="33" spans="1:2">
      <c r="A33" s="9">
        <f t="shared" si="0"/>
        <v>33</v>
      </c>
      <c r="B33" s="2" t="s">
        <v>293</v>
      </c>
    </row>
    <row r="34" spans="1:2">
      <c r="A34" s="9">
        <f t="shared" si="0"/>
        <v>34</v>
      </c>
      <c r="B34" s="2" t="s">
        <v>294</v>
      </c>
    </row>
    <row r="35" spans="1:2">
      <c r="A35" s="9">
        <f t="shared" si="0"/>
        <v>35</v>
      </c>
      <c r="B35" s="2" t="s">
        <v>296</v>
      </c>
    </row>
    <row r="36" spans="1:2">
      <c r="A36" s="9">
        <f t="shared" si="0"/>
        <v>36</v>
      </c>
      <c r="B36" s="2" t="s">
        <v>300</v>
      </c>
    </row>
    <row r="37" spans="1:2">
      <c r="A37" s="9">
        <f t="shared" si="0"/>
        <v>37</v>
      </c>
      <c r="B37" s="2" t="s">
        <v>304</v>
      </c>
    </row>
    <row r="38" spans="1:2">
      <c r="A38" s="9">
        <f t="shared" si="0"/>
        <v>38</v>
      </c>
      <c r="B38" s="2" t="s">
        <v>306</v>
      </c>
    </row>
    <row r="39" spans="1:2">
      <c r="A39" s="9">
        <f t="shared" si="0"/>
        <v>39</v>
      </c>
      <c r="B39" s="2" t="s">
        <v>328</v>
      </c>
    </row>
    <row r="40" spans="1:2">
      <c r="A40" s="9">
        <f t="shared" si="0"/>
        <v>40</v>
      </c>
      <c r="B40" s="2" t="s">
        <v>318</v>
      </c>
    </row>
    <row r="41" spans="1:2">
      <c r="A41" s="9">
        <f t="shared" si="0"/>
        <v>41</v>
      </c>
      <c r="B41" s="2" t="s">
        <v>320</v>
      </c>
    </row>
    <row r="42" spans="1:2">
      <c r="A42" s="9">
        <f t="shared" si="0"/>
        <v>42</v>
      </c>
      <c r="B42" s="2" t="s">
        <v>347</v>
      </c>
    </row>
    <row r="43" spans="1:2">
      <c r="A43" s="9">
        <f t="shared" si="0"/>
        <v>43</v>
      </c>
      <c r="B43" s="2" t="s">
        <v>349</v>
      </c>
    </row>
    <row r="44" spans="1:2">
      <c r="A44" s="9">
        <f t="shared" si="0"/>
        <v>44</v>
      </c>
      <c r="B44" s="2" t="s">
        <v>350</v>
      </c>
    </row>
    <row r="45" spans="1:2">
      <c r="A45" s="9">
        <f t="shared" si="0"/>
        <v>45</v>
      </c>
      <c r="B45" s="2" t="s">
        <v>354</v>
      </c>
    </row>
    <row r="46" spans="1:2">
      <c r="A46" s="9">
        <f t="shared" si="0"/>
        <v>46</v>
      </c>
      <c r="B46" s="2" t="s">
        <v>355</v>
      </c>
    </row>
    <row r="47" spans="1:2">
      <c r="A47" s="9">
        <f t="shared" si="0"/>
        <v>47</v>
      </c>
      <c r="B47" s="2" t="s">
        <v>357</v>
      </c>
    </row>
    <row r="48" spans="1:2">
      <c r="A48" s="9">
        <f t="shared" si="0"/>
        <v>48</v>
      </c>
      <c r="B48" s="2" t="s">
        <v>359</v>
      </c>
    </row>
    <row r="49" spans="1:2">
      <c r="A49" s="9">
        <f t="shared" si="0"/>
        <v>49</v>
      </c>
      <c r="B49" s="2" t="s">
        <v>65</v>
      </c>
    </row>
    <row r="50" spans="1:2">
      <c r="A50" s="9">
        <f t="shared" si="0"/>
        <v>50</v>
      </c>
      <c r="B50" s="2" t="s">
        <v>363</v>
      </c>
    </row>
    <row r="51" spans="1:2">
      <c r="A51" s="9">
        <f t="shared" si="0"/>
        <v>51</v>
      </c>
      <c r="B51" s="2" t="s">
        <v>365</v>
      </c>
    </row>
    <row r="52" spans="1:2">
      <c r="A52" s="9">
        <f t="shared" si="0"/>
        <v>52</v>
      </c>
      <c r="B52" s="2" t="s">
        <v>367</v>
      </c>
    </row>
    <row r="53" spans="1:2">
      <c r="A53" s="9">
        <f t="shared" si="0"/>
        <v>53</v>
      </c>
      <c r="B53" s="2" t="s">
        <v>369</v>
      </c>
    </row>
    <row r="54" spans="1:2">
      <c r="A54" s="9">
        <f t="shared" si="0"/>
        <v>54</v>
      </c>
      <c r="B54" s="2" t="s">
        <v>371</v>
      </c>
    </row>
    <row r="55" spans="1:2">
      <c r="A55" s="9">
        <f t="shared" si="0"/>
        <v>55</v>
      </c>
      <c r="B55" s="2" t="s">
        <v>377</v>
      </c>
    </row>
    <row r="56" spans="1:2">
      <c r="A56" s="9">
        <f t="shared" si="0"/>
        <v>56</v>
      </c>
      <c r="B56" s="2" t="s">
        <v>379</v>
      </c>
    </row>
    <row r="57" spans="1:2">
      <c r="A57" s="9">
        <f t="shared" si="0"/>
        <v>57</v>
      </c>
      <c r="B57" s="2" t="s">
        <v>381</v>
      </c>
    </row>
    <row r="58" spans="1:2">
      <c r="A58" s="9">
        <f t="shared" si="0"/>
        <v>58</v>
      </c>
      <c r="B58" s="2" t="s">
        <v>383</v>
      </c>
    </row>
    <row r="59" spans="1:2">
      <c r="A59" s="9">
        <f t="shared" si="0"/>
        <v>59</v>
      </c>
      <c r="B59" s="2" t="s">
        <v>385</v>
      </c>
    </row>
    <row r="60" spans="1:2">
      <c r="A60" s="9">
        <f t="shared" si="0"/>
        <v>60</v>
      </c>
      <c r="B60" s="2" t="s">
        <v>386</v>
      </c>
    </row>
    <row r="61" spans="1:2">
      <c r="A61" s="9">
        <f t="shared" si="0"/>
        <v>61</v>
      </c>
      <c r="B61" s="2" t="s">
        <v>387</v>
      </c>
    </row>
    <row r="62" spans="1:2">
      <c r="A62" s="9">
        <f t="shared" si="0"/>
        <v>62</v>
      </c>
      <c r="B62" s="2" t="s">
        <v>392</v>
      </c>
    </row>
    <row r="63" spans="1:2">
      <c r="A63" s="9">
        <f t="shared" si="0"/>
        <v>63</v>
      </c>
      <c r="B63" s="2" t="s">
        <v>394</v>
      </c>
    </row>
    <row r="64" spans="1:2">
      <c r="A64" s="9">
        <f t="shared" si="0"/>
        <v>64</v>
      </c>
      <c r="B64" s="2" t="s">
        <v>398</v>
      </c>
    </row>
    <row r="65" spans="1:2">
      <c r="A65" s="9">
        <f t="shared" si="0"/>
        <v>65</v>
      </c>
      <c r="B65" s="2" t="s">
        <v>395</v>
      </c>
    </row>
    <row r="66" spans="1:2">
      <c r="A66" s="9">
        <f t="shared" si="0"/>
        <v>66</v>
      </c>
      <c r="B66" s="2" t="s">
        <v>400</v>
      </c>
    </row>
    <row r="67" spans="1:2">
      <c r="A67" s="9">
        <f t="shared" ref="A67:A103" si="1">A66+1</f>
        <v>67</v>
      </c>
      <c r="B67" s="2" t="s">
        <v>322</v>
      </c>
    </row>
    <row r="68" spans="1:2">
      <c r="A68" s="9">
        <f t="shared" si="1"/>
        <v>68</v>
      </c>
      <c r="B68" s="2" t="s">
        <v>405</v>
      </c>
    </row>
    <row r="69" spans="1:2">
      <c r="A69" s="9">
        <f t="shared" si="1"/>
        <v>69</v>
      </c>
      <c r="B69" s="2" t="s">
        <v>409</v>
      </c>
    </row>
    <row r="70" spans="1:2">
      <c r="A70" s="9">
        <f t="shared" si="1"/>
        <v>70</v>
      </c>
      <c r="B70" s="2" t="s">
        <v>414</v>
      </c>
    </row>
    <row r="71" spans="1:2">
      <c r="A71" s="9">
        <f t="shared" si="1"/>
        <v>71</v>
      </c>
      <c r="B71" s="2" t="s">
        <v>172</v>
      </c>
    </row>
    <row r="72" spans="1:2">
      <c r="A72" s="9">
        <f t="shared" si="1"/>
        <v>72</v>
      </c>
      <c r="B72" s="2" t="s">
        <v>421</v>
      </c>
    </row>
    <row r="73" spans="1:2">
      <c r="A73" s="9">
        <f t="shared" si="1"/>
        <v>73</v>
      </c>
      <c r="B73" s="2" t="s">
        <v>423</v>
      </c>
    </row>
    <row r="74" spans="1:2">
      <c r="A74" s="9">
        <f t="shared" si="1"/>
        <v>74</v>
      </c>
      <c r="B74" s="2" t="s">
        <v>424</v>
      </c>
    </row>
    <row r="75" spans="1:2">
      <c r="A75" s="9">
        <f t="shared" si="1"/>
        <v>75</v>
      </c>
      <c r="B75" s="2" t="s">
        <v>426</v>
      </c>
    </row>
    <row r="76" spans="1:2">
      <c r="A76" s="9">
        <f t="shared" si="1"/>
        <v>76</v>
      </c>
      <c r="B76" s="2" t="s">
        <v>428</v>
      </c>
    </row>
    <row r="77" spans="1:2">
      <c r="A77" s="9">
        <f t="shared" si="1"/>
        <v>77</v>
      </c>
      <c r="B77" s="2" t="s">
        <v>430</v>
      </c>
    </row>
    <row r="78" spans="1:2">
      <c r="A78" s="9">
        <f t="shared" si="1"/>
        <v>78</v>
      </c>
      <c r="B78" s="2" t="s">
        <v>432</v>
      </c>
    </row>
    <row r="79" spans="1:2">
      <c r="A79" s="9">
        <f t="shared" si="1"/>
        <v>79</v>
      </c>
      <c r="B79" s="2" t="s">
        <v>438</v>
      </c>
    </row>
    <row r="80" spans="1:2">
      <c r="A80" s="9">
        <f t="shared" si="1"/>
        <v>80</v>
      </c>
      <c r="B80" s="2" t="s">
        <v>440</v>
      </c>
    </row>
    <row r="81" spans="1:2">
      <c r="A81" s="9">
        <f t="shared" si="1"/>
        <v>81</v>
      </c>
      <c r="B81" s="2" t="s">
        <v>443</v>
      </c>
    </row>
    <row r="82" spans="1:2">
      <c r="A82" s="9">
        <f t="shared" si="1"/>
        <v>82</v>
      </c>
      <c r="B82" s="2" t="s">
        <v>454</v>
      </c>
    </row>
    <row r="83" spans="1:2">
      <c r="A83" s="9">
        <f t="shared" si="1"/>
        <v>83</v>
      </c>
      <c r="B83" s="2" t="s">
        <v>444</v>
      </c>
    </row>
    <row r="84" spans="1:2">
      <c r="A84" s="9">
        <f t="shared" si="1"/>
        <v>84</v>
      </c>
      <c r="B84" s="2" t="s">
        <v>446</v>
      </c>
    </row>
    <row r="85" spans="1:2">
      <c r="A85" s="9">
        <f t="shared" si="1"/>
        <v>85</v>
      </c>
      <c r="B85" s="2" t="s">
        <v>447</v>
      </c>
    </row>
    <row r="86" spans="1:2">
      <c r="A86" s="9">
        <f t="shared" si="1"/>
        <v>86</v>
      </c>
      <c r="B86" s="2" t="s">
        <v>458</v>
      </c>
    </row>
    <row r="87" spans="1:2">
      <c r="A87" s="9">
        <f t="shared" si="1"/>
        <v>87</v>
      </c>
      <c r="B87" s="2" t="s">
        <v>462</v>
      </c>
    </row>
    <row r="88" spans="1:2">
      <c r="A88" s="9">
        <f t="shared" si="1"/>
        <v>88</v>
      </c>
      <c r="B88" s="2" t="s">
        <v>463</v>
      </c>
    </row>
    <row r="89" spans="1:2">
      <c r="A89" s="9">
        <f t="shared" si="1"/>
        <v>89</v>
      </c>
      <c r="B89" s="2" t="s">
        <v>465</v>
      </c>
    </row>
    <row r="90" spans="1:2">
      <c r="A90" s="9">
        <f t="shared" si="1"/>
        <v>90</v>
      </c>
      <c r="B90" s="2" t="s">
        <v>467</v>
      </c>
    </row>
    <row r="91" spans="1:2">
      <c r="A91" s="9">
        <f t="shared" si="1"/>
        <v>91</v>
      </c>
      <c r="B91" s="2" t="s">
        <v>472</v>
      </c>
    </row>
    <row r="92" spans="1:2">
      <c r="A92" s="9">
        <f t="shared" si="1"/>
        <v>92</v>
      </c>
      <c r="B92" s="2" t="s">
        <v>180</v>
      </c>
    </row>
    <row r="93" spans="1:2">
      <c r="A93" s="9">
        <f t="shared" si="1"/>
        <v>93</v>
      </c>
      <c r="B93" s="2" t="s">
        <v>477</v>
      </c>
    </row>
    <row r="94" spans="1:2">
      <c r="A94" s="9">
        <f t="shared" si="1"/>
        <v>94</v>
      </c>
      <c r="B94" s="2" t="s">
        <v>182</v>
      </c>
    </row>
    <row r="95" spans="1:2">
      <c r="A95" s="9">
        <f t="shared" si="1"/>
        <v>95</v>
      </c>
      <c r="B95" s="2" t="s">
        <v>179</v>
      </c>
    </row>
    <row r="96" spans="1:2">
      <c r="A96" s="9">
        <f t="shared" si="1"/>
        <v>96</v>
      </c>
      <c r="B96" s="2" t="s">
        <v>495</v>
      </c>
    </row>
    <row r="97" spans="1:2">
      <c r="A97" s="9">
        <f t="shared" si="1"/>
        <v>97</v>
      </c>
      <c r="B97" s="2" t="s">
        <v>497</v>
      </c>
    </row>
    <row r="98" spans="1:2">
      <c r="A98" s="9">
        <f t="shared" si="1"/>
        <v>98</v>
      </c>
      <c r="B98" s="2" t="s">
        <v>499</v>
      </c>
    </row>
    <row r="99" spans="1:2">
      <c r="A99" s="9">
        <f t="shared" si="1"/>
        <v>99</v>
      </c>
      <c r="B99" s="2" t="s">
        <v>501</v>
      </c>
    </row>
    <row r="100" spans="1:2">
      <c r="A100" s="9">
        <f t="shared" si="1"/>
        <v>100</v>
      </c>
      <c r="B100" s="2" t="s">
        <v>201</v>
      </c>
    </row>
    <row r="101" spans="1:2">
      <c r="A101" s="9">
        <f t="shared" si="1"/>
        <v>101</v>
      </c>
      <c r="B101" s="2" t="s">
        <v>29</v>
      </c>
    </row>
    <row r="102" spans="1:2">
      <c r="A102" s="9">
        <f t="shared" si="1"/>
        <v>102</v>
      </c>
      <c r="B102" s="2" t="s">
        <v>204</v>
      </c>
    </row>
    <row r="103" spans="1:2">
      <c r="A103" s="9">
        <f t="shared" si="1"/>
        <v>103</v>
      </c>
      <c r="B103" s="2" t="s">
        <v>640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4E3D03ED2D82634E972BE50D86EB2CA4" ma:contentTypeVersion="0" ma:contentTypeDescription="Utwórz nowy dokument." ma:contentTypeScope="" ma:versionID="695beff7c9b09b98d033af50b86db2cd">
  <xsd:schema xmlns:xsd="http://www.w3.org/2001/XMLSchema" xmlns:xs="http://www.w3.org/2001/XMLSchema" xmlns:p="http://schemas.microsoft.com/office/2006/metadata/properties" targetNamespace="http://schemas.microsoft.com/office/2006/metadata/properties" ma:root="true" ma:fieldsID="2b4cd768218ebcb4ca198ce0275a6ad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B4B5A4A-7573-413B-9960-9BBE96FEC15F}"/>
</file>

<file path=customXml/itemProps2.xml><?xml version="1.0" encoding="utf-8"?>
<ds:datastoreItem xmlns:ds="http://schemas.openxmlformats.org/officeDocument/2006/customXml" ds:itemID="{7F9C1B85-7758-495A-A5F7-1B546FC09A3E}"/>
</file>

<file path=customXml/itemProps3.xml><?xml version="1.0" encoding="utf-8"?>
<ds:datastoreItem xmlns:ds="http://schemas.openxmlformats.org/officeDocument/2006/customXml" ds:itemID="{4B74C1AE-5CD9-4524-9969-D4A8FD9C7AB2}"/>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Wojciech Kulas</dc:creator>
  <cp:keywords/>
  <dc:description/>
  <cp:lastModifiedBy/>
  <cp:revision/>
  <dcterms:created xsi:type="dcterms:W3CDTF">2020-03-26T08:15:20Z</dcterms:created>
  <dcterms:modified xsi:type="dcterms:W3CDTF">2022-03-28T10:27:32Z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0x0101004E3D03ED2D82634E972BE50D86EB2CA4</vt:lpwstr>
  </property>
</Properties>
</file>