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defaultThemeVersion="166925"/>
  <mc:AlternateContent xmlns:mc="http://schemas.openxmlformats.org/markup-compatibility/2006">
    <mc:Choice Requires="x15">
      <x15ac:absPath xmlns:x15ac="http://schemas.microsoft.com/office/spreadsheetml/2010/11/ac" url="C:\Users\acer\Documents\"/>
    </mc:Choice>
  </mc:AlternateContent>
  <xr:revisionPtr revIDLastSave="0" documentId="13_ncr:1_{EFAA601D-8C38-4D50-BC7D-B59A452EEA76}" xr6:coauthVersionLast="37" xr6:coauthVersionMax="37" xr10:uidLastSave="{00000000-0000-0000-0000-000000000000}"/>
  <bookViews>
    <workbookView xWindow="0" yWindow="0" windowWidth="20490" windowHeight="8790" activeTab="1" xr2:uid="{00000000-000D-0000-FFFF-FFFF00000000}"/>
  </bookViews>
  <sheets>
    <sheet name="pivot tables" sheetId="2" r:id="rId1"/>
    <sheet name="Online Sales Data Dashboard" sheetId="3" r:id="rId2"/>
    <sheet name="Online Sales Data" sheetId="1" r:id="rId3"/>
  </sheets>
  <definedNames>
    <definedName name="_xlnm._FilterDatabase" localSheetId="2" hidden="1">'Online Sales Data'!$A$1:$K$241</definedName>
    <definedName name="NativeTimeline_Date">#N/A</definedName>
    <definedName name="Slicer_Payment_Method">#N/A</definedName>
    <definedName name="Slicer_Product_Category">#N/A</definedName>
    <definedName name="Slicer_Region">#N/A</definedName>
    <definedName name="Slicer_Units_Sold">#N/A</definedName>
  </definedNames>
  <calcPr calcId="179021"/>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D241" i="1" l="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 i="1"/>
</calcChain>
</file>

<file path=xl/sharedStrings.xml><?xml version="1.0" encoding="utf-8"?>
<sst xmlns="http://schemas.openxmlformats.org/spreadsheetml/2006/main" count="1021" uniqueCount="268">
  <si>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</si>
  <si>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</si>
  <si>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</si>
  <si>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</si>
  <si>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</si>
  <si>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</si>
  <si>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</si>
  <si>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</si>
  <si>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</si>
  <si>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</si>
  <si>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</si>
  <si>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</si>
  <si>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</si>
  <si>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</si>
  <si>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</si>
  <si>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</si>
  <si>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</si>
  <si>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</si>
  <si>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</si>
  <si>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</si>
  <si>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</si>
  <si>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</si>
  <si>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</si>
  <si>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</si>
  <si>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</si>
  <si>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</si>
  <si>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</si>
  <si>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</si>
  <si>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</si>
  <si>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</si>
  <si>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</si>
  <si>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</si>
  <si>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</si>
  <si>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</si>
  <si>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</si>
  <si>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</si>
  <si>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</si>
  <si>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</si>
  <si>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</si>
  <si>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</si>
  <si>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</si>
  <si>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</si>
  <si>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</si>
  <si>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</si>
  <si>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</si>
  <si>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</si>
  <si>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</si>
  <si>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</si>
  <si>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</si>
  <si>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</si>
  <si>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</si>
  <si>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</si>
  <si>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</si>
  <si>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</si>
  <si>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</si>
  <si>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</si>
  <si>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</si>
  <si>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</si>
  <si>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</si>
  <si>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</si>
  <si>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</si>
  <si>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</si>
  <si>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</si>
  <si>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</si>
  <si>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</si>
  <si>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</si>
  <si>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</si>
  <si>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</si>
  <si>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</si>
  <si>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</si>
  <si>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</si>
  <si>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</si>
  <si>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</si>
  <si>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</si>
  <si>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</si>
  <si>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</si>
  <si>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</si>
  <si>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</si>
  <si>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</si>
  <si>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</si>
  <si>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</si>
  <si>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</si>
  <si>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</si>
  <si>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</si>
  <si>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</si>
  <si>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</si>
  <si>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</si>
  <si>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</si>
  <si>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</si>
  <si>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</si>
  <si>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</si>
  <si>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</si>
  <si>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</si>
  <si>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</si>
  <si>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</si>
  <si>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</si>
  <si>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</si>
  <si>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</si>
  <si>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</si>
  <si>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</si>
  <si>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</si>
  <si>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</si>
  <si>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</si>
  <si>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</si>
  <si>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</si>
  <si>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</si>
  <si>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</si>
  <si>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</si>
  <si>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</si>
  <si>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</si>
  <si>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</si>
  <si>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</si>
  <si>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</si>
  <si>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</si>
  <si>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</si>
  <si>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</si>
  <si>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</si>
  <si>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</si>
  <si>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</si>
  <si>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</si>
  <si>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</si>
  <si>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</si>
  <si>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</si>
  <si>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</si>
  <si>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</si>
  <si>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</si>
  <si>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</si>
  <si>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</si>
  <si>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</si>
  <si>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</si>
  <si>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</si>
  <si>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</si>
  <si>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</si>
  <si>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</si>
  <si>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</si>
  <si>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</si>
  <si>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</si>
  <si>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</si>
  <si>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</si>
  <si>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</si>
  <si>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</si>
  <si>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</si>
  <si>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</si>
  <si>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</si>
  <si>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</si>
  <si>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</si>
  <si>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</si>
  <si>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</si>
  <si>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</si>
  <si>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</si>
  <si>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</si>
  <si>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</si>
  <si>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</si>
  <si>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</si>
  <si>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</si>
  <si>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</si>
  <si>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</si>
  <si>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</si>
  <si>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</si>
  <si>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</si>
  <si>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</si>
  <si>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</si>
  <si>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</si>
  <si>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</si>
  <si>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</si>
  <si>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</si>
  <si>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</si>
  <si>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</si>
  <si>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</si>
  <si>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</si>
  <si>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</si>
  <si>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</si>
  <si>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</si>
  <si>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</si>
  <si>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</si>
  <si>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</si>
  <si>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</si>
  <si>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</si>
  <si>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</si>
  <si>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</si>
  <si>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</si>
  <si>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</si>
  <si>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</si>
  <si>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</si>
  <si>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</si>
  <si>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</si>
  <si>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</si>
  <si>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</si>
  <si>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</si>
  <si>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</si>
  <si>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</si>
  <si>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</si>
  <si>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</si>
  <si>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</si>
  <si>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</si>
  <si>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</si>
  <si>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</si>
  <si>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</si>
  <si>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</si>
  <si>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</si>
  <si>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</si>
  <si>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</si>
  <si>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</si>
  <si>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</si>
  <si>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</si>
  <si>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</si>
  <si>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</si>
  <si>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</si>
  <si>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</si>
  <si>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</si>
  <si>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</si>
  <si>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</si>
  <si>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</si>
  <si>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</si>
  <si>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</si>
  <si>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</si>
  <si>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</si>
  <si>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</si>
  <si>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</si>
  <si>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</si>
  <si>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</si>
  <si>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</si>
  <si>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</si>
  <si>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</si>
  <si>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</si>
  <si>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</si>
  <si>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</si>
  <si>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</si>
  <si>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</si>
  <si>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</si>
  <si>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</si>
  <si>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</si>
  <si>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</si>
  <si>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</si>
  <si>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</si>
  <si>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</si>
  <si>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</si>
  <si>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</si>
  <si>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</si>
  <si>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</si>
  <si>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</si>
  <si>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</si>
  <si>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</si>
  <si>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</si>
  <si>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</si>
  <si>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</si>
  <si>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</si>
  <si>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</si>
  <si>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</si>
  <si>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</si>
  <si>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</si>
  <si>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</si>
  <si>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</si>
  <si>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Row Labels</t>
  </si>
  <si>
    <t>Grand Total</t>
  </si>
  <si>
    <t>Sum of Total Revenue</t>
  </si>
  <si>
    <t>bottom 5 pc</t>
  </si>
  <si>
    <t>top 5 pc</t>
  </si>
  <si>
    <t>month</t>
  </si>
  <si>
    <t>year</t>
  </si>
  <si>
    <t>Jan</t>
  </si>
  <si>
    <t>Feb</t>
  </si>
  <si>
    <t>Mar</t>
  </si>
  <si>
    <t>Apr</t>
  </si>
  <si>
    <t>May</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</si>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</sst>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Dashboard.xlsx]pivot tables!region</c:name>
    <c:fmtId val="12"/>
  </c:pivotSource>
  <c:chart>
    <c:title>
      <c:tx>
        <c:rich>
          <a:bodyPr rot="0" spcFirstLastPara="1" vertOverflow="ellipsis" vert="horz" wrap="square" anchor="ctr" anchorCtr="1"/>
          <a:lstStyle/>
          <a:p>
            <a:pPr>
              <a:defRPr lang="en-IN" sz="108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lumMod val="95000"/>
                  </a:schemeClr>
                </a:solidFill>
              </a:rPr>
              <a:t>Region by Sales</a:t>
            </a:r>
          </a:p>
        </c:rich>
      </c:tx>
      <c:overlay val="0"/>
      <c:spPr>
        <a:noFill/>
        <a:ln>
          <a:noFill/>
        </a:ln>
        <a:effectLst/>
      </c:spPr>
      <c:txPr>
        <a:bodyPr rot="0" spcFirstLastPara="1" vertOverflow="ellipsis" vert="horz" wrap="square" anchor="ctr" anchorCtr="1"/>
        <a:lstStyle/>
        <a:p>
          <a:pPr>
            <a:defRPr lang="en-IN" sz="108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55600" dist="19050" dir="5400000" sx="1000" sy="1000" algn="ctr" rotWithShape="0">
              <a:srgbClr val="000000">
                <a:alpha val="4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355600" dist="19050" dir="5400000" sx="1000" sy="1000" algn="ctr" rotWithShape="0">
              <a:srgbClr val="000000">
                <a:alpha val="4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55600" dist="19050" dir="5400000" sx="1000" sy="1000" algn="ctr" rotWithShape="0">
              <a:srgbClr val="000000">
                <a:alpha val="4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355600" dist="19050" dir="5400000" sx="1000" sy="1000" algn="ctr" rotWithShape="0">
              <a:srgbClr val="000000">
                <a:alpha val="4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55600" dist="19050" dir="5400000" sx="1000" sy="1000" algn="ctr" rotWithShape="0">
              <a:srgbClr val="000000">
                <a:alpha val="4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55600" dist="19050" dir="5400000" sx="1000" sy="1000" algn="ctr" rotWithShape="0">
              <a:srgbClr val="000000">
                <a:alpha val="4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55600" dist="19050" dir="5400000" sx="1000" sy="1000" algn="ctr" rotWithShape="0">
              <a:srgbClr val="000000">
                <a:alpha val="4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55600" dist="19050" dir="5400000" sx="1000" sy="1000" algn="ctr" rotWithShape="0">
              <a:srgbClr val="000000">
                <a:alpha val="4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55600" dist="19050" dir="5400000" sx="1000" sy="1000" algn="ctr" rotWithShape="0">
              <a:srgbClr val="000000">
                <a:alpha val="43000"/>
              </a:srgbClr>
            </a:outerShdw>
          </a:effectLst>
        </c:spPr>
        <c:marker>
          <c:symbol val="none"/>
        </c:marker>
        <c:dLbl>
          <c:idx val="0"/>
          <c:spPr>
            <a:noFill/>
            <a:ln>
              <a:noFill/>
            </a:ln>
            <a:effectLst/>
          </c:spPr>
          <c:txPr>
            <a:bodyPr rot="0" spcFirstLastPara="1" vertOverflow="ellipsis" vert="horz" wrap="square" anchor="ctr" anchorCtr="1"/>
            <a:lstStyle/>
            <a:p>
              <a:pPr>
                <a:defRPr lang="en-IN"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55600" dist="19050" dir="5400000" sx="1000" sy="1000" algn="ctr" rotWithShape="0">
              <a:srgbClr val="000000">
                <a:alpha val="4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55600" dist="19050" dir="5400000" sx="1000" sy="1000" algn="ctr" rotWithShape="0">
              <a:srgbClr val="000000">
                <a:alpha val="4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55600" dist="19050" dir="5400000" sx="1000" sy="1000" algn="ctr" rotWithShape="0">
              <a:srgbClr val="000000">
                <a:alpha val="43000"/>
              </a:srgbClr>
            </a:outerShdw>
          </a:effectLst>
        </c:spPr>
        <c:dLbl>
          <c:idx val="0"/>
          <c:layout>
            <c:manualLayout>
              <c:x val="0.16457991618202497"/>
              <c:y val="2.8972280397816425E-2"/>
            </c:manualLayout>
          </c:layout>
          <c:spPr>
            <a:noFill/>
            <a:ln>
              <a:noFill/>
            </a:ln>
            <a:effectLst/>
          </c:spPr>
          <c:txPr>
            <a:bodyPr rot="0" spcFirstLastPara="1" vertOverflow="ellipsis" vert="horz" wrap="square" anchor="ctr" anchorCtr="1"/>
            <a:lstStyle/>
            <a:p>
              <a:pPr>
                <a:defRPr lang="en-IN"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8660823129912416"/>
                  <c:h val="0.16909107544154403"/>
                </c:manualLayout>
              </c15:layout>
            </c:ext>
          </c:extLst>
        </c:dLbl>
      </c:pivotFmt>
    </c:pivotFmts>
    <c:plotArea>
      <c:layout/>
      <c:pieChart>
        <c:varyColors val="1"/>
        <c:ser>
          <c:idx val="0"/>
          <c:order val="0"/>
          <c:tx>
            <c:strRef>
              <c:f>'pivot tables'!$E$3</c:f>
              <c:strCache>
                <c:ptCount val="1"/>
                <c:pt idx="0">
                  <c:v>Total</c:v>
                </c:pt>
              </c:strCache>
            </c:strRef>
          </c:tx>
          <c:spPr>
            <a:effectLst>
              <a:outerShdw blurRad="355600" dist="19050" dir="5400000" sx="1000" sy="1000" algn="ctr" rotWithShape="0">
                <a:srgbClr val="000000">
                  <a:alpha val="43000"/>
                </a:srgbClr>
              </a:out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55600" dist="19050" dir="5400000" sx="1000" sy="1000" algn="ctr" rotWithShape="0">
                  <a:srgbClr val="000000">
                    <a:alpha val="43000"/>
                  </a:srgbClr>
                </a:outerShdw>
              </a:effectLst>
            </c:spPr>
            <c:extLst>
              <c:ext xmlns:c16="http://schemas.microsoft.com/office/drawing/2014/chart" uri="{C3380CC4-5D6E-409C-BE32-E72D297353CC}">
                <c16:uniqueId val="{00000001-F77A-42EE-9BFD-F880523DFDB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355600" dist="19050" dir="5400000" sx="1000" sy="1000" algn="ctr" rotWithShape="0">
                  <a:srgbClr val="000000">
                    <a:alpha val="43000"/>
                  </a:srgbClr>
                </a:outerShdw>
              </a:effectLst>
            </c:spPr>
            <c:extLst>
              <c:ext xmlns:c16="http://schemas.microsoft.com/office/drawing/2014/chart" uri="{C3380CC4-5D6E-409C-BE32-E72D297353CC}">
                <c16:uniqueId val="{00000003-F77A-42EE-9BFD-F880523DFDB3}"/>
              </c:ext>
            </c:extLst>
          </c:dPt>
          <c:dPt>
            <c:idx val="2"/>
            <c:bubble3D val="0"/>
            <c:explosion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355600" dist="19050" dir="5400000" sx="1000" sy="1000" algn="ctr" rotWithShape="0">
                  <a:srgbClr val="000000">
                    <a:alpha val="43000"/>
                  </a:srgbClr>
                </a:outerShdw>
              </a:effectLst>
            </c:spPr>
            <c:extLst>
              <c:ext xmlns:c16="http://schemas.microsoft.com/office/drawing/2014/chart" uri="{C3380CC4-5D6E-409C-BE32-E72D297353CC}">
                <c16:uniqueId val="{00000005-F77A-42EE-9BFD-F880523DFDB3}"/>
              </c:ext>
            </c:extLst>
          </c:dPt>
          <c:dLbls>
            <c:dLbl>
              <c:idx val="2"/>
              <c:layout>
                <c:manualLayout>
                  <c:x val="0.16457991618202497"/>
                  <c:y val="2.8972280397816425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18660823129912416"/>
                      <c:h val="0.16909107544154403"/>
                    </c:manualLayout>
                  </c15:layout>
                </c:ext>
                <c:ext xmlns:c16="http://schemas.microsoft.com/office/drawing/2014/chart" uri="{C3380CC4-5D6E-409C-BE32-E72D297353CC}">
                  <c16:uniqueId val="{00000005-F77A-42EE-9BFD-F880523DFDB3}"/>
                </c:ext>
              </c:extLst>
            </c:dLbl>
            <c:spPr>
              <a:noFill/>
              <a:ln>
                <a:noFill/>
              </a:ln>
              <a:effectLst/>
            </c:spPr>
            <c:txPr>
              <a:bodyPr rot="0" spcFirstLastPara="1" vertOverflow="ellipsis" vert="horz" wrap="square" anchor="ctr" anchorCtr="1"/>
              <a:lstStyle/>
              <a:p>
                <a:pPr>
                  <a:defRPr lang="en-IN"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tables'!$D$4:$D$7</c:f>
              <c:strCache>
                <c:ptCount val="3"/>
                <c:pt idx="0">
                  <c:v>Asia</c:v>
                </c:pt>
                <c:pt idx="1">
                  <c:v>Europe</c:v>
                </c:pt>
                <c:pt idx="2">
                  <c:v>North America</c:v>
                </c:pt>
              </c:strCache>
            </c:strRef>
          </c:cat>
          <c:val>
            <c:numRef>
              <c:f>'pivot tables'!$E$4:$E$7</c:f>
              <c:numCache>
                <c:formatCode>General</c:formatCode>
                <c:ptCount val="3"/>
                <c:pt idx="0">
                  <c:v>22455.449999999997</c:v>
                </c:pt>
                <c:pt idx="1">
                  <c:v>21268.060000000005</c:v>
                </c:pt>
                <c:pt idx="2">
                  <c:v>36844.340000000018</c:v>
                </c:pt>
              </c:numCache>
            </c:numRef>
          </c:val>
          <c:extLst>
            <c:ext xmlns:c16="http://schemas.microsoft.com/office/drawing/2014/chart" uri="{C3380CC4-5D6E-409C-BE32-E72D297353CC}">
              <c16:uniqueId val="{00000006-F77A-42EE-9BFD-F880523DFDB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IN"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lumMod val="95000"/>
        </a:schemeClr>
      </a:solidFill>
    </a:ln>
    <a:effectLst/>
  </c:spPr>
  <c:txPr>
    <a:bodyPr/>
    <a:lstStyle/>
    <a:p>
      <a:pPr>
        <a:defRPr lang="en-IN"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Dashboard.xlsx]pivot tables!product category</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Category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tables'!$A$4:$A$10</c:f>
              <c:strCache>
                <c:ptCount val="6"/>
                <c:pt idx="0">
                  <c:v>Beauty Products</c:v>
                </c:pt>
                <c:pt idx="1">
                  <c:v>Books</c:v>
                </c:pt>
                <c:pt idx="2">
                  <c:v>Clothing</c:v>
                </c:pt>
                <c:pt idx="3">
                  <c:v>Electronics</c:v>
                </c:pt>
                <c:pt idx="4">
                  <c:v>Home Appliances</c:v>
                </c:pt>
                <c:pt idx="5">
                  <c:v>Sports</c:v>
                </c:pt>
              </c:strCache>
            </c:strRef>
          </c:cat>
          <c:val>
            <c:numRef>
              <c:f>'pivot tables'!$B$4:$B$10</c:f>
              <c:numCache>
                <c:formatCode>General</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00-6002-402D-81B3-BFBD8BE074B5}"/>
            </c:ext>
          </c:extLst>
        </c:ser>
        <c:dLbls>
          <c:dLblPos val="outEnd"/>
          <c:showLegendKey val="0"/>
          <c:showVal val="1"/>
          <c:showCatName val="0"/>
          <c:showSerName val="0"/>
          <c:showPercent val="0"/>
          <c:showBubbleSize val="0"/>
        </c:dLbls>
        <c:gapWidth val="100"/>
        <c:overlap val="-24"/>
        <c:axId val="48510511"/>
        <c:axId val="150758767"/>
      </c:barChart>
      <c:catAx>
        <c:axId val="485105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758767"/>
        <c:crosses val="autoZero"/>
        <c:auto val="1"/>
        <c:lblAlgn val="ctr"/>
        <c:lblOffset val="100"/>
        <c:noMultiLvlLbl val="0"/>
      </c:catAx>
      <c:valAx>
        <c:axId val="150758767"/>
        <c:scaling>
          <c:orientation val="minMax"/>
        </c:scaling>
        <c:delete val="1"/>
        <c:axPos val="l"/>
        <c:numFmt formatCode="General" sourceLinked="1"/>
        <c:majorTickMark val="none"/>
        <c:minorTickMark val="none"/>
        <c:tickLblPos val="nextTo"/>
        <c:crossAx val="4851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lumMod val="9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[Online Sales Data Dashboard.xlsx]pivot tables!top 5 product name</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Products by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tables'!$G$4:$G$9</c:f>
              <c:strCache>
                <c:ptCount val="5"/>
                <c:pt idx="0">
                  <c:v>Apple MacBook Pro 16-inch</c:v>
                </c:pt>
                <c:pt idx="1">
                  <c:v>Canon EOS R5 Camera</c:v>
                </c:pt>
                <c:pt idx="2">
                  <c:v>iPhone 14 Pro</c:v>
                </c:pt>
                <c:pt idx="3">
                  <c:v>LG OLED TV</c:v>
                </c:pt>
                <c:pt idx="4">
                  <c:v>MacBook Pro 16-inch</c:v>
                </c:pt>
              </c:strCache>
            </c:strRef>
          </c:cat>
          <c:val>
            <c:numRef>
              <c:f>'pivot tables'!$H$4:$H$9</c:f>
              <c:numCache>
                <c:formatCode>General</c:formatCode>
                <c:ptCount val="5"/>
                <c:pt idx="0">
                  <c:v>2399</c:v>
                </c:pt>
                <c:pt idx="1">
                  <c:v>3899.99</c:v>
                </c:pt>
                <c:pt idx="2">
                  <c:v>1999.98</c:v>
                </c:pt>
                <c:pt idx="3">
                  <c:v>2599.98</c:v>
                </c:pt>
                <c:pt idx="4">
                  <c:v>2499.9899999999998</c:v>
                </c:pt>
              </c:numCache>
            </c:numRef>
          </c:val>
          <c:extLst>
            <c:ext xmlns:c16="http://schemas.microsoft.com/office/drawing/2014/chart" uri="{C3380CC4-5D6E-409C-BE32-E72D297353CC}">
              <c16:uniqueId val="{00000000-74FA-4661-BFA7-718B18009340}"/>
            </c:ext>
          </c:extLst>
        </c:ser>
        <c:dLbls>
          <c:dLblPos val="outEnd"/>
          <c:showLegendKey val="0"/>
          <c:showVal val="1"/>
          <c:showCatName val="0"/>
          <c:showSerName val="0"/>
          <c:showPercent val="0"/>
          <c:showBubbleSize val="0"/>
        </c:dLbls>
        <c:gapWidth val="115"/>
        <c:overlap val="-20"/>
        <c:axId val="144207791"/>
        <c:axId val="208682847"/>
      </c:barChart>
      <c:catAx>
        <c:axId val="1442077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682847"/>
        <c:crosses val="autoZero"/>
        <c:auto val="1"/>
        <c:lblAlgn val="ctr"/>
        <c:lblOffset val="100"/>
        <c:noMultiLvlLbl val="0"/>
      </c:catAx>
      <c:valAx>
        <c:axId val="208682847"/>
        <c:scaling>
          <c:orientation val="minMax"/>
        </c:scaling>
        <c:delete val="1"/>
        <c:axPos val="b"/>
        <c:numFmt formatCode="General" sourceLinked="1"/>
        <c:majorTickMark val="none"/>
        <c:minorTickMark val="none"/>
        <c:tickLblPos val="nextTo"/>
        <c:crossAx val="14420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lumMod val="9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[Online Sales Data Dashboard.xlsx]pivot tables!bottom 5 product name</c:name>
    <c:fmtId val="7"/>
  </c:pivotSource>
  <c:chart>
    <c:title>
      <c:tx>
        <c:rich>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r>
              <a:rPr lang="en-US"/>
              <a:t>Bottom 5 Products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tables'!$E$12</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tables'!$D$13:$D$18</c:f>
              <c:strCache>
                <c:ptCount val="5"/>
                <c:pt idx="0">
                  <c:v>Biore UV Aqua Rich Watery Essence Sunscreen</c:v>
                </c:pt>
                <c:pt idx="1">
                  <c:v>Neutrogena Hydro Boost Water Gel</c:v>
                </c:pt>
                <c:pt idx="2">
                  <c:v>The Ordinary Caffeine Solution 5% + EGCG</c:v>
                </c:pt>
                <c:pt idx="3">
                  <c:v>The Ordinary Hyaluronic Acid Serum</c:v>
                </c:pt>
                <c:pt idx="4">
                  <c:v>The Ordinary Niacinamide Serum</c:v>
                </c:pt>
              </c:strCache>
            </c:strRef>
          </c:cat>
          <c:val>
            <c:numRef>
              <c:f>'pivot tables'!$E$13:$E$18</c:f>
              <c:numCache>
                <c:formatCode>General</c:formatCode>
                <c:ptCount val="5"/>
                <c:pt idx="0">
                  <c:v>15</c:v>
                </c:pt>
                <c:pt idx="1">
                  <c:v>16.989999999999998</c:v>
                </c:pt>
                <c:pt idx="2">
                  <c:v>6.7</c:v>
                </c:pt>
                <c:pt idx="3">
                  <c:v>6.8</c:v>
                </c:pt>
                <c:pt idx="4">
                  <c:v>6.5</c:v>
                </c:pt>
              </c:numCache>
            </c:numRef>
          </c:val>
          <c:extLst>
            <c:ext xmlns:c16="http://schemas.microsoft.com/office/drawing/2014/chart" uri="{C3380CC4-5D6E-409C-BE32-E72D297353CC}">
              <c16:uniqueId val="{00000000-5B48-4B95-AB85-666AF87253E8}"/>
            </c:ext>
          </c:extLst>
        </c:ser>
        <c:dLbls>
          <c:showLegendKey val="0"/>
          <c:showVal val="1"/>
          <c:showCatName val="0"/>
          <c:showSerName val="0"/>
          <c:showPercent val="0"/>
          <c:showBubbleSize val="0"/>
        </c:dLbls>
        <c:axId val="144200191"/>
        <c:axId val="152390959"/>
      </c:areaChart>
      <c:catAx>
        <c:axId val="144200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52390959"/>
        <c:crosses val="autoZero"/>
        <c:auto val="1"/>
        <c:lblAlgn val="ctr"/>
        <c:lblOffset val="100"/>
        <c:noMultiLvlLbl val="0"/>
      </c:catAx>
      <c:valAx>
        <c:axId val="152390959"/>
        <c:scaling>
          <c:orientation val="minMax"/>
        </c:scaling>
        <c:delete val="1"/>
        <c:axPos val="l"/>
        <c:numFmt formatCode="General" sourceLinked="1"/>
        <c:majorTickMark val="none"/>
        <c:minorTickMark val="none"/>
        <c:tickLblPos val="nextTo"/>
        <c:crossAx val="1442001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lumMod val="95000"/>
        </a:schemeClr>
      </a:solidFill>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Dashboard.xlsx]pivot tables!PivotTable4</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0" i="0"/>
              <a:t>Payment</a:t>
            </a:r>
            <a:r>
              <a:rPr lang="en-US" b="0" i="0" baseline="0"/>
              <a:t> Method by Sales</a:t>
            </a:r>
            <a:endParaRPr lang="en-US" b="0" i="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803303387087774E-2"/>
          <c:y val="0.21091490203874752"/>
          <c:w val="0.92204676078343839"/>
          <c:h val="0.657166511741201"/>
        </c:manualLayout>
      </c:layout>
      <c:lineChart>
        <c:grouping val="standard"/>
        <c:varyColors val="0"/>
        <c:ser>
          <c:idx val="0"/>
          <c:order val="0"/>
          <c:tx>
            <c:strRef>
              <c:f>'pivot tables'!$B$12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tables'!$A$13:$A$16</c:f>
              <c:strCache>
                <c:ptCount val="3"/>
                <c:pt idx="0">
                  <c:v>Credit Card</c:v>
                </c:pt>
                <c:pt idx="1">
                  <c:v>Debit Card</c:v>
                </c:pt>
                <c:pt idx="2">
                  <c:v>PayPal</c:v>
                </c:pt>
              </c:strCache>
            </c:strRef>
          </c:cat>
          <c:val>
            <c:numRef>
              <c:f>'pivot tables'!$B$13:$B$16</c:f>
              <c:numCache>
                <c:formatCode>General</c:formatCode>
                <c:ptCount val="3"/>
                <c:pt idx="0">
                  <c:v>51170.860000000015</c:v>
                </c:pt>
                <c:pt idx="1">
                  <c:v>8128.9300000000012</c:v>
                </c:pt>
                <c:pt idx="2">
                  <c:v>21268.060000000005</c:v>
                </c:pt>
              </c:numCache>
            </c:numRef>
          </c:val>
          <c:smooth val="0"/>
          <c:extLst>
            <c:ext xmlns:c16="http://schemas.microsoft.com/office/drawing/2014/chart" uri="{C3380CC4-5D6E-409C-BE32-E72D297353CC}">
              <c16:uniqueId val="{00000000-6FB0-4C86-8315-4B9CEB1D4533}"/>
            </c:ext>
          </c:extLst>
        </c:ser>
        <c:dLbls>
          <c:dLblPos val="t"/>
          <c:showLegendKey val="0"/>
          <c:showVal val="1"/>
          <c:showCatName val="0"/>
          <c:showSerName val="0"/>
          <c:showPercent val="0"/>
          <c:showBubbleSize val="0"/>
        </c:dLbls>
        <c:marker val="1"/>
        <c:smooth val="0"/>
        <c:axId val="144213391"/>
        <c:axId val="44727183"/>
      </c:lineChart>
      <c:catAx>
        <c:axId val="144213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727183"/>
        <c:crosses val="autoZero"/>
        <c:auto val="1"/>
        <c:lblAlgn val="ctr"/>
        <c:lblOffset val="100"/>
        <c:noMultiLvlLbl val="0"/>
      </c:catAx>
      <c:valAx>
        <c:axId val="44727183"/>
        <c:scaling>
          <c:orientation val="minMax"/>
        </c:scaling>
        <c:delete val="1"/>
        <c:axPos val="l"/>
        <c:numFmt formatCode="General" sourceLinked="1"/>
        <c:majorTickMark val="none"/>
        <c:minorTickMark val="none"/>
        <c:tickLblPos val="nextTo"/>
        <c:crossAx val="14421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[Online Sales Data Dashboard.xlsx]pivot tables!PivotTable10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tables'!$G$13:$G$21</c:f>
              <c:strCache>
                <c:ptCount val="8"/>
                <c:pt idx="0">
                  <c:v>Jan</c:v>
                </c:pt>
                <c:pt idx="1">
                  <c:v>Feb</c:v>
                </c:pt>
                <c:pt idx="2">
                  <c:v>Mar</c:v>
                </c:pt>
                <c:pt idx="3">
                  <c:v>Apr</c:v>
                </c:pt>
                <c:pt idx="4">
                  <c:v>May</c:v>
                </c:pt>
                <c:pt idx="5">
                  <c:v>Jun</c:v>
                </c:pt>
                <c:pt idx="6">
                  <c:v>Jul</c:v>
                </c:pt>
                <c:pt idx="7">
                  <c:v>Aug</c:v>
                </c:pt>
              </c:strCache>
            </c:strRef>
          </c:cat>
          <c:val>
            <c:numRef>
              <c:f>'pivot tables'!$H$13:$H$21</c:f>
              <c:numCache>
                <c:formatCode>General</c:formatCode>
                <c:ptCount val="8"/>
                <c:pt idx="0">
                  <c:v>14548.319999999992</c:v>
                </c:pt>
                <c:pt idx="1">
                  <c:v>10803.369999999999</c:v>
                </c:pt>
                <c:pt idx="2">
                  <c:v>12849.239999999996</c:v>
                </c:pt>
                <c:pt idx="3">
                  <c:v>12451.689999999995</c:v>
                </c:pt>
                <c:pt idx="4">
                  <c:v>8455.49</c:v>
                </c:pt>
                <c:pt idx="5">
                  <c:v>7384.5499999999984</c:v>
                </c:pt>
                <c:pt idx="6">
                  <c:v>6797.08</c:v>
                </c:pt>
                <c:pt idx="7">
                  <c:v>7278.1099999999988</c:v>
                </c:pt>
              </c:numCache>
            </c:numRef>
          </c:val>
          <c:extLst>
            <c:ext xmlns:c16="http://schemas.microsoft.com/office/drawing/2014/chart" uri="{C3380CC4-5D6E-409C-BE32-E72D297353CC}">
              <c16:uniqueId val="{00000000-1ECE-4BFC-8CD7-FCB2B5ED39F2}"/>
            </c:ext>
          </c:extLst>
        </c:ser>
        <c:dLbls>
          <c:dLblPos val="outEnd"/>
          <c:showLegendKey val="0"/>
          <c:showVal val="1"/>
          <c:showCatName val="0"/>
          <c:showSerName val="0"/>
          <c:showPercent val="0"/>
          <c:showBubbleSize val="0"/>
        </c:dLbls>
        <c:gapWidth val="115"/>
        <c:overlap val="-20"/>
        <c:axId val="210622831"/>
        <c:axId val="37622463"/>
      </c:barChart>
      <c:catAx>
        <c:axId val="2106228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622463"/>
        <c:crosses val="autoZero"/>
        <c:auto val="1"/>
        <c:lblAlgn val="ctr"/>
        <c:lblOffset val="100"/>
        <c:noMultiLvlLbl val="0"/>
      </c:catAx>
      <c:valAx>
        <c:axId val="37622463"/>
        <c:scaling>
          <c:orientation val="minMax"/>
        </c:scaling>
        <c:delete val="1"/>
        <c:axPos val="b"/>
        <c:numFmt formatCode="General" sourceLinked="1"/>
        <c:majorTickMark val="none"/>
        <c:minorTickMark val="none"/>
        <c:tickLblPos val="nextTo"/>
        <c:crossAx val="21062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lumMod val="9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73269</xdr:colOff>
      <xdr:row>0</xdr:row>
      <xdr:rowOff>43143</xdr:rowOff>
    </xdr:from>
    <xdr:to>
      <xdr:col>25</xdr:col>
      <xdr:colOff>574302</xdr:colOff>
      <xdr:row>4</xdr:row>
      <xdr:rowOff>191621</xdr:rowOff>
    </xdr:to>
    <xdr:sp macro="" textlink="">
      <xdr:nvSpPr>
        <xdr:cNvPr id="2" name="Rectangle: Rounded Corners 1">
          <a:extLst>
            <a:ext uri="{FF2B5EF4-FFF2-40B4-BE49-F238E27FC236}">
              <a16:creationId xmlns:a16="http://schemas.microsoft.com/office/drawing/2014/main" id="{86DAF3D4-87CF-423F-977C-19DFC4D68161}"/>
            </a:ext>
          </a:extLst>
        </xdr:cNvPr>
        <xdr:cNvSpPr/>
      </xdr:nvSpPr>
      <xdr:spPr>
        <a:xfrm>
          <a:off x="73269" y="43143"/>
          <a:ext cx="15765456" cy="930016"/>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t>ONLINE</a:t>
          </a:r>
          <a:r>
            <a:rPr lang="en-IN" sz="3200" baseline="0"/>
            <a:t> SALES DATA </a:t>
          </a:r>
        </a:p>
        <a:p>
          <a:pPr algn="ctr"/>
          <a:r>
            <a:rPr lang="en-IN" sz="1400" baseline="0"/>
            <a:t>2024 Report</a:t>
          </a:r>
          <a:endParaRPr lang="en-IN" sz="1400"/>
        </a:p>
      </xdr:txBody>
    </xdr:sp>
    <xdr:clientData/>
  </xdr:twoCellAnchor>
  <xdr:twoCellAnchor>
    <xdr:from>
      <xdr:col>6</xdr:col>
      <xdr:colOff>228445</xdr:colOff>
      <xdr:row>5</xdr:row>
      <xdr:rowOff>47064</xdr:rowOff>
    </xdr:from>
    <xdr:to>
      <xdr:col>13</xdr:col>
      <xdr:colOff>384362</xdr:colOff>
      <xdr:row>16</xdr:row>
      <xdr:rowOff>127774</xdr:rowOff>
    </xdr:to>
    <xdr:graphicFrame macro="">
      <xdr:nvGraphicFramePr>
        <xdr:cNvPr id="9" name="Chart 8">
          <a:extLst>
            <a:ext uri="{FF2B5EF4-FFF2-40B4-BE49-F238E27FC236}">
              <a16:creationId xmlns:a16="http://schemas.microsoft.com/office/drawing/2014/main" id="{7AE0C54E-77EC-48B3-AFC1-DB99B1E31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216828</xdr:colOff>
      <xdr:row>16</xdr:row>
      <xdr:rowOff>158750</xdr:rowOff>
    </xdr:from>
    <xdr:to>
      <xdr:col>13</xdr:col>
      <xdr:colOff>391067</xdr:colOff>
      <xdr:row>29</xdr:row>
      <xdr:rowOff>145522</xdr:rowOff>
    </xdr:to>
    <xdr:graphicFrame macro="">
      <xdr:nvGraphicFramePr>
        <xdr:cNvPr id="10" name="Chart 9">
          <a:extLst>
            <a:ext uri="{FF2B5EF4-FFF2-40B4-BE49-F238E27FC236}">
              <a16:creationId xmlns:a16="http://schemas.microsoft.com/office/drawing/2014/main" id="{DEDFF0B8-785F-4EA3-B60C-89F2FB35D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71764</xdr:colOff>
      <xdr:row>16</xdr:row>
      <xdr:rowOff>154878</xdr:rowOff>
    </xdr:from>
    <xdr:to>
      <xdr:col>6</xdr:col>
      <xdr:colOff>185854</xdr:colOff>
      <xdr:row>29</xdr:row>
      <xdr:rowOff>145520</xdr:rowOff>
    </xdr:to>
    <xdr:graphicFrame macro="">
      <xdr:nvGraphicFramePr>
        <xdr:cNvPr id="11" name="Chart 10">
          <a:extLst>
            <a:ext uri="{FF2B5EF4-FFF2-40B4-BE49-F238E27FC236}">
              <a16:creationId xmlns:a16="http://schemas.microsoft.com/office/drawing/2014/main" id="{DC65BAAC-D5E2-4660-B653-68A33685F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420781</xdr:colOff>
      <xdr:row>5</xdr:row>
      <xdr:rowOff>41184</xdr:rowOff>
    </xdr:from>
    <xdr:to>
      <xdr:col>21</xdr:col>
      <xdr:colOff>56590</xdr:colOff>
      <xdr:row>16</xdr:row>
      <xdr:rowOff>116052</xdr:rowOff>
    </xdr:to>
    <xdr:graphicFrame macro="">
      <xdr:nvGraphicFramePr>
        <xdr:cNvPr id="12" name="Chart 11">
          <a:extLst>
            <a:ext uri="{FF2B5EF4-FFF2-40B4-BE49-F238E27FC236}">
              <a16:creationId xmlns:a16="http://schemas.microsoft.com/office/drawing/2014/main" id="{84F7C24A-9BC5-44EF-99A9-378247C55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65241</xdr:colOff>
      <xdr:row>5</xdr:row>
      <xdr:rowOff>52106</xdr:rowOff>
    </xdr:from>
    <xdr:to>
      <xdr:col>6</xdr:col>
      <xdr:colOff>189728</xdr:colOff>
      <xdr:row>16</xdr:row>
      <xdr:rowOff>131645</xdr:rowOff>
    </xdr:to>
    <xdr:graphicFrame macro="">
      <xdr:nvGraphicFramePr>
        <xdr:cNvPr id="13" name="Chart 12">
          <a:extLst>
            <a:ext uri="{FF2B5EF4-FFF2-40B4-BE49-F238E27FC236}">
              <a16:creationId xmlns:a16="http://schemas.microsoft.com/office/drawing/2014/main" id="{F57323D1-2A09-4056-8347-586CDE1E8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425914</xdr:colOff>
      <xdr:row>16</xdr:row>
      <xdr:rowOff>151006</xdr:rowOff>
    </xdr:from>
    <xdr:to>
      <xdr:col>21</xdr:col>
      <xdr:colOff>65823</xdr:colOff>
      <xdr:row>29</xdr:row>
      <xdr:rowOff>145521</xdr:rowOff>
    </xdr:to>
    <xdr:graphicFrame macro="">
      <xdr:nvGraphicFramePr>
        <xdr:cNvPr id="14" name="Chart 13">
          <a:extLst>
            <a:ext uri="{FF2B5EF4-FFF2-40B4-BE49-F238E27FC236}">
              <a16:creationId xmlns:a16="http://schemas.microsoft.com/office/drawing/2014/main" id="{18FCFD64-AB98-4E12-A937-6ED1C5C08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88527</xdr:colOff>
      <xdr:row>5</xdr:row>
      <xdr:rowOff>35859</xdr:rowOff>
    </xdr:from>
    <xdr:to>
      <xdr:col>25</xdr:col>
      <xdr:colOff>536762</xdr:colOff>
      <xdr:row>12</xdr:row>
      <xdr:rowOff>114300</xdr:rowOff>
    </xdr:to>
    <mc:AlternateContent xmlns:mc="http://schemas.openxmlformats.org/markup-compatibility/2006">
      <mc:Choice xmlns:tsle="http://schemas.microsoft.com/office/drawing/2012/timeslicer" Requires="tsle">
        <xdr:graphicFrame macro="">
          <xdr:nvGraphicFramePr>
            <xdr:cNvPr id="15" name="Date">
              <a:extLst>
                <a:ext uri="{FF2B5EF4-FFF2-40B4-BE49-F238E27FC236}">
                  <a16:creationId xmlns:a16="http://schemas.microsoft.com/office/drawing/2014/main" id="{54E24998-A1E2-425D-8440-C1DF00DC7FE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2817391" y="963619"/>
              <a:ext cx="2872780" cy="137730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450507</xdr:colOff>
      <xdr:row>12</xdr:row>
      <xdr:rowOff>139887</xdr:rowOff>
    </xdr:from>
    <xdr:to>
      <xdr:col>25</xdr:col>
      <xdr:colOff>539220</xdr:colOff>
      <xdr:row>18</xdr:row>
      <xdr:rowOff>78565</xdr:rowOff>
    </xdr:to>
    <mc:AlternateContent xmlns:mc="http://schemas.openxmlformats.org/markup-compatibility/2006">
      <mc:Choice xmlns:a14="http://schemas.microsoft.com/office/drawing/2010/main" Requires="a14">
        <xdr:graphicFrame macro="">
          <xdr:nvGraphicFramePr>
            <xdr:cNvPr id="16" name="Payment Method">
              <a:extLst>
                <a:ext uri="{FF2B5EF4-FFF2-40B4-BE49-F238E27FC236}">
                  <a16:creationId xmlns:a16="http://schemas.microsoft.com/office/drawing/2014/main" id="{3B41F696-3648-4BBD-8BC7-3C4A039035A3}"/>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4391643" y="2366510"/>
              <a:ext cx="1300986" cy="1051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97492</xdr:colOff>
      <xdr:row>12</xdr:row>
      <xdr:rowOff>144649</xdr:rowOff>
    </xdr:from>
    <xdr:to>
      <xdr:col>23</xdr:col>
      <xdr:colOff>433668</xdr:colOff>
      <xdr:row>23</xdr:row>
      <xdr:rowOff>29632</xdr:rowOff>
    </xdr:to>
    <mc:AlternateContent xmlns:mc="http://schemas.openxmlformats.org/markup-compatibility/2006">
      <mc:Choice xmlns:a14="http://schemas.microsoft.com/office/drawing/2010/main" Requires="a14">
        <xdr:graphicFrame macro="">
          <xdr:nvGraphicFramePr>
            <xdr:cNvPr id="17" name="Product Category">
              <a:extLst>
                <a:ext uri="{FF2B5EF4-FFF2-40B4-BE49-F238E27FC236}">
                  <a16:creationId xmlns:a16="http://schemas.microsoft.com/office/drawing/2014/main" id="{151F6BF7-72D6-469B-8F27-1035E3D22ED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2826356" y="2371272"/>
              <a:ext cx="1548448" cy="1926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454024</xdr:colOff>
      <xdr:row>18</xdr:row>
      <xdr:rowOff>97304</xdr:rowOff>
    </xdr:from>
    <xdr:to>
      <xdr:col>25</xdr:col>
      <xdr:colOff>546605</xdr:colOff>
      <xdr:row>29</xdr:row>
      <xdr:rowOff>140460</xdr:rowOff>
    </xdr:to>
    <mc:AlternateContent xmlns:mc="http://schemas.openxmlformats.org/markup-compatibility/2006">
      <mc:Choice xmlns:a14="http://schemas.microsoft.com/office/drawing/2010/main" Requires="a14">
        <xdr:graphicFrame macro="">
          <xdr:nvGraphicFramePr>
            <xdr:cNvPr id="18" name="Units Sold">
              <a:extLst>
                <a:ext uri="{FF2B5EF4-FFF2-40B4-BE49-F238E27FC236}">
                  <a16:creationId xmlns:a16="http://schemas.microsoft.com/office/drawing/2014/main" id="{E4078047-B337-4157-B4B4-6D6C4E79E03D}"/>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dr:sp macro="" textlink="">
          <xdr:nvSpPr>
            <xdr:cNvPr id="0" name=""/>
            <xdr:cNvSpPr>
              <a:spLocks noTextEdit="1"/>
            </xdr:cNvSpPr>
          </xdr:nvSpPr>
          <xdr:spPr>
            <a:xfrm>
              <a:off x="14395160" y="3437239"/>
              <a:ext cx="1304854" cy="20842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94504</xdr:colOff>
      <xdr:row>23</xdr:row>
      <xdr:rowOff>52224</xdr:rowOff>
    </xdr:from>
    <xdr:to>
      <xdr:col>23</xdr:col>
      <xdr:colOff>430161</xdr:colOff>
      <xdr:row>29</xdr:row>
      <xdr:rowOff>140461</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147FF4B1-EF01-4455-9D8C-18D043603D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823368" y="4319919"/>
              <a:ext cx="1547929" cy="12015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18.727895254633" createdVersion="6" refreshedVersion="6" minRefreshableVersion="3" recordCount="240" xr:uid="{00000000-000A-0000-FFFF-FFFF09000000}">
  <cacheSource type="worksheet">
    <worksheetSource ref="A1:K241" sheet="Online Sales Data"/>
  </cacheSource>
  <cacheFields count="10">
    <cacheField name="Transaction ID" numFmtId="0">
      <sharedItems containsSemiMixedTypes="0" containsString="0" containsNumber="1" containsInteger="1" minValue="10001" maxValue="10240"/>
    </cacheField>
    <cacheField name="Date" numFmtId="14">
      <sharedItems containsSemiMixedTypes="0" containsNonDate="0" containsDate="1" containsString="0" minDate="2024-01-01T00:00:00" maxDate="2024-08-28T00:00:00" count="24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sharedItems>
      <fieldGroup par="9" base="1">
        <rangePr groupBy="days" startDate="2024-01-01T00:00:00" endDate="2024-08-28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8-08-2024"/>
        </groupItems>
      </fieldGroup>
    </cacheField>
    <cacheField name="Product Category" numFmtId="0">
      <sharedItems count="6">
        <s v="Electronics"/>
        <s v="Home Appliances"/>
        <s v="Clothing"/>
        <s v="Books"/>
        <s v="Beauty Products"/>
        <s v="Sports"/>
      </sharedItems>
    </cacheField>
    <cacheField name="Product Name" numFmtId="0">
      <sharedItems count="232">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Calvin Klein Boxer Briefs"/>
        <s v="Educated by Tara Westover"/>
        <s v="Anastasia Beverly Hills Brow Wiz"/>
        <s v="Hyperice Hypervolt Massager"/>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Ã¨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 v="L'Occitane Shea Butter Hand Cream"/>
        <s v="YETI Tundra 65 Cooler"/>
        <s v="Apple MacBook Pro 16-inch"/>
        <s v="iRobot Braava Jet M6"/>
        <s v="Champion Reverse Weave Hoodie"/>
        <s v="The Nightingale by Kristin Hannah"/>
        <s v="Tarte Shape Tape Concealer"/>
        <s v="Amazon Echo Dot (4th Gen)"/>
        <s v="Philips Sonicare DiamondClean Toothbrush"/>
        <s v="Old Navy Mid-Rise Rockstar Super Skinny Jeans"/>
        <s v="The Ordinary Caffeine Solution 5% + EGCG"/>
        <s v="Fitbit Luxe"/>
        <s v="Google Nest Wifi Router"/>
        <s v="Anova Precision Oven"/>
        <s v="Adidas Originals Trefoil Hoodie"/>
        <s v="Fresh Sugar Lip Treatment"/>
        <s v="Hydro Flask Standard Mouth Water Bottle"/>
        <s v="Bose QuietComfort 35 II Wireless Headphones"/>
        <s v="Nespresso Vertuo Next Coffee and Espresso Maker"/>
        <s v="Nike Air Force 1 Sneakers"/>
        <s v="The Handmaid's Tale by Margaret Atwood"/>
        <s v="Sunday Riley Luna Sleeping Night Oil"/>
        <s v="Yeti Rambler 20 oz Tumbler"/>
      </sharedItems>
    </cacheField>
    <cacheField name="Units Sold" numFmtId="0">
      <sharedItems containsSemiMixedTypes="0" containsString="0" containsNumber="1" containsInteger="1" minValue="1" maxValue="10" count="7">
        <n v="2"/>
        <n v="1"/>
        <n v="3"/>
        <n v="4"/>
        <n v="5"/>
        <n v="6"/>
        <n v="10"/>
      </sharedItems>
    </cacheField>
    <cacheField name="Unit Price" numFmtId="0">
      <sharedItems containsSemiMixedTypes="0" containsString="0" containsNumber="1" minValue="6.5" maxValue="3899.99" count="117">
        <n v="999.99"/>
        <n v="499.99"/>
        <n v="69.989999999999995"/>
        <n v="15.99"/>
        <n v="89.99"/>
        <n v="29.99"/>
        <n v="2499.9899999999998"/>
        <n v="599.99"/>
        <n v="25.99"/>
        <n v="129.99"/>
        <n v="199.99"/>
        <n v="749.99"/>
        <n v="189.99"/>
        <n v="249.99"/>
        <n v="35.99"/>
        <n v="399.99"/>
        <n v="119.99"/>
        <n v="99.99"/>
        <n v="59.99"/>
        <n v="22.99"/>
        <n v="49.99"/>
        <n v="299.99"/>
        <n v="179.99"/>
        <n v="12.99"/>
        <n v="349.99"/>
        <n v="19.989999999999998"/>
        <n v="39.99"/>
        <n v="1895"/>
        <n v="799.99"/>
        <n v="24.99"/>
        <n v="105"/>
        <n v="139.99"/>
        <n v="32.5"/>
        <n v="52"/>
        <n v="154.99"/>
        <n v="26.99"/>
        <n v="49"/>
        <n v="28"/>
        <n v="23"/>
        <n v="349"/>
        <n v="9.99"/>
        <n v="18.989999999999998"/>
        <n v="102"/>
        <n v="1199.99"/>
        <n v="219.99"/>
        <n v="10.99"/>
        <n v="78"/>
        <n v="1599.99"/>
        <n v="899.99"/>
        <n v="14.99"/>
        <n v="16"/>
        <n v="100"/>
        <n v="1299.99"/>
        <n v="79.989999999999995"/>
        <n v="13.99"/>
        <n v="68"/>
        <n v="82"/>
        <n v="109.99"/>
        <n v="3899.99"/>
        <n v="6.5"/>
        <n v="229.99"/>
        <n v="159.99"/>
        <n v="15"/>
        <n v="229.95"/>
        <n v="299.95"/>
        <n v="16.989999999999998"/>
        <n v="30"/>
        <n v="98"/>
        <n v="8.99"/>
        <n v="36"/>
        <n v="39.950000000000003"/>
        <n v="34.99"/>
        <n v="6.8"/>
        <n v="99.95"/>
        <n v="1499.99"/>
        <n v="44.99"/>
        <n v="11.99"/>
        <n v="29.5"/>
        <n v="549"/>
        <n v="199.95"/>
        <n v="25"/>
        <n v="149.99"/>
        <n v="54.99"/>
        <n v="59"/>
        <n v="499.95"/>
        <n v="7.99"/>
        <n v="699.99"/>
        <n v="14.9"/>
        <n v="34"/>
        <n v="146"/>
        <n v="649.99"/>
        <n v="190"/>
        <n v="399"/>
        <n v="199"/>
        <n v="18"/>
        <n v="169.95"/>
        <n v="125"/>
        <n v="449.99"/>
        <n v="179"/>
        <n v="379.99"/>
        <n v="79"/>
        <n v="129"/>
        <n v="169.99"/>
        <n v="9.9"/>
        <n v="29"/>
        <n v="2399"/>
        <n v="27"/>
        <n v="6.7"/>
        <n v="149.94999999999999"/>
        <n v="169"/>
        <n v="599"/>
        <n v="64.989999999999995"/>
        <n v="24"/>
        <n v="32.950000000000003"/>
        <n v="299"/>
        <n v="90"/>
        <n v="55"/>
      </sharedItems>
    </cacheField>
    <cacheField name="Total Revenue" numFmtId="0">
      <sharedItems containsSemiMixedTypes="0" containsString="0" containsNumber="1" minValue="6.5" maxValue="3899.99"/>
    </cacheField>
    <cacheField name="Region" numFmtId="0">
      <sharedItems count="3">
        <s v="North America"/>
        <s v="Europe"/>
        <s v="Asia"/>
      </sharedItems>
    </cacheField>
    <cacheField name="Payment Method" numFmtId="0">
      <sharedItems count="3">
        <s v="Credit Card"/>
        <s v="PayPal"/>
        <s v="Debit Card"/>
      </sharedItems>
    </cacheField>
    <cacheField name="Months" numFmtId="0" databaseField="0">
      <fieldGroup base="1">
        <rangePr groupBy="months" startDate="2024-01-01T00:00:00" endDate="2024-08-28T00:00:00"/>
        <groupItems count="14">
          <s v="&lt;01-01-2024"/>
          <s v="Jan"/>
          <s v="Feb"/>
          <s v="Mar"/>
          <s v="Apr"/>
          <s v="May"/>
          <s v="Jun"/>
          <s v="Jul"/>
          <s v="Aug"/>
          <s v="Sep"/>
          <s v="Oct"/>
          <s v="Nov"/>
          <s v="Dec"/>
          <s v="&gt;28-08-2024"/>
        </groupItems>
      </fieldGroup>
    </cacheField>
  </cacheFields>
  <extLst>
    <ext xmlns:x14="http://schemas.microsoft.com/office/spreadsheetml/2009/9/main" uri="{725AE2AE-9491-48be-B2B4-4EB974FC3084}">
      <x14:pivotCacheDefinition pivotCacheId="678982664"/>
    </ext>
  </extLst>
</pivotCacheDefinition>
</file>

<file path=xl/pivotCache/pivotCacheRecords1.xml><?xml version="1.0" encoding="utf-8"?>
<pivotCacheRecords xmlns="http://schemas.openxmlformats.org/spreadsheetml/2006/main" xmlns:r="http://schemas.openxmlformats.org/officeDocument/2006/relationships" count="240">
  <r>
    <n v="10001"/>
    <x v="0"/>
    <x v="0"/>
    <x v="0"/>
    <x v="0"/>
    <x v="0"/>
    <n v="1999.98"/>
    <x v="0"/>
    <x v="0"/>
  </r>
  <r>
    <n v="10002"/>
    <x v="1"/>
    <x v="1"/>
    <x v="1"/>
    <x v="1"/>
    <x v="1"/>
    <n v="499.99"/>
    <x v="1"/>
    <x v="1"/>
  </r>
  <r>
    <n v="10003"/>
    <x v="2"/>
    <x v="2"/>
    <x v="2"/>
    <x v="2"/>
    <x v="2"/>
    <n v="209.97"/>
    <x v="2"/>
    <x v="2"/>
  </r>
  <r>
    <n v="10004"/>
    <x v="3"/>
    <x v="3"/>
    <x v="3"/>
    <x v="3"/>
    <x v="3"/>
    <n v="63.96"/>
    <x v="0"/>
    <x v="0"/>
  </r>
  <r>
    <n v="10005"/>
    <x v="4"/>
    <x v="4"/>
    <x v="4"/>
    <x v="1"/>
    <x v="4"/>
    <n v="89.99"/>
    <x v="1"/>
    <x v="1"/>
  </r>
  <r>
    <n v="10006"/>
    <x v="5"/>
    <x v="5"/>
    <x v="5"/>
    <x v="4"/>
    <x v="5"/>
    <n v="149.94999999999999"/>
    <x v="2"/>
    <x v="0"/>
  </r>
  <r>
    <n v="10007"/>
    <x v="6"/>
    <x v="0"/>
    <x v="6"/>
    <x v="1"/>
    <x v="6"/>
    <n v="2499.9899999999998"/>
    <x v="0"/>
    <x v="0"/>
  </r>
  <r>
    <n v="10008"/>
    <x v="7"/>
    <x v="1"/>
    <x v="7"/>
    <x v="0"/>
    <x v="7"/>
    <n v="1199.98"/>
    <x v="1"/>
    <x v="1"/>
  </r>
  <r>
    <n v="10009"/>
    <x v="8"/>
    <x v="2"/>
    <x v="8"/>
    <x v="5"/>
    <x v="4"/>
    <n v="539.94000000000005"/>
    <x v="2"/>
    <x v="2"/>
  </r>
  <r>
    <n v="10010"/>
    <x v="9"/>
    <x v="3"/>
    <x v="9"/>
    <x v="0"/>
    <x v="8"/>
    <n v="51.98"/>
    <x v="0"/>
    <x v="0"/>
  </r>
  <r>
    <n v="10011"/>
    <x v="10"/>
    <x v="4"/>
    <x v="10"/>
    <x v="1"/>
    <x v="9"/>
    <n v="129.99"/>
    <x v="1"/>
    <x v="1"/>
  </r>
  <r>
    <n v="10012"/>
    <x v="11"/>
    <x v="5"/>
    <x v="11"/>
    <x v="2"/>
    <x v="10"/>
    <n v="599.97"/>
    <x v="2"/>
    <x v="0"/>
  </r>
  <r>
    <n v="10013"/>
    <x v="12"/>
    <x v="0"/>
    <x v="12"/>
    <x v="0"/>
    <x v="11"/>
    <n v="1499.98"/>
    <x v="0"/>
    <x v="0"/>
  </r>
  <r>
    <n v="10014"/>
    <x v="13"/>
    <x v="1"/>
    <x v="13"/>
    <x v="1"/>
    <x v="12"/>
    <n v="189.99"/>
    <x v="1"/>
    <x v="1"/>
  </r>
  <r>
    <n v="10015"/>
    <x v="14"/>
    <x v="2"/>
    <x v="14"/>
    <x v="0"/>
    <x v="13"/>
    <n v="499.98"/>
    <x v="2"/>
    <x v="2"/>
  </r>
  <r>
    <n v="10016"/>
    <x v="15"/>
    <x v="3"/>
    <x v="15"/>
    <x v="2"/>
    <x v="14"/>
    <n v="107.97"/>
    <x v="0"/>
    <x v="0"/>
  </r>
  <r>
    <n v="10017"/>
    <x v="16"/>
    <x v="4"/>
    <x v="16"/>
    <x v="1"/>
    <x v="15"/>
    <n v="399.99"/>
    <x v="1"/>
    <x v="1"/>
  </r>
  <r>
    <n v="10018"/>
    <x v="17"/>
    <x v="5"/>
    <x v="17"/>
    <x v="3"/>
    <x v="16"/>
    <n v="479.96"/>
    <x v="2"/>
    <x v="0"/>
  </r>
  <r>
    <n v="10019"/>
    <x v="18"/>
    <x v="0"/>
    <x v="18"/>
    <x v="0"/>
    <x v="1"/>
    <n v="999.98"/>
    <x v="0"/>
    <x v="0"/>
  </r>
  <r>
    <n v="10020"/>
    <x v="19"/>
    <x v="1"/>
    <x v="19"/>
    <x v="1"/>
    <x v="17"/>
    <n v="99.99"/>
    <x v="1"/>
    <x v="1"/>
  </r>
  <r>
    <n v="10021"/>
    <x v="20"/>
    <x v="2"/>
    <x v="20"/>
    <x v="2"/>
    <x v="18"/>
    <n v="179.97"/>
    <x v="2"/>
    <x v="2"/>
  </r>
  <r>
    <n v="10022"/>
    <x v="21"/>
    <x v="3"/>
    <x v="21"/>
    <x v="0"/>
    <x v="19"/>
    <n v="45.98"/>
    <x v="0"/>
    <x v="0"/>
  </r>
  <r>
    <n v="10023"/>
    <x v="22"/>
    <x v="4"/>
    <x v="22"/>
    <x v="1"/>
    <x v="20"/>
    <n v="49.99"/>
    <x v="1"/>
    <x v="1"/>
  </r>
  <r>
    <n v="10024"/>
    <x v="23"/>
    <x v="5"/>
    <x v="23"/>
    <x v="2"/>
    <x v="5"/>
    <n v="89.97"/>
    <x v="2"/>
    <x v="0"/>
  </r>
  <r>
    <n v="10025"/>
    <x v="24"/>
    <x v="0"/>
    <x v="24"/>
    <x v="1"/>
    <x v="21"/>
    <n v="299.99"/>
    <x v="0"/>
    <x v="0"/>
  </r>
  <r>
    <n v="10026"/>
    <x v="25"/>
    <x v="1"/>
    <x v="25"/>
    <x v="1"/>
    <x v="22"/>
    <n v="179.99"/>
    <x v="1"/>
    <x v="1"/>
  </r>
  <r>
    <n v="10027"/>
    <x v="26"/>
    <x v="2"/>
    <x v="26"/>
    <x v="0"/>
    <x v="22"/>
    <n v="359.98"/>
    <x v="2"/>
    <x v="2"/>
  </r>
  <r>
    <n v="10028"/>
    <x v="27"/>
    <x v="3"/>
    <x v="27"/>
    <x v="2"/>
    <x v="23"/>
    <n v="38.97"/>
    <x v="0"/>
    <x v="0"/>
  </r>
  <r>
    <n v="10029"/>
    <x v="28"/>
    <x v="4"/>
    <x v="28"/>
    <x v="1"/>
    <x v="5"/>
    <n v="29.99"/>
    <x v="1"/>
    <x v="1"/>
  </r>
  <r>
    <n v="10030"/>
    <x v="29"/>
    <x v="5"/>
    <x v="29"/>
    <x v="0"/>
    <x v="9"/>
    <n v="259.98"/>
    <x v="2"/>
    <x v="0"/>
  </r>
  <r>
    <n v="10031"/>
    <x v="30"/>
    <x v="0"/>
    <x v="30"/>
    <x v="0"/>
    <x v="24"/>
    <n v="699.98"/>
    <x v="0"/>
    <x v="0"/>
  </r>
  <r>
    <n v="10032"/>
    <x v="31"/>
    <x v="1"/>
    <x v="31"/>
    <x v="2"/>
    <x v="4"/>
    <n v="269.97000000000003"/>
    <x v="1"/>
    <x v="1"/>
  </r>
  <r>
    <n v="10033"/>
    <x v="32"/>
    <x v="2"/>
    <x v="32"/>
    <x v="4"/>
    <x v="5"/>
    <n v="149.94999999999999"/>
    <x v="2"/>
    <x v="2"/>
  </r>
  <r>
    <n v="10034"/>
    <x v="33"/>
    <x v="3"/>
    <x v="33"/>
    <x v="3"/>
    <x v="25"/>
    <n v="79.959999999999994"/>
    <x v="0"/>
    <x v="0"/>
  </r>
  <r>
    <n v="10035"/>
    <x v="34"/>
    <x v="4"/>
    <x v="34"/>
    <x v="0"/>
    <x v="26"/>
    <n v="79.98"/>
    <x v="1"/>
    <x v="1"/>
  </r>
  <r>
    <n v="10036"/>
    <x v="35"/>
    <x v="5"/>
    <x v="35"/>
    <x v="1"/>
    <x v="27"/>
    <n v="1895"/>
    <x v="2"/>
    <x v="0"/>
  </r>
  <r>
    <n v="10037"/>
    <x v="36"/>
    <x v="0"/>
    <x v="36"/>
    <x v="2"/>
    <x v="15"/>
    <n v="1199.97"/>
    <x v="0"/>
    <x v="0"/>
  </r>
  <r>
    <n v="10038"/>
    <x v="37"/>
    <x v="1"/>
    <x v="37"/>
    <x v="0"/>
    <x v="28"/>
    <n v="1599.98"/>
    <x v="1"/>
    <x v="1"/>
  </r>
  <r>
    <n v="10039"/>
    <x v="38"/>
    <x v="2"/>
    <x v="38"/>
    <x v="3"/>
    <x v="18"/>
    <n v="239.96"/>
    <x v="2"/>
    <x v="2"/>
  </r>
  <r>
    <n v="10040"/>
    <x v="39"/>
    <x v="3"/>
    <x v="39"/>
    <x v="2"/>
    <x v="29"/>
    <n v="74.97"/>
    <x v="0"/>
    <x v="0"/>
  </r>
  <r>
    <n v="10041"/>
    <x v="40"/>
    <x v="4"/>
    <x v="40"/>
    <x v="1"/>
    <x v="30"/>
    <n v="105"/>
    <x v="1"/>
    <x v="1"/>
  </r>
  <r>
    <n v="10042"/>
    <x v="41"/>
    <x v="5"/>
    <x v="41"/>
    <x v="0"/>
    <x v="9"/>
    <n v="259.98"/>
    <x v="2"/>
    <x v="0"/>
  </r>
  <r>
    <n v="10043"/>
    <x v="42"/>
    <x v="0"/>
    <x v="42"/>
    <x v="2"/>
    <x v="15"/>
    <n v="1199.97"/>
    <x v="0"/>
    <x v="0"/>
  </r>
  <r>
    <n v="10044"/>
    <x v="43"/>
    <x v="1"/>
    <x v="43"/>
    <x v="1"/>
    <x v="10"/>
    <n v="199.99"/>
    <x v="1"/>
    <x v="1"/>
  </r>
  <r>
    <n v="10045"/>
    <x v="44"/>
    <x v="2"/>
    <x v="44"/>
    <x v="0"/>
    <x v="31"/>
    <n v="279.98"/>
    <x v="2"/>
    <x v="2"/>
  </r>
  <r>
    <n v="10046"/>
    <x v="45"/>
    <x v="3"/>
    <x v="45"/>
    <x v="3"/>
    <x v="32"/>
    <n v="130"/>
    <x v="0"/>
    <x v="0"/>
  </r>
  <r>
    <n v="10047"/>
    <x v="46"/>
    <x v="4"/>
    <x v="46"/>
    <x v="1"/>
    <x v="33"/>
    <n v="52"/>
    <x v="1"/>
    <x v="1"/>
  </r>
  <r>
    <n v="10048"/>
    <x v="47"/>
    <x v="5"/>
    <x v="47"/>
    <x v="5"/>
    <x v="26"/>
    <n v="239.94"/>
    <x v="2"/>
    <x v="0"/>
  </r>
  <r>
    <n v="10049"/>
    <x v="48"/>
    <x v="0"/>
    <x v="48"/>
    <x v="0"/>
    <x v="9"/>
    <n v="259.98"/>
    <x v="0"/>
    <x v="0"/>
  </r>
  <r>
    <n v="10050"/>
    <x v="49"/>
    <x v="1"/>
    <x v="49"/>
    <x v="1"/>
    <x v="21"/>
    <n v="299.99"/>
    <x v="1"/>
    <x v="1"/>
  </r>
  <r>
    <n v="10051"/>
    <x v="50"/>
    <x v="2"/>
    <x v="50"/>
    <x v="2"/>
    <x v="34"/>
    <n v="464.97"/>
    <x v="2"/>
    <x v="2"/>
  </r>
  <r>
    <n v="10052"/>
    <x v="51"/>
    <x v="3"/>
    <x v="51"/>
    <x v="0"/>
    <x v="35"/>
    <n v="53.98"/>
    <x v="0"/>
    <x v="0"/>
  </r>
  <r>
    <n v="10053"/>
    <x v="52"/>
    <x v="4"/>
    <x v="52"/>
    <x v="1"/>
    <x v="36"/>
    <n v="49"/>
    <x v="1"/>
    <x v="1"/>
  </r>
  <r>
    <n v="10054"/>
    <x v="53"/>
    <x v="5"/>
    <x v="53"/>
    <x v="4"/>
    <x v="20"/>
    <n v="249.95"/>
    <x v="2"/>
    <x v="0"/>
  </r>
  <r>
    <n v="10055"/>
    <x v="54"/>
    <x v="0"/>
    <x v="54"/>
    <x v="3"/>
    <x v="18"/>
    <n v="239.96"/>
    <x v="0"/>
    <x v="0"/>
  </r>
  <r>
    <n v="10056"/>
    <x v="55"/>
    <x v="1"/>
    <x v="55"/>
    <x v="1"/>
    <x v="1"/>
    <n v="499.99"/>
    <x v="1"/>
    <x v="1"/>
  </r>
  <r>
    <n v="10057"/>
    <x v="56"/>
    <x v="2"/>
    <x v="56"/>
    <x v="4"/>
    <x v="5"/>
    <n v="149.94999999999999"/>
    <x v="2"/>
    <x v="2"/>
  </r>
  <r>
    <n v="10058"/>
    <x v="57"/>
    <x v="3"/>
    <x v="57"/>
    <x v="2"/>
    <x v="37"/>
    <n v="84"/>
    <x v="0"/>
    <x v="0"/>
  </r>
  <r>
    <n v="10059"/>
    <x v="58"/>
    <x v="4"/>
    <x v="58"/>
    <x v="0"/>
    <x v="38"/>
    <n v="46"/>
    <x v="1"/>
    <x v="1"/>
  </r>
  <r>
    <n v="10060"/>
    <x v="59"/>
    <x v="5"/>
    <x v="59"/>
    <x v="1"/>
    <x v="39"/>
    <n v="349"/>
    <x v="2"/>
    <x v="0"/>
  </r>
  <r>
    <n v="10061"/>
    <x v="60"/>
    <x v="0"/>
    <x v="60"/>
    <x v="2"/>
    <x v="21"/>
    <n v="899.97"/>
    <x v="0"/>
    <x v="0"/>
  </r>
  <r>
    <n v="10062"/>
    <x v="61"/>
    <x v="1"/>
    <x v="61"/>
    <x v="0"/>
    <x v="10"/>
    <n v="399.98"/>
    <x v="1"/>
    <x v="1"/>
  </r>
  <r>
    <n v="10063"/>
    <x v="62"/>
    <x v="2"/>
    <x v="62"/>
    <x v="6"/>
    <x v="40"/>
    <n v="99.9"/>
    <x v="2"/>
    <x v="2"/>
  </r>
  <r>
    <n v="10064"/>
    <x v="63"/>
    <x v="3"/>
    <x v="63"/>
    <x v="3"/>
    <x v="41"/>
    <n v="75.959999999999994"/>
    <x v="0"/>
    <x v="0"/>
  </r>
  <r>
    <n v="10065"/>
    <x v="64"/>
    <x v="4"/>
    <x v="64"/>
    <x v="1"/>
    <x v="42"/>
    <n v="102"/>
    <x v="1"/>
    <x v="1"/>
  </r>
  <r>
    <n v="10066"/>
    <x v="65"/>
    <x v="5"/>
    <x v="65"/>
    <x v="0"/>
    <x v="21"/>
    <n v="599.98"/>
    <x v="2"/>
    <x v="0"/>
  </r>
  <r>
    <n v="10067"/>
    <x v="66"/>
    <x v="0"/>
    <x v="66"/>
    <x v="1"/>
    <x v="43"/>
    <n v="1199.99"/>
    <x v="0"/>
    <x v="0"/>
  </r>
  <r>
    <n v="10068"/>
    <x v="67"/>
    <x v="1"/>
    <x v="67"/>
    <x v="2"/>
    <x v="44"/>
    <n v="659.97"/>
    <x v="1"/>
    <x v="1"/>
  </r>
  <r>
    <n v="10069"/>
    <x v="68"/>
    <x v="2"/>
    <x v="68"/>
    <x v="3"/>
    <x v="18"/>
    <n v="239.96"/>
    <x v="2"/>
    <x v="2"/>
  </r>
  <r>
    <n v="10070"/>
    <x v="69"/>
    <x v="3"/>
    <x v="69"/>
    <x v="0"/>
    <x v="45"/>
    <n v="21.98"/>
    <x v="0"/>
    <x v="0"/>
  </r>
  <r>
    <n v="10071"/>
    <x v="70"/>
    <x v="4"/>
    <x v="70"/>
    <x v="1"/>
    <x v="46"/>
    <n v="78"/>
    <x v="1"/>
    <x v="1"/>
  </r>
  <r>
    <n v="10072"/>
    <x v="71"/>
    <x v="5"/>
    <x v="71"/>
    <x v="2"/>
    <x v="9"/>
    <n v="389.97"/>
    <x v="2"/>
    <x v="0"/>
  </r>
  <r>
    <n v="10073"/>
    <x v="72"/>
    <x v="0"/>
    <x v="72"/>
    <x v="1"/>
    <x v="47"/>
    <n v="1599.99"/>
    <x v="0"/>
    <x v="0"/>
  </r>
  <r>
    <n v="10074"/>
    <x v="73"/>
    <x v="1"/>
    <x v="73"/>
    <x v="1"/>
    <x v="48"/>
    <n v="899.99"/>
    <x v="1"/>
    <x v="1"/>
  </r>
  <r>
    <n v="10075"/>
    <x v="74"/>
    <x v="2"/>
    <x v="74"/>
    <x v="4"/>
    <x v="20"/>
    <n v="249.95"/>
    <x v="2"/>
    <x v="2"/>
  </r>
  <r>
    <n v="10076"/>
    <x v="75"/>
    <x v="3"/>
    <x v="75"/>
    <x v="3"/>
    <x v="49"/>
    <n v="59.96"/>
    <x v="0"/>
    <x v="0"/>
  </r>
  <r>
    <n v="10077"/>
    <x v="76"/>
    <x v="4"/>
    <x v="76"/>
    <x v="0"/>
    <x v="50"/>
    <n v="32"/>
    <x v="1"/>
    <x v="1"/>
  </r>
  <r>
    <n v="10078"/>
    <x v="77"/>
    <x v="5"/>
    <x v="77"/>
    <x v="2"/>
    <x v="2"/>
    <n v="209.97"/>
    <x v="2"/>
    <x v="0"/>
  </r>
  <r>
    <n v="10079"/>
    <x v="78"/>
    <x v="0"/>
    <x v="78"/>
    <x v="0"/>
    <x v="13"/>
    <n v="499.98"/>
    <x v="0"/>
    <x v="0"/>
  </r>
  <r>
    <n v="10080"/>
    <x v="79"/>
    <x v="1"/>
    <x v="79"/>
    <x v="1"/>
    <x v="1"/>
    <n v="499.99"/>
    <x v="1"/>
    <x v="1"/>
  </r>
  <r>
    <n v="10081"/>
    <x v="80"/>
    <x v="2"/>
    <x v="80"/>
    <x v="0"/>
    <x v="4"/>
    <n v="179.98"/>
    <x v="2"/>
    <x v="2"/>
  </r>
  <r>
    <n v="10082"/>
    <x v="81"/>
    <x v="3"/>
    <x v="81"/>
    <x v="2"/>
    <x v="23"/>
    <n v="38.97"/>
    <x v="0"/>
    <x v="0"/>
  </r>
  <r>
    <n v="10083"/>
    <x v="82"/>
    <x v="4"/>
    <x v="82"/>
    <x v="1"/>
    <x v="51"/>
    <n v="100"/>
    <x v="1"/>
    <x v="1"/>
  </r>
  <r>
    <n v="10084"/>
    <x v="83"/>
    <x v="5"/>
    <x v="83"/>
    <x v="5"/>
    <x v="29"/>
    <n v="149.94"/>
    <x v="2"/>
    <x v="0"/>
  </r>
  <r>
    <n v="10085"/>
    <x v="84"/>
    <x v="0"/>
    <x v="84"/>
    <x v="1"/>
    <x v="17"/>
    <n v="99.99"/>
    <x v="0"/>
    <x v="0"/>
  </r>
  <r>
    <n v="10086"/>
    <x v="85"/>
    <x v="1"/>
    <x v="85"/>
    <x v="0"/>
    <x v="52"/>
    <n v="2599.98"/>
    <x v="1"/>
    <x v="1"/>
  </r>
  <r>
    <n v="10087"/>
    <x v="86"/>
    <x v="2"/>
    <x v="86"/>
    <x v="2"/>
    <x v="53"/>
    <n v="239.97"/>
    <x v="2"/>
    <x v="2"/>
  </r>
  <r>
    <n v="10088"/>
    <x v="87"/>
    <x v="3"/>
    <x v="87"/>
    <x v="3"/>
    <x v="54"/>
    <n v="55.96"/>
    <x v="0"/>
    <x v="0"/>
  </r>
  <r>
    <n v="10089"/>
    <x v="88"/>
    <x v="4"/>
    <x v="88"/>
    <x v="1"/>
    <x v="30"/>
    <n v="105"/>
    <x v="1"/>
    <x v="1"/>
  </r>
  <r>
    <n v="10090"/>
    <x v="89"/>
    <x v="5"/>
    <x v="89"/>
    <x v="0"/>
    <x v="9"/>
    <n v="259.98"/>
    <x v="2"/>
    <x v="0"/>
  </r>
  <r>
    <n v="10091"/>
    <x v="90"/>
    <x v="0"/>
    <x v="90"/>
    <x v="0"/>
    <x v="17"/>
    <n v="199.98"/>
    <x v="0"/>
    <x v="0"/>
  </r>
  <r>
    <n v="10092"/>
    <x v="91"/>
    <x v="1"/>
    <x v="91"/>
    <x v="1"/>
    <x v="22"/>
    <n v="179.99"/>
    <x v="1"/>
    <x v="1"/>
  </r>
  <r>
    <n v="10093"/>
    <x v="92"/>
    <x v="2"/>
    <x v="92"/>
    <x v="3"/>
    <x v="53"/>
    <n v="319.95999999999998"/>
    <x v="2"/>
    <x v="2"/>
  </r>
  <r>
    <n v="10094"/>
    <x v="93"/>
    <x v="3"/>
    <x v="93"/>
    <x v="2"/>
    <x v="49"/>
    <n v="44.97"/>
    <x v="0"/>
    <x v="0"/>
  </r>
  <r>
    <n v="10095"/>
    <x v="94"/>
    <x v="4"/>
    <x v="94"/>
    <x v="1"/>
    <x v="55"/>
    <n v="68"/>
    <x v="1"/>
    <x v="1"/>
  </r>
  <r>
    <n v="10096"/>
    <x v="95"/>
    <x v="5"/>
    <x v="95"/>
    <x v="1"/>
    <x v="0"/>
    <n v="999.99"/>
    <x v="2"/>
    <x v="0"/>
  </r>
  <r>
    <n v="10097"/>
    <x v="96"/>
    <x v="0"/>
    <x v="96"/>
    <x v="2"/>
    <x v="21"/>
    <n v="899.97"/>
    <x v="0"/>
    <x v="0"/>
  </r>
  <r>
    <n v="10098"/>
    <x v="97"/>
    <x v="1"/>
    <x v="97"/>
    <x v="1"/>
    <x v="24"/>
    <n v="349.99"/>
    <x v="1"/>
    <x v="1"/>
  </r>
  <r>
    <n v="10099"/>
    <x v="98"/>
    <x v="2"/>
    <x v="98"/>
    <x v="5"/>
    <x v="25"/>
    <n v="119.94"/>
    <x v="2"/>
    <x v="2"/>
  </r>
  <r>
    <n v="10100"/>
    <x v="99"/>
    <x v="3"/>
    <x v="99"/>
    <x v="0"/>
    <x v="23"/>
    <n v="25.98"/>
    <x v="0"/>
    <x v="0"/>
  </r>
  <r>
    <n v="10101"/>
    <x v="100"/>
    <x v="4"/>
    <x v="100"/>
    <x v="1"/>
    <x v="56"/>
    <n v="82"/>
    <x v="1"/>
    <x v="1"/>
  </r>
  <r>
    <n v="10102"/>
    <x v="101"/>
    <x v="5"/>
    <x v="101"/>
    <x v="0"/>
    <x v="57"/>
    <n v="219.98"/>
    <x v="2"/>
    <x v="0"/>
  </r>
  <r>
    <n v="10103"/>
    <x v="102"/>
    <x v="0"/>
    <x v="102"/>
    <x v="1"/>
    <x v="58"/>
    <n v="3899.99"/>
    <x v="0"/>
    <x v="0"/>
  </r>
  <r>
    <n v="10104"/>
    <x v="103"/>
    <x v="1"/>
    <x v="103"/>
    <x v="0"/>
    <x v="24"/>
    <n v="699.98"/>
    <x v="1"/>
    <x v="1"/>
  </r>
  <r>
    <n v="10105"/>
    <x v="104"/>
    <x v="2"/>
    <x v="104"/>
    <x v="2"/>
    <x v="26"/>
    <n v="119.97"/>
    <x v="2"/>
    <x v="2"/>
  </r>
  <r>
    <n v="10106"/>
    <x v="105"/>
    <x v="3"/>
    <x v="105"/>
    <x v="3"/>
    <x v="45"/>
    <n v="43.96"/>
    <x v="0"/>
    <x v="0"/>
  </r>
  <r>
    <n v="10107"/>
    <x v="106"/>
    <x v="4"/>
    <x v="106"/>
    <x v="1"/>
    <x v="59"/>
    <n v="6.5"/>
    <x v="1"/>
    <x v="1"/>
  </r>
  <r>
    <n v="10108"/>
    <x v="107"/>
    <x v="5"/>
    <x v="107"/>
    <x v="1"/>
    <x v="15"/>
    <n v="399.99"/>
    <x v="2"/>
    <x v="0"/>
  </r>
  <r>
    <n v="10109"/>
    <x v="108"/>
    <x v="0"/>
    <x v="108"/>
    <x v="0"/>
    <x v="60"/>
    <n v="459.98"/>
    <x v="0"/>
    <x v="0"/>
  </r>
  <r>
    <n v="10110"/>
    <x v="109"/>
    <x v="1"/>
    <x v="109"/>
    <x v="1"/>
    <x v="61"/>
    <n v="159.99"/>
    <x v="1"/>
    <x v="1"/>
  </r>
  <r>
    <n v="10111"/>
    <x v="110"/>
    <x v="2"/>
    <x v="110"/>
    <x v="3"/>
    <x v="49"/>
    <n v="59.96"/>
    <x v="2"/>
    <x v="2"/>
  </r>
  <r>
    <n v="10112"/>
    <x v="111"/>
    <x v="3"/>
    <x v="111"/>
    <x v="0"/>
    <x v="41"/>
    <n v="37.979999999999997"/>
    <x v="0"/>
    <x v="0"/>
  </r>
  <r>
    <n v="10113"/>
    <x v="112"/>
    <x v="4"/>
    <x v="112"/>
    <x v="1"/>
    <x v="62"/>
    <n v="15"/>
    <x v="1"/>
    <x v="1"/>
  </r>
  <r>
    <n v="10114"/>
    <x v="113"/>
    <x v="5"/>
    <x v="113"/>
    <x v="2"/>
    <x v="63"/>
    <n v="689.85"/>
    <x v="2"/>
    <x v="0"/>
  </r>
  <r>
    <n v="10115"/>
    <x v="114"/>
    <x v="0"/>
    <x v="114"/>
    <x v="1"/>
    <x v="13"/>
    <n v="249.99"/>
    <x v="0"/>
    <x v="0"/>
  </r>
  <r>
    <n v="10116"/>
    <x v="115"/>
    <x v="1"/>
    <x v="115"/>
    <x v="0"/>
    <x v="64"/>
    <n v="599.9"/>
    <x v="1"/>
    <x v="1"/>
  </r>
  <r>
    <n v="10117"/>
    <x v="116"/>
    <x v="2"/>
    <x v="116"/>
    <x v="2"/>
    <x v="20"/>
    <n v="149.97"/>
    <x v="2"/>
    <x v="2"/>
  </r>
  <r>
    <n v="10118"/>
    <x v="117"/>
    <x v="3"/>
    <x v="117"/>
    <x v="3"/>
    <x v="65"/>
    <n v="67.959999999999994"/>
    <x v="0"/>
    <x v="0"/>
  </r>
  <r>
    <n v="10119"/>
    <x v="118"/>
    <x v="4"/>
    <x v="118"/>
    <x v="0"/>
    <x v="49"/>
    <n v="29.98"/>
    <x v="1"/>
    <x v="1"/>
  </r>
  <r>
    <n v="10120"/>
    <x v="119"/>
    <x v="5"/>
    <x v="119"/>
    <x v="1"/>
    <x v="13"/>
    <n v="249.99"/>
    <x v="2"/>
    <x v="0"/>
  </r>
  <r>
    <n v="10121"/>
    <x v="120"/>
    <x v="0"/>
    <x v="120"/>
    <x v="0"/>
    <x v="7"/>
    <n v="1199.98"/>
    <x v="0"/>
    <x v="0"/>
  </r>
  <r>
    <n v="10122"/>
    <x v="121"/>
    <x v="1"/>
    <x v="121"/>
    <x v="1"/>
    <x v="4"/>
    <n v="89.99"/>
    <x v="1"/>
    <x v="1"/>
  </r>
  <r>
    <n v="10123"/>
    <x v="122"/>
    <x v="2"/>
    <x v="122"/>
    <x v="4"/>
    <x v="23"/>
    <n v="64.95"/>
    <x v="2"/>
    <x v="2"/>
  </r>
  <r>
    <n v="10124"/>
    <x v="123"/>
    <x v="3"/>
    <x v="123"/>
    <x v="2"/>
    <x v="49"/>
    <n v="44.97"/>
    <x v="0"/>
    <x v="0"/>
  </r>
  <r>
    <n v="10125"/>
    <x v="124"/>
    <x v="4"/>
    <x v="124"/>
    <x v="1"/>
    <x v="66"/>
    <n v="30"/>
    <x v="1"/>
    <x v="1"/>
  </r>
  <r>
    <n v="10126"/>
    <x v="125"/>
    <x v="5"/>
    <x v="125"/>
    <x v="1"/>
    <x v="10"/>
    <n v="199.99"/>
    <x v="2"/>
    <x v="0"/>
  </r>
  <r>
    <n v="10127"/>
    <x v="126"/>
    <x v="0"/>
    <x v="126"/>
    <x v="1"/>
    <x v="1"/>
    <n v="499.99"/>
    <x v="0"/>
    <x v="0"/>
  </r>
  <r>
    <n v="10128"/>
    <x v="127"/>
    <x v="1"/>
    <x v="16"/>
    <x v="0"/>
    <x v="15"/>
    <n v="799.98"/>
    <x v="1"/>
    <x v="1"/>
  </r>
  <r>
    <n v="10129"/>
    <x v="128"/>
    <x v="2"/>
    <x v="127"/>
    <x v="2"/>
    <x v="67"/>
    <n v="294"/>
    <x v="2"/>
    <x v="2"/>
  </r>
  <r>
    <n v="10130"/>
    <x v="129"/>
    <x v="3"/>
    <x v="128"/>
    <x v="0"/>
    <x v="68"/>
    <n v="17.98"/>
    <x v="0"/>
    <x v="0"/>
  </r>
  <r>
    <n v="10131"/>
    <x v="130"/>
    <x v="4"/>
    <x v="129"/>
    <x v="1"/>
    <x v="69"/>
    <n v="36"/>
    <x v="1"/>
    <x v="1"/>
  </r>
  <r>
    <n v="10132"/>
    <x v="131"/>
    <x v="5"/>
    <x v="130"/>
    <x v="3"/>
    <x v="70"/>
    <n v="159.80000000000001"/>
    <x v="2"/>
    <x v="0"/>
  </r>
  <r>
    <n v="10133"/>
    <x v="132"/>
    <x v="0"/>
    <x v="131"/>
    <x v="1"/>
    <x v="52"/>
    <n v="1299.99"/>
    <x v="0"/>
    <x v="0"/>
  </r>
  <r>
    <n v="10134"/>
    <x v="133"/>
    <x v="1"/>
    <x v="132"/>
    <x v="0"/>
    <x v="53"/>
    <n v="159.97999999999999"/>
    <x v="1"/>
    <x v="1"/>
  </r>
  <r>
    <n v="10135"/>
    <x v="134"/>
    <x v="2"/>
    <x v="133"/>
    <x v="3"/>
    <x v="71"/>
    <n v="139.96"/>
    <x v="2"/>
    <x v="2"/>
  </r>
  <r>
    <n v="10136"/>
    <x v="135"/>
    <x v="3"/>
    <x v="134"/>
    <x v="2"/>
    <x v="40"/>
    <n v="29.97"/>
    <x v="0"/>
    <x v="0"/>
  </r>
  <r>
    <n v="10137"/>
    <x v="136"/>
    <x v="4"/>
    <x v="135"/>
    <x v="1"/>
    <x v="72"/>
    <n v="6.8"/>
    <x v="1"/>
    <x v="1"/>
  </r>
  <r>
    <n v="10138"/>
    <x v="137"/>
    <x v="5"/>
    <x v="136"/>
    <x v="0"/>
    <x v="73"/>
    <n v="199.9"/>
    <x v="2"/>
    <x v="0"/>
  </r>
  <r>
    <n v="10139"/>
    <x v="138"/>
    <x v="0"/>
    <x v="137"/>
    <x v="1"/>
    <x v="74"/>
    <n v="1499.99"/>
    <x v="0"/>
    <x v="0"/>
  </r>
  <r>
    <n v="10140"/>
    <x v="139"/>
    <x v="1"/>
    <x v="138"/>
    <x v="1"/>
    <x v="31"/>
    <n v="139.99"/>
    <x v="1"/>
    <x v="1"/>
  </r>
  <r>
    <n v="10141"/>
    <x v="140"/>
    <x v="2"/>
    <x v="139"/>
    <x v="2"/>
    <x v="75"/>
    <n v="134.97"/>
    <x v="2"/>
    <x v="2"/>
  </r>
  <r>
    <n v="10142"/>
    <x v="141"/>
    <x v="3"/>
    <x v="140"/>
    <x v="0"/>
    <x v="76"/>
    <n v="23.98"/>
    <x v="0"/>
    <x v="0"/>
  </r>
  <r>
    <n v="10143"/>
    <x v="142"/>
    <x v="4"/>
    <x v="141"/>
    <x v="1"/>
    <x v="77"/>
    <n v="29.5"/>
    <x v="1"/>
    <x v="1"/>
  </r>
  <r>
    <n v="10144"/>
    <x v="143"/>
    <x v="5"/>
    <x v="142"/>
    <x v="1"/>
    <x v="21"/>
    <n v="299.99"/>
    <x v="2"/>
    <x v="0"/>
  </r>
  <r>
    <n v="10145"/>
    <x v="144"/>
    <x v="0"/>
    <x v="143"/>
    <x v="1"/>
    <x v="78"/>
    <n v="549"/>
    <x v="0"/>
    <x v="0"/>
  </r>
  <r>
    <n v="10146"/>
    <x v="145"/>
    <x v="1"/>
    <x v="144"/>
    <x v="0"/>
    <x v="79"/>
    <n v="399.9"/>
    <x v="1"/>
    <x v="1"/>
  </r>
  <r>
    <n v="10147"/>
    <x v="146"/>
    <x v="2"/>
    <x v="145"/>
    <x v="0"/>
    <x v="67"/>
    <n v="196"/>
    <x v="2"/>
    <x v="2"/>
  </r>
  <r>
    <n v="10148"/>
    <x v="147"/>
    <x v="3"/>
    <x v="146"/>
    <x v="2"/>
    <x v="45"/>
    <n v="32.97"/>
    <x v="0"/>
    <x v="0"/>
  </r>
  <r>
    <n v="10149"/>
    <x v="148"/>
    <x v="4"/>
    <x v="147"/>
    <x v="1"/>
    <x v="80"/>
    <n v="25"/>
    <x v="1"/>
    <x v="1"/>
  </r>
  <r>
    <n v="10150"/>
    <x v="149"/>
    <x v="5"/>
    <x v="148"/>
    <x v="0"/>
    <x v="81"/>
    <n v="299.98"/>
    <x v="2"/>
    <x v="0"/>
  </r>
  <r>
    <n v="10151"/>
    <x v="150"/>
    <x v="0"/>
    <x v="30"/>
    <x v="1"/>
    <x v="24"/>
    <n v="349.99"/>
    <x v="0"/>
    <x v="0"/>
  </r>
  <r>
    <n v="10152"/>
    <x v="151"/>
    <x v="1"/>
    <x v="149"/>
    <x v="0"/>
    <x v="10"/>
    <n v="399.98"/>
    <x v="1"/>
    <x v="1"/>
  </r>
  <r>
    <n v="10153"/>
    <x v="152"/>
    <x v="2"/>
    <x v="150"/>
    <x v="2"/>
    <x v="82"/>
    <n v="164.97"/>
    <x v="2"/>
    <x v="2"/>
  </r>
  <r>
    <n v="10154"/>
    <x v="153"/>
    <x v="3"/>
    <x v="151"/>
    <x v="0"/>
    <x v="65"/>
    <n v="33.979999999999997"/>
    <x v="0"/>
    <x v="0"/>
  </r>
  <r>
    <n v="10155"/>
    <x v="154"/>
    <x v="4"/>
    <x v="152"/>
    <x v="1"/>
    <x v="83"/>
    <n v="59"/>
    <x v="1"/>
    <x v="1"/>
  </r>
  <r>
    <n v="10156"/>
    <x v="155"/>
    <x v="5"/>
    <x v="153"/>
    <x v="1"/>
    <x v="21"/>
    <n v="299.99"/>
    <x v="2"/>
    <x v="0"/>
  </r>
  <r>
    <n v="10157"/>
    <x v="156"/>
    <x v="0"/>
    <x v="154"/>
    <x v="1"/>
    <x v="48"/>
    <n v="899.99"/>
    <x v="0"/>
    <x v="0"/>
  </r>
  <r>
    <n v="10158"/>
    <x v="157"/>
    <x v="1"/>
    <x v="155"/>
    <x v="1"/>
    <x v="84"/>
    <n v="499.95"/>
    <x v="1"/>
    <x v="1"/>
  </r>
  <r>
    <n v="10159"/>
    <x v="158"/>
    <x v="2"/>
    <x v="156"/>
    <x v="3"/>
    <x v="29"/>
    <n v="99.96"/>
    <x v="2"/>
    <x v="2"/>
  </r>
  <r>
    <n v="10160"/>
    <x v="159"/>
    <x v="3"/>
    <x v="157"/>
    <x v="2"/>
    <x v="85"/>
    <n v="23.97"/>
    <x v="0"/>
    <x v="0"/>
  </r>
  <r>
    <n v="10161"/>
    <x v="160"/>
    <x v="4"/>
    <x v="158"/>
    <x v="1"/>
    <x v="69"/>
    <n v="36"/>
    <x v="1"/>
    <x v="1"/>
  </r>
  <r>
    <n v="10162"/>
    <x v="161"/>
    <x v="5"/>
    <x v="159"/>
    <x v="0"/>
    <x v="71"/>
    <n v="69.98"/>
    <x v="2"/>
    <x v="0"/>
  </r>
  <r>
    <n v="10163"/>
    <x v="162"/>
    <x v="0"/>
    <x v="160"/>
    <x v="1"/>
    <x v="43"/>
    <n v="1199.99"/>
    <x v="0"/>
    <x v="0"/>
  </r>
  <r>
    <n v="10164"/>
    <x v="163"/>
    <x v="1"/>
    <x v="161"/>
    <x v="1"/>
    <x v="10"/>
    <n v="199.99"/>
    <x v="1"/>
    <x v="1"/>
  </r>
  <r>
    <n v="10165"/>
    <x v="164"/>
    <x v="2"/>
    <x v="162"/>
    <x v="4"/>
    <x v="5"/>
    <n v="149.94999999999999"/>
    <x v="2"/>
    <x v="2"/>
  </r>
  <r>
    <n v="10166"/>
    <x v="165"/>
    <x v="3"/>
    <x v="163"/>
    <x v="3"/>
    <x v="68"/>
    <n v="35.96"/>
    <x v="0"/>
    <x v="0"/>
  </r>
  <r>
    <n v="10167"/>
    <x v="166"/>
    <x v="4"/>
    <x v="164"/>
    <x v="1"/>
    <x v="65"/>
    <n v="16.989999999999998"/>
    <x v="1"/>
    <x v="1"/>
  </r>
  <r>
    <n v="10168"/>
    <x v="167"/>
    <x v="5"/>
    <x v="165"/>
    <x v="2"/>
    <x v="20"/>
    <n v="149.97"/>
    <x v="2"/>
    <x v="0"/>
  </r>
  <r>
    <n v="10169"/>
    <x v="168"/>
    <x v="0"/>
    <x v="166"/>
    <x v="1"/>
    <x v="86"/>
    <n v="699.99"/>
    <x v="0"/>
    <x v="0"/>
  </r>
  <r>
    <n v="10170"/>
    <x v="169"/>
    <x v="1"/>
    <x v="167"/>
    <x v="0"/>
    <x v="31"/>
    <n v="279.98"/>
    <x v="1"/>
    <x v="1"/>
  </r>
  <r>
    <n v="10171"/>
    <x v="170"/>
    <x v="2"/>
    <x v="168"/>
    <x v="2"/>
    <x v="71"/>
    <n v="104.97"/>
    <x v="2"/>
    <x v="2"/>
  </r>
  <r>
    <n v="10172"/>
    <x v="171"/>
    <x v="3"/>
    <x v="169"/>
    <x v="0"/>
    <x v="40"/>
    <n v="19.98"/>
    <x v="0"/>
    <x v="0"/>
  </r>
  <r>
    <n v="10173"/>
    <x v="172"/>
    <x v="4"/>
    <x v="170"/>
    <x v="1"/>
    <x v="77"/>
    <n v="29.5"/>
    <x v="1"/>
    <x v="1"/>
  </r>
  <r>
    <n v="10174"/>
    <x v="173"/>
    <x v="5"/>
    <x v="171"/>
    <x v="1"/>
    <x v="86"/>
    <n v="699.99"/>
    <x v="2"/>
    <x v="0"/>
  </r>
  <r>
    <n v="10175"/>
    <x v="174"/>
    <x v="0"/>
    <x v="172"/>
    <x v="2"/>
    <x v="20"/>
    <n v="149.97"/>
    <x v="0"/>
    <x v="0"/>
  </r>
  <r>
    <n v="10176"/>
    <x v="175"/>
    <x v="1"/>
    <x v="173"/>
    <x v="0"/>
    <x v="20"/>
    <n v="99.98"/>
    <x v="1"/>
    <x v="1"/>
  </r>
  <r>
    <n v="10177"/>
    <x v="176"/>
    <x v="2"/>
    <x v="174"/>
    <x v="3"/>
    <x v="87"/>
    <n v="59.6"/>
    <x v="2"/>
    <x v="2"/>
  </r>
  <r>
    <n v="10178"/>
    <x v="177"/>
    <x v="3"/>
    <x v="175"/>
    <x v="2"/>
    <x v="76"/>
    <n v="35.97"/>
    <x v="0"/>
    <x v="0"/>
  </r>
  <r>
    <n v="10179"/>
    <x v="178"/>
    <x v="4"/>
    <x v="176"/>
    <x v="0"/>
    <x v="88"/>
    <n v="68"/>
    <x v="1"/>
    <x v="1"/>
  </r>
  <r>
    <n v="10180"/>
    <x v="179"/>
    <x v="5"/>
    <x v="177"/>
    <x v="1"/>
    <x v="89"/>
    <n v="146"/>
    <x v="2"/>
    <x v="0"/>
  </r>
  <r>
    <n v="10181"/>
    <x v="180"/>
    <x v="0"/>
    <x v="178"/>
    <x v="1"/>
    <x v="90"/>
    <n v="649.99"/>
    <x v="0"/>
    <x v="0"/>
  </r>
  <r>
    <n v="10182"/>
    <x v="181"/>
    <x v="1"/>
    <x v="179"/>
    <x v="1"/>
    <x v="15"/>
    <n v="399.99"/>
    <x v="1"/>
    <x v="1"/>
  </r>
  <r>
    <n v="10183"/>
    <x v="182"/>
    <x v="2"/>
    <x v="180"/>
    <x v="2"/>
    <x v="18"/>
    <n v="179.97"/>
    <x v="2"/>
    <x v="2"/>
  </r>
  <r>
    <n v="10184"/>
    <x v="183"/>
    <x v="3"/>
    <x v="181"/>
    <x v="0"/>
    <x v="23"/>
    <n v="25.98"/>
    <x v="0"/>
    <x v="0"/>
  </r>
  <r>
    <n v="10185"/>
    <x v="184"/>
    <x v="4"/>
    <x v="182"/>
    <x v="1"/>
    <x v="91"/>
    <n v="190"/>
    <x v="1"/>
    <x v="1"/>
  </r>
  <r>
    <n v="10186"/>
    <x v="185"/>
    <x v="5"/>
    <x v="183"/>
    <x v="1"/>
    <x v="84"/>
    <n v="499.95"/>
    <x v="2"/>
    <x v="0"/>
  </r>
  <r>
    <n v="10187"/>
    <x v="186"/>
    <x v="0"/>
    <x v="184"/>
    <x v="1"/>
    <x v="92"/>
    <n v="399"/>
    <x v="0"/>
    <x v="0"/>
  </r>
  <r>
    <n v="10188"/>
    <x v="187"/>
    <x v="1"/>
    <x v="185"/>
    <x v="0"/>
    <x v="93"/>
    <n v="398"/>
    <x v="1"/>
    <x v="1"/>
  </r>
  <r>
    <n v="10189"/>
    <x v="188"/>
    <x v="2"/>
    <x v="186"/>
    <x v="3"/>
    <x v="71"/>
    <n v="139.96"/>
    <x v="2"/>
    <x v="2"/>
  </r>
  <r>
    <n v="10190"/>
    <x v="189"/>
    <x v="3"/>
    <x v="87"/>
    <x v="2"/>
    <x v="45"/>
    <n v="32.97"/>
    <x v="0"/>
    <x v="0"/>
  </r>
  <r>
    <n v="10191"/>
    <x v="190"/>
    <x v="4"/>
    <x v="187"/>
    <x v="1"/>
    <x v="94"/>
    <n v="18"/>
    <x v="1"/>
    <x v="1"/>
  </r>
  <r>
    <n v="10192"/>
    <x v="191"/>
    <x v="5"/>
    <x v="188"/>
    <x v="1"/>
    <x v="95"/>
    <n v="169.95"/>
    <x v="2"/>
    <x v="0"/>
  </r>
  <r>
    <n v="10193"/>
    <x v="192"/>
    <x v="0"/>
    <x v="189"/>
    <x v="1"/>
    <x v="10"/>
    <n v="199.99"/>
    <x v="0"/>
    <x v="0"/>
  </r>
  <r>
    <n v="10194"/>
    <x v="193"/>
    <x v="1"/>
    <x v="190"/>
    <x v="1"/>
    <x v="79"/>
    <n v="199.95"/>
    <x v="1"/>
    <x v="1"/>
  </r>
  <r>
    <n v="10195"/>
    <x v="194"/>
    <x v="2"/>
    <x v="191"/>
    <x v="0"/>
    <x v="22"/>
    <n v="359.98"/>
    <x v="2"/>
    <x v="2"/>
  </r>
  <r>
    <n v="10196"/>
    <x v="195"/>
    <x v="3"/>
    <x v="192"/>
    <x v="0"/>
    <x v="76"/>
    <n v="23.98"/>
    <x v="0"/>
    <x v="0"/>
  </r>
  <r>
    <n v="10197"/>
    <x v="196"/>
    <x v="4"/>
    <x v="193"/>
    <x v="1"/>
    <x v="96"/>
    <n v="125"/>
    <x v="1"/>
    <x v="1"/>
  </r>
  <r>
    <n v="10198"/>
    <x v="197"/>
    <x v="5"/>
    <x v="194"/>
    <x v="1"/>
    <x v="97"/>
    <n v="449.99"/>
    <x v="2"/>
    <x v="0"/>
  </r>
  <r>
    <n v="10199"/>
    <x v="198"/>
    <x v="0"/>
    <x v="195"/>
    <x v="0"/>
    <x v="98"/>
    <n v="358"/>
    <x v="0"/>
    <x v="0"/>
  </r>
  <r>
    <n v="10200"/>
    <x v="199"/>
    <x v="1"/>
    <x v="196"/>
    <x v="1"/>
    <x v="73"/>
    <n v="99.95"/>
    <x v="1"/>
    <x v="1"/>
  </r>
  <r>
    <n v="10201"/>
    <x v="200"/>
    <x v="2"/>
    <x v="197"/>
    <x v="2"/>
    <x v="18"/>
    <n v="179.97"/>
    <x v="2"/>
    <x v="2"/>
  </r>
  <r>
    <n v="10202"/>
    <x v="201"/>
    <x v="3"/>
    <x v="198"/>
    <x v="0"/>
    <x v="49"/>
    <n v="29.98"/>
    <x v="0"/>
    <x v="0"/>
  </r>
  <r>
    <n v="10203"/>
    <x v="202"/>
    <x v="4"/>
    <x v="199"/>
    <x v="1"/>
    <x v="33"/>
    <n v="52"/>
    <x v="1"/>
    <x v="1"/>
  </r>
  <r>
    <n v="10204"/>
    <x v="203"/>
    <x v="5"/>
    <x v="200"/>
    <x v="1"/>
    <x v="15"/>
    <n v="399.99"/>
    <x v="2"/>
    <x v="0"/>
  </r>
  <r>
    <n v="10205"/>
    <x v="204"/>
    <x v="0"/>
    <x v="201"/>
    <x v="1"/>
    <x v="21"/>
    <n v="299.99"/>
    <x v="0"/>
    <x v="0"/>
  </r>
  <r>
    <n v="10206"/>
    <x v="205"/>
    <x v="1"/>
    <x v="202"/>
    <x v="1"/>
    <x v="99"/>
    <n v="379.99"/>
    <x v="1"/>
    <x v="1"/>
  </r>
  <r>
    <n v="10207"/>
    <x v="206"/>
    <x v="2"/>
    <x v="203"/>
    <x v="0"/>
    <x v="67"/>
    <n v="196"/>
    <x v="2"/>
    <x v="2"/>
  </r>
  <r>
    <n v="10208"/>
    <x v="207"/>
    <x v="3"/>
    <x v="204"/>
    <x v="2"/>
    <x v="65"/>
    <n v="50.97"/>
    <x v="0"/>
    <x v="0"/>
  </r>
  <r>
    <n v="10209"/>
    <x v="208"/>
    <x v="4"/>
    <x v="205"/>
    <x v="1"/>
    <x v="100"/>
    <n v="79"/>
    <x v="1"/>
    <x v="1"/>
  </r>
  <r>
    <n v="10210"/>
    <x v="209"/>
    <x v="5"/>
    <x v="206"/>
    <x v="1"/>
    <x v="101"/>
    <n v="129"/>
    <x v="2"/>
    <x v="0"/>
  </r>
  <r>
    <n v="10211"/>
    <x v="210"/>
    <x v="0"/>
    <x v="207"/>
    <x v="1"/>
    <x v="11"/>
    <n v="749.99"/>
    <x v="0"/>
    <x v="0"/>
  </r>
  <r>
    <n v="10212"/>
    <x v="211"/>
    <x v="1"/>
    <x v="13"/>
    <x v="0"/>
    <x v="102"/>
    <n v="339.98"/>
    <x v="1"/>
    <x v="1"/>
  </r>
  <r>
    <n v="10213"/>
    <x v="212"/>
    <x v="2"/>
    <x v="208"/>
    <x v="3"/>
    <x v="103"/>
    <n v="39.6"/>
    <x v="2"/>
    <x v="2"/>
  </r>
  <r>
    <n v="10214"/>
    <x v="213"/>
    <x v="3"/>
    <x v="169"/>
    <x v="2"/>
    <x v="45"/>
    <n v="32.97"/>
    <x v="0"/>
    <x v="0"/>
  </r>
  <r>
    <n v="10215"/>
    <x v="214"/>
    <x v="4"/>
    <x v="209"/>
    <x v="0"/>
    <x v="104"/>
    <n v="58"/>
    <x v="1"/>
    <x v="1"/>
  </r>
  <r>
    <n v="10216"/>
    <x v="215"/>
    <x v="5"/>
    <x v="210"/>
    <x v="1"/>
    <x v="24"/>
    <n v="349.99"/>
    <x v="2"/>
    <x v="0"/>
  </r>
  <r>
    <n v="10217"/>
    <x v="216"/>
    <x v="0"/>
    <x v="211"/>
    <x v="1"/>
    <x v="105"/>
    <n v="2399"/>
    <x v="0"/>
    <x v="0"/>
  </r>
  <r>
    <n v="10218"/>
    <x v="217"/>
    <x v="1"/>
    <x v="212"/>
    <x v="1"/>
    <x v="97"/>
    <n v="449.99"/>
    <x v="1"/>
    <x v="1"/>
  </r>
  <r>
    <n v="10219"/>
    <x v="218"/>
    <x v="2"/>
    <x v="213"/>
    <x v="2"/>
    <x v="20"/>
    <n v="149.97"/>
    <x v="2"/>
    <x v="2"/>
  </r>
  <r>
    <n v="10220"/>
    <x v="219"/>
    <x v="3"/>
    <x v="214"/>
    <x v="0"/>
    <x v="23"/>
    <n v="25.98"/>
    <x v="0"/>
    <x v="0"/>
  </r>
  <r>
    <n v="10221"/>
    <x v="220"/>
    <x v="4"/>
    <x v="215"/>
    <x v="1"/>
    <x v="106"/>
    <n v="27"/>
    <x v="1"/>
    <x v="1"/>
  </r>
  <r>
    <n v="10222"/>
    <x v="221"/>
    <x v="5"/>
    <x v="18"/>
    <x v="1"/>
    <x v="7"/>
    <n v="599.99"/>
    <x v="2"/>
    <x v="0"/>
  </r>
  <r>
    <n v="10223"/>
    <x v="222"/>
    <x v="0"/>
    <x v="216"/>
    <x v="3"/>
    <x v="20"/>
    <n v="199.96"/>
    <x v="0"/>
    <x v="0"/>
  </r>
  <r>
    <n v="10224"/>
    <x v="223"/>
    <x v="1"/>
    <x v="217"/>
    <x v="0"/>
    <x v="60"/>
    <n v="459.98"/>
    <x v="1"/>
    <x v="1"/>
  </r>
  <r>
    <n v="10225"/>
    <x v="224"/>
    <x v="2"/>
    <x v="218"/>
    <x v="0"/>
    <x v="75"/>
    <n v="89.98"/>
    <x v="2"/>
    <x v="2"/>
  </r>
  <r>
    <n v="10226"/>
    <x v="225"/>
    <x v="3"/>
    <x v="51"/>
    <x v="2"/>
    <x v="35"/>
    <n v="80.97"/>
    <x v="0"/>
    <x v="0"/>
  </r>
  <r>
    <n v="10227"/>
    <x v="226"/>
    <x v="4"/>
    <x v="219"/>
    <x v="1"/>
    <x v="107"/>
    <n v="6.7"/>
    <x v="1"/>
    <x v="1"/>
  </r>
  <r>
    <n v="10228"/>
    <x v="227"/>
    <x v="5"/>
    <x v="220"/>
    <x v="0"/>
    <x v="108"/>
    <n v="299.89999999999998"/>
    <x v="2"/>
    <x v="0"/>
  </r>
  <r>
    <n v="10229"/>
    <x v="228"/>
    <x v="0"/>
    <x v="221"/>
    <x v="1"/>
    <x v="109"/>
    <n v="169"/>
    <x v="0"/>
    <x v="0"/>
  </r>
  <r>
    <n v="10230"/>
    <x v="229"/>
    <x v="1"/>
    <x v="222"/>
    <x v="1"/>
    <x v="110"/>
    <n v="599"/>
    <x v="1"/>
    <x v="1"/>
  </r>
  <r>
    <n v="10231"/>
    <x v="230"/>
    <x v="2"/>
    <x v="223"/>
    <x v="3"/>
    <x v="111"/>
    <n v="259.95999999999998"/>
    <x v="2"/>
    <x v="2"/>
  </r>
  <r>
    <n v="10232"/>
    <x v="231"/>
    <x v="3"/>
    <x v="9"/>
    <x v="0"/>
    <x v="40"/>
    <n v="19.98"/>
    <x v="0"/>
    <x v="0"/>
  </r>
  <r>
    <n v="10233"/>
    <x v="232"/>
    <x v="4"/>
    <x v="224"/>
    <x v="1"/>
    <x v="112"/>
    <n v="24"/>
    <x v="1"/>
    <x v="1"/>
  </r>
  <r>
    <n v="10234"/>
    <x v="233"/>
    <x v="5"/>
    <x v="225"/>
    <x v="2"/>
    <x v="113"/>
    <n v="98.85"/>
    <x v="2"/>
    <x v="0"/>
  </r>
  <r>
    <n v="10235"/>
    <x v="234"/>
    <x v="0"/>
    <x v="226"/>
    <x v="1"/>
    <x v="114"/>
    <n v="299"/>
    <x v="0"/>
    <x v="0"/>
  </r>
  <r>
    <n v="10236"/>
    <x v="235"/>
    <x v="1"/>
    <x v="227"/>
    <x v="1"/>
    <x v="61"/>
    <n v="159.99"/>
    <x v="1"/>
    <x v="1"/>
  </r>
  <r>
    <n v="10237"/>
    <x v="236"/>
    <x v="2"/>
    <x v="228"/>
    <x v="2"/>
    <x v="115"/>
    <n v="270"/>
    <x v="2"/>
    <x v="2"/>
  </r>
  <r>
    <n v="10238"/>
    <x v="237"/>
    <x v="3"/>
    <x v="229"/>
    <x v="2"/>
    <x v="45"/>
    <n v="32.97"/>
    <x v="0"/>
    <x v="0"/>
  </r>
  <r>
    <n v="10239"/>
    <x v="238"/>
    <x v="4"/>
    <x v="230"/>
    <x v="1"/>
    <x v="116"/>
    <n v="55"/>
    <x v="1"/>
    <x v="1"/>
  </r>
  <r>
    <n v="10240"/>
    <x v="239"/>
    <x v="5"/>
    <x v="231"/>
    <x v="0"/>
    <x v="5"/>
    <n v="59.9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0"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G12:H21" firstHeaderRow="1" firstDataRow="1" firstDataCol="1"/>
  <pivotFields count="1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4"/>
        <item x="3"/>
        <item x="2"/>
        <item x="0"/>
        <item x="1"/>
        <item x="5"/>
        <item t="default"/>
      </items>
    </pivotField>
    <pivotField showAll="0"/>
    <pivotField showAll="0">
      <items count="8">
        <item x="1"/>
        <item x="0"/>
        <item x="2"/>
        <item x="3"/>
        <item x="4"/>
        <item x="5"/>
        <item x="6"/>
        <item t="default"/>
      </items>
    </pivotField>
    <pivotField showAll="0"/>
    <pivotField dataField="1" showAll="0"/>
    <pivotField showAll="0">
      <items count="4">
        <item x="2"/>
        <item x="1"/>
        <item x="0"/>
        <item t="default"/>
      </items>
    </pivotField>
    <pivotField showAll="0">
      <items count="4">
        <item x="0"/>
        <item x="2"/>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9">
    <i>
      <x v="1"/>
    </i>
    <i>
      <x v="2"/>
    </i>
    <i>
      <x v="3"/>
    </i>
    <i>
      <x v="4"/>
    </i>
    <i>
      <x v="5"/>
    </i>
    <i>
      <x v="6"/>
    </i>
    <i>
      <x v="7"/>
    </i>
    <i>
      <x v="8"/>
    </i>
    <i t="grand">
      <x/>
    </i>
  </rowItems>
  <colItems count="1">
    <i/>
  </colItems>
  <dataFields count="1">
    <dataField name="Sum of Total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bottom 5 product nam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D12:E18" firstHeaderRow="1" firstDataRow="1" firstDataCol="1"/>
  <pivotFields count="1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4"/>
        <item x="3"/>
        <item x="2"/>
        <item x="0"/>
        <item x="1"/>
        <item x="5"/>
        <item t="default"/>
      </items>
    </pivotField>
    <pivotField axis="axisRow" showAll="0" measureFilter="1">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pivotField>
    <pivotField showAll="0">
      <items count="8">
        <item x="1"/>
        <item x="0"/>
        <item x="2"/>
        <item x="3"/>
        <item x="4"/>
        <item x="5"/>
        <item x="6"/>
        <item t="default"/>
      </items>
    </pivotField>
    <pivotField showAll="0"/>
    <pivotField dataField="1" showAll="0"/>
    <pivotField showAll="0">
      <items count="4">
        <item x="2"/>
        <item x="1"/>
        <item x="0"/>
        <item t="default"/>
      </items>
    </pivotField>
    <pivotField showAll="0">
      <items count="4">
        <item x="0"/>
        <item x="2"/>
        <item x="1"/>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25"/>
    </i>
    <i>
      <x v="132"/>
    </i>
    <i>
      <x v="196"/>
    </i>
    <i>
      <x v="197"/>
    </i>
    <i>
      <x v="198"/>
    </i>
    <i t="grand">
      <x/>
    </i>
  </rowItems>
  <colItems count="1">
    <i/>
  </colItems>
  <dataFields count="1">
    <dataField name="Sum of Total Revenue"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
  <location ref="A12:B16" firstHeaderRow="1" firstDataRow="1" firstDataCol="1"/>
  <pivotFields count="1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4"/>
        <item x="3"/>
        <item x="2"/>
        <item x="0"/>
        <item x="1"/>
        <item x="5"/>
        <item t="default"/>
      </items>
    </pivotField>
    <pivotField showAll="0"/>
    <pivotField showAll="0">
      <items count="8">
        <item x="1"/>
        <item x="0"/>
        <item x="2"/>
        <item x="3"/>
        <item x="4"/>
        <item x="5"/>
        <item x="6"/>
        <item t="default"/>
      </items>
    </pivotField>
    <pivotField showAll="0"/>
    <pivotField dataField="1" showAll="0"/>
    <pivotField showAll="0">
      <items count="4">
        <item x="2"/>
        <item x="1"/>
        <item x="0"/>
        <item t="default"/>
      </items>
    </pivotField>
    <pivotField axis="axisRow" showAll="0">
      <items count="4">
        <item x="0"/>
        <item x="2"/>
        <item x="1"/>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Sum of Total Revenue" fld="6"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top 5 product nam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
  <location ref="G3:H9" firstHeaderRow="1" firstDataRow="1" firstDataCol="1"/>
  <pivotFields count="1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4"/>
        <item x="3"/>
        <item x="2"/>
        <item x="0"/>
        <item x="1"/>
        <item x="5"/>
        <item t="default"/>
      </items>
    </pivotField>
    <pivotField axis="axisRow" showAll="0" measureFilter="1">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pivotField>
    <pivotField showAll="0">
      <items count="8">
        <item x="1"/>
        <item x="0"/>
        <item x="2"/>
        <item x="3"/>
        <item x="4"/>
        <item x="5"/>
        <item x="6"/>
        <item t="default"/>
      </items>
    </pivotField>
    <pivotField showAll="0">
      <items count="118">
        <item x="59"/>
        <item x="107"/>
        <item x="72"/>
        <item x="85"/>
        <item x="68"/>
        <item x="103"/>
        <item x="40"/>
        <item x="45"/>
        <item x="76"/>
        <item x="23"/>
        <item x="54"/>
        <item x="87"/>
        <item x="49"/>
        <item x="62"/>
        <item x="3"/>
        <item x="50"/>
        <item x="65"/>
        <item x="94"/>
        <item x="41"/>
        <item x="25"/>
        <item x="19"/>
        <item x="38"/>
        <item x="112"/>
        <item x="29"/>
        <item x="80"/>
        <item x="8"/>
        <item x="35"/>
        <item x="106"/>
        <item x="37"/>
        <item x="104"/>
        <item x="77"/>
        <item x="5"/>
        <item x="66"/>
        <item x="32"/>
        <item x="113"/>
        <item x="88"/>
        <item x="71"/>
        <item x="14"/>
        <item x="69"/>
        <item x="70"/>
        <item x="26"/>
        <item x="75"/>
        <item x="36"/>
        <item x="20"/>
        <item x="33"/>
        <item x="82"/>
        <item x="116"/>
        <item x="83"/>
        <item x="18"/>
        <item x="111"/>
        <item x="55"/>
        <item x="2"/>
        <item x="46"/>
        <item x="100"/>
        <item x="53"/>
        <item x="56"/>
        <item x="4"/>
        <item x="115"/>
        <item x="67"/>
        <item x="73"/>
        <item x="17"/>
        <item x="51"/>
        <item x="42"/>
        <item x="30"/>
        <item x="57"/>
        <item x="16"/>
        <item x="96"/>
        <item x="101"/>
        <item x="9"/>
        <item x="31"/>
        <item x="89"/>
        <item x="108"/>
        <item x="81"/>
        <item x="34"/>
        <item x="61"/>
        <item x="109"/>
        <item x="95"/>
        <item x="102"/>
        <item x="98"/>
        <item x="22"/>
        <item x="12"/>
        <item x="91"/>
        <item x="93"/>
        <item x="79"/>
        <item x="10"/>
        <item x="44"/>
        <item x="63"/>
        <item x="60"/>
        <item x="13"/>
        <item x="114"/>
        <item x="64"/>
        <item x="21"/>
        <item x="39"/>
        <item x="24"/>
        <item x="99"/>
        <item x="92"/>
        <item x="15"/>
        <item x="97"/>
        <item x="84"/>
        <item x="1"/>
        <item x="78"/>
        <item x="110"/>
        <item x="7"/>
        <item x="90"/>
        <item x="86"/>
        <item x="11"/>
        <item x="28"/>
        <item x="48"/>
        <item x="0"/>
        <item x="43"/>
        <item x="52"/>
        <item x="74"/>
        <item x="47"/>
        <item x="27"/>
        <item x="105"/>
        <item x="6"/>
        <item x="58"/>
        <item t="default"/>
      </items>
    </pivotField>
    <pivotField dataField="1" showAll="0"/>
    <pivotField showAll="0">
      <items count="4">
        <item x="2"/>
        <item x="1"/>
        <item x="0"/>
        <item t="default"/>
      </items>
    </pivotField>
    <pivotField showAll="0">
      <items count="4">
        <item x="0"/>
        <item x="2"/>
        <item x="1"/>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19"/>
    </i>
    <i>
      <x v="39"/>
    </i>
    <i>
      <x v="103"/>
    </i>
    <i>
      <x v="118"/>
    </i>
    <i>
      <x v="126"/>
    </i>
    <i t="grand">
      <x/>
    </i>
  </rowItems>
  <colItems count="1">
    <i/>
  </colItems>
  <dataFields count="1">
    <dataField name="Sum of Total Revenue" fld="6" baseField="0" baseItem="0"/>
  </dataFields>
  <chartFormats count="2">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region"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
  <location ref="D3:E7" firstHeaderRow="1" firstDataRow="1" firstDataCol="1"/>
  <pivotFields count="1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4"/>
        <item x="3"/>
        <item x="2"/>
        <item x="0"/>
        <item x="1"/>
        <item x="5"/>
        <item t="default"/>
      </items>
    </pivotField>
    <pivotField showAll="0"/>
    <pivotField showAll="0">
      <items count="8">
        <item x="1"/>
        <item x="0"/>
        <item x="2"/>
        <item x="3"/>
        <item x="4"/>
        <item x="5"/>
        <item x="6"/>
        <item t="default"/>
      </items>
    </pivotField>
    <pivotField showAll="0"/>
    <pivotField dataField="1" showAll="0"/>
    <pivotField axis="axisRow" showAll="0">
      <items count="4">
        <item x="2"/>
        <item x="1"/>
        <item x="0"/>
        <item t="default"/>
      </items>
    </pivotField>
    <pivotField showAll="0">
      <items count="4">
        <item x="0"/>
        <item x="2"/>
        <item x="1"/>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Sum of Total Revenue" fld="6" baseField="0" baseItem="0"/>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0"/>
          </reference>
        </references>
      </pivotArea>
    </chartFormat>
    <chartFormat chart="12" format="10">
      <pivotArea type="data" outline="0" fieldPosition="0">
        <references count="2">
          <reference field="4294967294" count="1" selected="0">
            <x v="0"/>
          </reference>
          <reference field="7" count="1" selected="0">
            <x v="1"/>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roduct category"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3:B10" firstHeaderRow="1" firstDataRow="1" firstDataCol="1"/>
  <pivotFields count="1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4"/>
        <item x="3"/>
        <item x="2"/>
        <item x="0"/>
        <item x="1"/>
        <item x="5"/>
        <item t="default"/>
      </items>
    </pivotField>
    <pivotField showAll="0"/>
    <pivotField showAll="0">
      <items count="8">
        <item x="1"/>
        <item x="0"/>
        <item x="2"/>
        <item x="3"/>
        <item x="4"/>
        <item x="5"/>
        <item x="6"/>
        <item t="default"/>
      </items>
    </pivotField>
    <pivotField showAll="0"/>
    <pivotField dataField="1" showAll="0"/>
    <pivotField showAll="0">
      <items count="4">
        <item x="2"/>
        <item x="1"/>
        <item x="0"/>
        <item t="default"/>
      </items>
    </pivotField>
    <pivotField showAll="0">
      <items count="4">
        <item x="0"/>
        <item x="2"/>
        <item x="1"/>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i>
    <i>
      <x v="1"/>
    </i>
    <i>
      <x v="2"/>
    </i>
    <i>
      <x v="3"/>
    </i>
    <i>
      <x v="4"/>
    </i>
    <i>
      <x v="5"/>
    </i>
    <i t="grand">
      <x/>
    </i>
  </rowItems>
  <colItems count="1">
    <i/>
  </colItems>
  <dataFields count="1">
    <dataField name="Sum of Total Revenue" fld="6" baseField="0" baseItem="0"/>
  </dataFields>
  <chartFormats count="2">
    <chartFormat chart="2"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0000000-0013-0000-FFFF-FFFF01000000}" sourceName="Payment Method">
  <pivotTables>
    <pivotTable tabId="2" name="top 5 product name"/>
    <pivotTable tabId="2" name="bottom 5 product name"/>
    <pivotTable tabId="2" name="PivotTable4"/>
    <pivotTable tabId="2" name="product category"/>
    <pivotTable tabId="2" name="region"/>
    <pivotTable tabId="2" name="PivotTable10"/>
  </pivotTables>
  <data>
    <tabular pivotCacheId="67898266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0000000-0013-0000-FFFF-FFFF02000000}" sourceName="Product Category">
  <pivotTables>
    <pivotTable tabId="2" name="top 5 product name"/>
    <pivotTable tabId="2" name="bottom 5 product name"/>
    <pivotTable tabId="2" name="PivotTable4"/>
    <pivotTable tabId="2" name="product category"/>
    <pivotTable tabId="2" name="region"/>
    <pivotTable tabId="2" name="PivotTable10"/>
  </pivotTables>
  <data>
    <tabular pivotCacheId="678982664">
      <items count="6">
        <i x="4" s="1"/>
        <i x="3" s="1"/>
        <i x="2" s="1"/>
        <i x="0"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00000000-0013-0000-FFFF-FFFF03000000}" sourceName="Units Sold">
  <pivotTables>
    <pivotTable tabId="2" name="top 5 product name"/>
    <pivotTable tabId="2" name="bottom 5 product name"/>
    <pivotTable tabId="2" name="PivotTable4"/>
    <pivotTable tabId="2" name="product category"/>
    <pivotTable tabId="2" name="region"/>
    <pivotTable tabId="2" name="PivotTable10"/>
  </pivotTables>
  <data>
    <tabular pivotCacheId="678982664">
      <items count="7">
        <i x="1" s="1"/>
        <i x="0" s="1"/>
        <i x="2" s="1"/>
        <i x="3" s="1"/>
        <i x="4"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4000000}" sourceName="Region">
  <pivotTables>
    <pivotTable tabId="2" name="top 5 product name"/>
    <pivotTable tabId="2" name="bottom 5 product name"/>
    <pivotTable tabId="2" name="PivotTable4"/>
    <pivotTable tabId="2" name="product category"/>
    <pivotTable tabId="2" name="region"/>
    <pivotTable tabId="2" name="PivotTable10"/>
  </pivotTables>
  <data>
    <tabular pivotCacheId="67898266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xr10:uid="{00000000-0014-0000-FFFF-FFFF01000000}" cache="Slicer_Payment_Method" caption="Payment Method" startItem="1" style="SlicerStyleDark2" rowHeight="241300"/>
  <slicer name="Product Category" xr10:uid="{00000000-0014-0000-FFFF-FFFF02000000}" cache="Slicer_Product_Category" caption="Product Category" startItem="1" style="SlicerStyleDark4" rowHeight="241300"/>
  <slicer name="Units Sold" xr10:uid="{00000000-0014-0000-FFFF-FFFF03000000}" cache="Slicer_Units_Sold" caption="Units Sold" style="SlicerStyleDark3" rowHeight="241300"/>
  <slicer name="Region" xr10:uid="{00000000-0014-0000-FFFF-FFFF04000000}"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2" name="bottom 5 product name"/>
    <pivotTable tabId="2" name="PivotTable4"/>
    <pivotTable tabId="2" name="product category"/>
    <pivotTable tabId="2" name="region"/>
    <pivotTable tabId="2" name="top 5 product name"/>
    <pivotTable tabId="2" name="PivotTable10"/>
  </pivotTables>
  <state minimalRefreshVersion="6" lastRefreshVersion="6" pivotCacheId="678982664"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24-01-01T00:00:00" style="TimeSlicerStyleDark6"/>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1"/>
  <sheetViews>
    <sheetView workbookViewId="0">
      <selection activeCell="A2" sqref="A2"/>
    </sheetView>
  </sheetViews>
  <sheetFormatPr defaultRowHeight="15" x14ac:dyDescent="0.25"/>
  <cols>
    <col min="1" max="1" width="16.5703125" bestFit="1" customWidth="1"/>
    <col min="2" max="2" width="20.5703125" bestFit="1" customWidth="1"/>
    <col min="4" max="4" width="14" bestFit="1" customWidth="1"/>
    <col min="5" max="6" width="20.5703125" bestFit="1" customWidth="1"/>
    <col min="7" max="7" width="13.140625" bestFit="1" customWidth="1"/>
    <col min="8" max="8" width="20.5703125" bestFit="1" customWidth="1"/>
  </cols>
  <sheetData>
    <row r="2" spans="1:8" x14ac:dyDescent="0.25">
      <c r="G2" t="s">
        <v>257</v>
      </c>
    </row>
    <row r="3" spans="1:8" x14ac:dyDescent="0.25">
      <c r="A3" s="2" t="s">
        <v>253</v>
      </c>
      <c r="B3" t="s">
        <v>255</v>
      </c>
      <c r="D3" s="2" t="s">
        <v>253</v>
      </c>
      <c r="E3" t="s">
        <v>255</v>
      </c>
      <c r="G3" s="2" t="s">
        <v>253</v>
      </c>
      <c r="H3" t="s">
        <v>255</v>
      </c>
    </row>
    <row r="4" spans="1:8" x14ac:dyDescent="0.25">
      <c r="A4" s="3" t="s">
        <v>23</v>
      </c>
      <c r="B4" s="4">
        <v>2621.8999999999996</v>
      </c>
      <c r="D4" s="3" t="s">
        <v>19</v>
      </c>
      <c r="E4" s="4">
        <v>22455.449999999997</v>
      </c>
      <c r="G4" s="3" t="s">
        <v>232</v>
      </c>
      <c r="H4" s="4">
        <v>2399</v>
      </c>
    </row>
    <row r="5" spans="1:8" x14ac:dyDescent="0.25">
      <c r="A5" s="3" t="s">
        <v>21</v>
      </c>
      <c r="B5" s="4">
        <v>1861.9300000000007</v>
      </c>
      <c r="D5" s="3" t="s">
        <v>15</v>
      </c>
      <c r="E5" s="4">
        <v>21268.060000000005</v>
      </c>
      <c r="G5" s="3" t="s">
        <v>123</v>
      </c>
      <c r="H5" s="4">
        <v>3899.99</v>
      </c>
    </row>
    <row r="6" spans="1:8" x14ac:dyDescent="0.25">
      <c r="A6" s="3" t="s">
        <v>17</v>
      </c>
      <c r="B6" s="4">
        <v>8128.9300000000012</v>
      </c>
      <c r="D6" s="3" t="s">
        <v>11</v>
      </c>
      <c r="E6" s="4">
        <v>36844.340000000018</v>
      </c>
      <c r="G6" s="3" t="s">
        <v>10</v>
      </c>
      <c r="H6" s="4">
        <v>1999.98</v>
      </c>
    </row>
    <row r="7" spans="1:8" x14ac:dyDescent="0.25">
      <c r="A7" s="3" t="s">
        <v>9</v>
      </c>
      <c r="B7" s="4">
        <v>34982.410000000011</v>
      </c>
      <c r="D7" s="3" t="s">
        <v>254</v>
      </c>
      <c r="E7" s="4">
        <v>80567.85000000002</v>
      </c>
      <c r="G7" s="3" t="s">
        <v>106</v>
      </c>
      <c r="H7" s="4">
        <v>2599.98</v>
      </c>
    </row>
    <row r="8" spans="1:8" x14ac:dyDescent="0.25">
      <c r="A8" s="3" t="s">
        <v>13</v>
      </c>
      <c r="B8" s="4">
        <v>18646.16</v>
      </c>
      <c r="G8" s="3" t="s">
        <v>27</v>
      </c>
      <c r="H8" s="4">
        <v>2499.9899999999998</v>
      </c>
    </row>
    <row r="9" spans="1:8" x14ac:dyDescent="0.25">
      <c r="A9" s="3" t="s">
        <v>25</v>
      </c>
      <c r="B9" s="4">
        <v>14326.519999999997</v>
      </c>
      <c r="G9" s="3" t="s">
        <v>254</v>
      </c>
      <c r="H9" s="4">
        <v>13398.939999999999</v>
      </c>
    </row>
    <row r="10" spans="1:8" x14ac:dyDescent="0.25">
      <c r="A10" s="3" t="s">
        <v>254</v>
      </c>
      <c r="B10" s="4">
        <v>80567.850000000006</v>
      </c>
    </row>
    <row r="11" spans="1:8" x14ac:dyDescent="0.25">
      <c r="D11" t="s">
        <v>256</v>
      </c>
    </row>
    <row r="12" spans="1:8" x14ac:dyDescent="0.25">
      <c r="A12" s="2" t="s">
        <v>253</v>
      </c>
      <c r="B12" t="s">
        <v>255</v>
      </c>
      <c r="C12" s="2"/>
      <c r="D12" s="2" t="s">
        <v>253</v>
      </c>
      <c r="E12" t="s">
        <v>255</v>
      </c>
      <c r="F12" s="2"/>
      <c r="G12" s="2" t="s">
        <v>253</v>
      </c>
      <c r="H12" t="s">
        <v>255</v>
      </c>
    </row>
    <row r="13" spans="1:8" x14ac:dyDescent="0.25">
      <c r="A13" s="3" t="s">
        <v>12</v>
      </c>
      <c r="B13" s="4">
        <v>51170.860000000015</v>
      </c>
      <c r="D13" s="3" t="s">
        <v>133</v>
      </c>
      <c r="E13" s="4">
        <v>15</v>
      </c>
      <c r="G13" s="3" t="s">
        <v>260</v>
      </c>
      <c r="H13" s="4">
        <v>14548.319999999992</v>
      </c>
    </row>
    <row r="14" spans="1:8" x14ac:dyDescent="0.25">
      <c r="A14" s="3" t="s">
        <v>20</v>
      </c>
      <c r="B14" s="4">
        <v>8128.9300000000012</v>
      </c>
      <c r="D14" s="3" t="s">
        <v>185</v>
      </c>
      <c r="E14" s="4">
        <v>16.989999999999998</v>
      </c>
      <c r="G14" s="3" t="s">
        <v>261</v>
      </c>
      <c r="H14" s="4">
        <v>10803.369999999999</v>
      </c>
    </row>
    <row r="15" spans="1:8" x14ac:dyDescent="0.25">
      <c r="A15" s="3" t="s">
        <v>16</v>
      </c>
      <c r="B15" s="4">
        <v>21268.060000000005</v>
      </c>
      <c r="D15" s="3" t="s">
        <v>240</v>
      </c>
      <c r="E15" s="4">
        <v>6.7</v>
      </c>
      <c r="G15" s="3" t="s">
        <v>262</v>
      </c>
      <c r="H15" s="4">
        <v>12849.239999999996</v>
      </c>
    </row>
    <row r="16" spans="1:8" x14ac:dyDescent="0.25">
      <c r="A16" s="3" t="s">
        <v>254</v>
      </c>
      <c r="B16" s="4">
        <v>80567.85000000002</v>
      </c>
      <c r="D16" s="3" t="s">
        <v>156</v>
      </c>
      <c r="E16" s="4">
        <v>6.8</v>
      </c>
      <c r="G16" s="3" t="s">
        <v>263</v>
      </c>
      <c r="H16" s="4">
        <v>12451.689999999995</v>
      </c>
    </row>
    <row r="17" spans="4:8" x14ac:dyDescent="0.25">
      <c r="D17" s="3" t="s">
        <v>127</v>
      </c>
      <c r="E17" s="4">
        <v>6.5</v>
      </c>
      <c r="G17" s="3" t="s">
        <v>264</v>
      </c>
      <c r="H17" s="4">
        <v>8455.49</v>
      </c>
    </row>
    <row r="18" spans="4:8" x14ac:dyDescent="0.25">
      <c r="D18" s="3" t="s">
        <v>254</v>
      </c>
      <c r="E18" s="4">
        <v>51.989999999999995</v>
      </c>
      <c r="G18" s="3" t="s">
        <v>265</v>
      </c>
      <c r="H18" s="4">
        <v>7384.5499999999984</v>
      </c>
    </row>
    <row r="19" spans="4:8" x14ac:dyDescent="0.25">
      <c r="G19" s="3" t="s">
        <v>266</v>
      </c>
      <c r="H19" s="4">
        <v>6797.08</v>
      </c>
    </row>
    <row r="20" spans="4:8" x14ac:dyDescent="0.25">
      <c r="G20" s="3" t="s">
        <v>267</v>
      </c>
      <c r="H20" s="4">
        <v>7278.1099999999988</v>
      </c>
    </row>
    <row r="21" spans="4:8" x14ac:dyDescent="0.25">
      <c r="G21" s="3" t="s">
        <v>254</v>
      </c>
      <c r="H21" s="4">
        <v>80567.849999999977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abSelected="1" zoomScale="77" workbookViewId="0">
      <selection activeCell="W32" sqref="W32"/>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41"/>
  <sheetViews>
    <sheetView workbookViewId="0">
      <selection activeCell="D8" sqref="D8"/>
    </sheetView>
  </sheetViews>
  <sheetFormatPr defaultRowHeight="15" x14ac:dyDescent="0.25"/>
  <cols>
    <col min="1" max="1" width="13.5703125" bestFit="1" customWidth="1"/>
    <col min="2" max="2" width="10.42578125" bestFit="1" customWidth="1"/>
    <col min="3" max="4" width="10.42578125" customWidth="1"/>
    <col min="5" max="5" width="16.5703125" bestFit="1" customWidth="1"/>
    <col min="6" max="6" width="54.5703125" bestFit="1" customWidth="1"/>
    <col min="7" max="7" width="9.85546875" bestFit="1" customWidth="1"/>
    <col min="8" max="8" width="9.5703125" bestFit="1" customWidth="1"/>
    <col min="9" max="9" width="13.85546875" bestFit="1" customWidth="1"/>
    <col min="10" max="10" width="14" bestFit="1" customWidth="1"/>
    <col min="11" max="11" width="16.42578125" bestFit="1" customWidth="1"/>
  </cols>
  <sheetData>
    <row r="1" spans="1:11" x14ac:dyDescent="0.25">
      <c r="A1" t="s">
        <v>0</v>
      </c>
      <c r="B1" t="s">
        <v>1</v>
      </c>
      <c r="C1" t="s">
        <v>258</v>
      </c>
      <c r="D1" t="s">
        <v>259</v>
      </c>
      <c r="E1" t="s">
        <v>2</v>
      </c>
      <c r="F1" t="s">
        <v>3</v>
      </c>
      <c r="G1" t="s">
        <v>4</v>
      </c>
      <c r="H1" t="s">
        <v>5</v>
      </c>
      <c r="I1" t="s">
        <v>6</v>
      </c>
      <c r="J1" t="s">
        <v>7</v>
      </c>
      <c r="K1" t="s">
        <v>8</v>
      </c>
    </row>
    <row r="2" spans="1:11" x14ac:dyDescent="0.25">
      <c r="A2">
        <v>10001</v>
      </c>
      <c r="B2" s="1">
        <v>45292</v>
      </c>
      <c r="C2" s="1" t="str">
        <f>TEXT(B2,"mmm")</f>
        <v>Jan</v>
      </c>
      <c r="D2" s="1" t="str">
        <f>TEXT(B2,"yyyy")</f>
        <v>2024</v>
      </c>
      <c r="E2" t="s">
        <v>9</v>
      </c>
      <c r="F2" t="s">
        <v>10</v>
      </c>
      <c r="G2">
        <v>2</v>
      </c>
      <c r="H2">
        <v>999.99</v>
      </c>
      <c r="I2">
        <v>1999.98</v>
      </c>
      <c r="J2" t="s">
        <v>11</v>
      </c>
      <c r="K2" t="s">
        <v>12</v>
      </c>
    </row>
    <row r="3" spans="1:11" x14ac:dyDescent="0.25">
      <c r="A3">
        <v>10002</v>
      </c>
      <c r="B3" s="1">
        <v>45293</v>
      </c>
      <c r="C3" s="1" t="str">
        <f t="shared" ref="C3:C66" si="0">TEXT(B3,"mmm")</f>
        <v>Jan</v>
      </c>
      <c r="D3" s="1" t="str">
        <f t="shared" ref="D3:D66" si="1">TEXT(B3,"yyyy")</f>
        <v>2024</v>
      </c>
      <c r="E3" t="s">
        <v>13</v>
      </c>
      <c r="F3" t="s">
        <v>14</v>
      </c>
      <c r="G3">
        <v>1</v>
      </c>
      <c r="H3">
        <v>499.99</v>
      </c>
      <c r="I3">
        <v>499.99</v>
      </c>
      <c r="J3" t="s">
        <v>15</v>
      </c>
      <c r="K3" t="s">
        <v>16</v>
      </c>
    </row>
    <row r="4" spans="1:11" x14ac:dyDescent="0.25">
      <c r="A4">
        <v>10003</v>
      </c>
      <c r="B4" s="1">
        <v>45294</v>
      </c>
      <c r="C4" s="1" t="str">
        <f t="shared" si="0"/>
        <v>Jan</v>
      </c>
      <c r="D4" s="1" t="str">
        <f t="shared" si="1"/>
        <v>2024</v>
      </c>
      <c r="E4" t="s">
        <v>17</v>
      </c>
      <c r="F4" t="s">
        <v>18</v>
      </c>
      <c r="G4">
        <v>3</v>
      </c>
      <c r="H4">
        <v>69.989999999999995</v>
      </c>
      <c r="I4">
        <v>209.97</v>
      </c>
      <c r="J4" t="s">
        <v>19</v>
      </c>
      <c r="K4" t="s">
        <v>20</v>
      </c>
    </row>
    <row r="5" spans="1:11" x14ac:dyDescent="0.25">
      <c r="A5">
        <v>10004</v>
      </c>
      <c r="B5" s="1">
        <v>45295</v>
      </c>
      <c r="C5" s="1" t="str">
        <f t="shared" si="0"/>
        <v>Jan</v>
      </c>
      <c r="D5" s="1" t="str">
        <f t="shared" si="1"/>
        <v>2024</v>
      </c>
      <c r="E5" t="s">
        <v>21</v>
      </c>
      <c r="F5" t="s">
        <v>22</v>
      </c>
      <c r="G5">
        <v>4</v>
      </c>
      <c r="H5">
        <v>15.99</v>
      </c>
      <c r="I5">
        <v>63.96</v>
      </c>
      <c r="J5" t="s">
        <v>11</v>
      </c>
      <c r="K5" t="s">
        <v>12</v>
      </c>
    </row>
    <row r="6" spans="1:11" x14ac:dyDescent="0.25">
      <c r="A6">
        <v>10005</v>
      </c>
      <c r="B6" s="1">
        <v>45296</v>
      </c>
      <c r="C6" s="1" t="str">
        <f t="shared" si="0"/>
        <v>Jan</v>
      </c>
      <c r="D6" s="1" t="str">
        <f t="shared" si="1"/>
        <v>2024</v>
      </c>
      <c r="E6" t="s">
        <v>23</v>
      </c>
      <c r="F6" t="s">
        <v>24</v>
      </c>
      <c r="G6">
        <v>1</v>
      </c>
      <c r="H6">
        <v>89.99</v>
      </c>
      <c r="I6">
        <v>89.99</v>
      </c>
      <c r="J6" t="s">
        <v>15</v>
      </c>
      <c r="K6" t="s">
        <v>16</v>
      </c>
    </row>
    <row r="7" spans="1:11" x14ac:dyDescent="0.25">
      <c r="A7">
        <v>10006</v>
      </c>
      <c r="B7" s="1">
        <v>45297</v>
      </c>
      <c r="C7" s="1" t="str">
        <f t="shared" si="0"/>
        <v>Jan</v>
      </c>
      <c r="D7" s="1" t="str">
        <f t="shared" si="1"/>
        <v>2024</v>
      </c>
      <c r="E7" t="s">
        <v>25</v>
      </c>
      <c r="F7" t="s">
        <v>26</v>
      </c>
      <c r="G7">
        <v>5</v>
      </c>
      <c r="H7">
        <v>29.99</v>
      </c>
      <c r="I7">
        <v>149.94999999999999</v>
      </c>
      <c r="J7" t="s">
        <v>19</v>
      </c>
      <c r="K7" t="s">
        <v>12</v>
      </c>
    </row>
    <row r="8" spans="1:11" x14ac:dyDescent="0.25">
      <c r="A8">
        <v>10007</v>
      </c>
      <c r="B8" s="1">
        <v>45298</v>
      </c>
      <c r="C8" s="1" t="str">
        <f t="shared" si="0"/>
        <v>Jan</v>
      </c>
      <c r="D8" s="1" t="str">
        <f t="shared" si="1"/>
        <v>2024</v>
      </c>
      <c r="E8" t="s">
        <v>9</v>
      </c>
      <c r="F8" t="s">
        <v>27</v>
      </c>
      <c r="G8">
        <v>1</v>
      </c>
      <c r="H8">
        <v>2499.9899999999998</v>
      </c>
      <c r="I8">
        <v>2499.9899999999998</v>
      </c>
      <c r="J8" t="s">
        <v>11</v>
      </c>
      <c r="K8" t="s">
        <v>12</v>
      </c>
    </row>
    <row r="9" spans="1:11" x14ac:dyDescent="0.25">
      <c r="A9">
        <v>10008</v>
      </c>
      <c r="B9" s="1">
        <v>45299</v>
      </c>
      <c r="C9" s="1" t="str">
        <f t="shared" si="0"/>
        <v>Jan</v>
      </c>
      <c r="D9" s="1" t="str">
        <f t="shared" si="1"/>
        <v>2024</v>
      </c>
      <c r="E9" t="s">
        <v>13</v>
      </c>
      <c r="F9" t="s">
        <v>28</v>
      </c>
      <c r="G9">
        <v>2</v>
      </c>
      <c r="H9">
        <v>599.99</v>
      </c>
      <c r="I9">
        <v>1199.98</v>
      </c>
      <c r="J9" t="s">
        <v>15</v>
      </c>
      <c r="K9" t="s">
        <v>16</v>
      </c>
    </row>
    <row r="10" spans="1:11" x14ac:dyDescent="0.25">
      <c r="A10">
        <v>10009</v>
      </c>
      <c r="B10" s="1">
        <v>45300</v>
      </c>
      <c r="C10" s="1" t="str">
        <f t="shared" si="0"/>
        <v>Jan</v>
      </c>
      <c r="D10" s="1" t="str">
        <f t="shared" si="1"/>
        <v>2024</v>
      </c>
      <c r="E10" t="s">
        <v>17</v>
      </c>
      <c r="F10" t="s">
        <v>29</v>
      </c>
      <c r="G10">
        <v>6</v>
      </c>
      <c r="H10">
        <v>89.99</v>
      </c>
      <c r="I10">
        <v>539.94000000000005</v>
      </c>
      <c r="J10" t="s">
        <v>19</v>
      </c>
      <c r="K10" t="s">
        <v>20</v>
      </c>
    </row>
    <row r="11" spans="1:11" x14ac:dyDescent="0.25">
      <c r="A11">
        <v>10010</v>
      </c>
      <c r="B11" s="1">
        <v>45301</v>
      </c>
      <c r="C11" s="1" t="str">
        <f t="shared" si="0"/>
        <v>Jan</v>
      </c>
      <c r="D11" s="1" t="str">
        <f t="shared" si="1"/>
        <v>2024</v>
      </c>
      <c r="E11" t="s">
        <v>21</v>
      </c>
      <c r="F11" t="s">
        <v>30</v>
      </c>
      <c r="G11">
        <v>2</v>
      </c>
      <c r="H11">
        <v>25.99</v>
      </c>
      <c r="I11">
        <v>51.98</v>
      </c>
      <c r="J11" t="s">
        <v>11</v>
      </c>
      <c r="K11" t="s">
        <v>12</v>
      </c>
    </row>
    <row r="12" spans="1:11" x14ac:dyDescent="0.25">
      <c r="A12">
        <v>10011</v>
      </c>
      <c r="B12" s="1">
        <v>45302</v>
      </c>
      <c r="C12" s="1" t="str">
        <f t="shared" si="0"/>
        <v>Jan</v>
      </c>
      <c r="D12" s="1" t="str">
        <f t="shared" si="1"/>
        <v>2024</v>
      </c>
      <c r="E12" t="s">
        <v>23</v>
      </c>
      <c r="F12" t="s">
        <v>31</v>
      </c>
      <c r="G12">
        <v>1</v>
      </c>
      <c r="H12">
        <v>129.99</v>
      </c>
      <c r="I12">
        <v>129.99</v>
      </c>
      <c r="J12" t="s">
        <v>15</v>
      </c>
      <c r="K12" t="s">
        <v>16</v>
      </c>
    </row>
    <row r="13" spans="1:11" x14ac:dyDescent="0.25">
      <c r="A13">
        <v>10012</v>
      </c>
      <c r="B13" s="1">
        <v>45303</v>
      </c>
      <c r="C13" s="1" t="str">
        <f t="shared" si="0"/>
        <v>Jan</v>
      </c>
      <c r="D13" s="1" t="str">
        <f t="shared" si="1"/>
        <v>2024</v>
      </c>
      <c r="E13" t="s">
        <v>25</v>
      </c>
      <c r="F13" t="s">
        <v>32</v>
      </c>
      <c r="G13">
        <v>3</v>
      </c>
      <c r="H13">
        <v>199.99</v>
      </c>
      <c r="I13">
        <v>599.97</v>
      </c>
      <c r="J13" t="s">
        <v>19</v>
      </c>
      <c r="K13" t="s">
        <v>12</v>
      </c>
    </row>
    <row r="14" spans="1:11" x14ac:dyDescent="0.25">
      <c r="A14">
        <v>10013</v>
      </c>
      <c r="B14" s="1">
        <v>45304</v>
      </c>
      <c r="C14" s="1" t="str">
        <f t="shared" si="0"/>
        <v>Jan</v>
      </c>
      <c r="D14" s="1" t="str">
        <f t="shared" si="1"/>
        <v>2024</v>
      </c>
      <c r="E14" t="s">
        <v>9</v>
      </c>
      <c r="F14" t="s">
        <v>33</v>
      </c>
      <c r="G14">
        <v>2</v>
      </c>
      <c r="H14">
        <v>749.99</v>
      </c>
      <c r="I14">
        <v>1499.98</v>
      </c>
      <c r="J14" t="s">
        <v>11</v>
      </c>
      <c r="K14" t="s">
        <v>12</v>
      </c>
    </row>
    <row r="15" spans="1:11" x14ac:dyDescent="0.25">
      <c r="A15">
        <v>10014</v>
      </c>
      <c r="B15" s="1">
        <v>45305</v>
      </c>
      <c r="C15" s="1" t="str">
        <f t="shared" si="0"/>
        <v>Jan</v>
      </c>
      <c r="D15" s="1" t="str">
        <f t="shared" si="1"/>
        <v>2024</v>
      </c>
      <c r="E15" t="s">
        <v>13</v>
      </c>
      <c r="F15" t="s">
        <v>34</v>
      </c>
      <c r="G15">
        <v>1</v>
      </c>
      <c r="H15">
        <v>189.99</v>
      </c>
      <c r="I15">
        <v>189.99</v>
      </c>
      <c r="J15" t="s">
        <v>15</v>
      </c>
      <c r="K15" t="s">
        <v>16</v>
      </c>
    </row>
    <row r="16" spans="1:11" x14ac:dyDescent="0.25">
      <c r="A16">
        <v>10015</v>
      </c>
      <c r="B16" s="1">
        <v>45306</v>
      </c>
      <c r="C16" s="1" t="str">
        <f t="shared" si="0"/>
        <v>Jan</v>
      </c>
      <c r="D16" s="1" t="str">
        <f t="shared" si="1"/>
        <v>2024</v>
      </c>
      <c r="E16" t="s">
        <v>17</v>
      </c>
      <c r="F16" t="s">
        <v>35</v>
      </c>
      <c r="G16">
        <v>2</v>
      </c>
      <c r="H16">
        <v>249.99</v>
      </c>
      <c r="I16">
        <v>499.98</v>
      </c>
      <c r="J16" t="s">
        <v>19</v>
      </c>
      <c r="K16" t="s">
        <v>20</v>
      </c>
    </row>
    <row r="17" spans="1:11" x14ac:dyDescent="0.25">
      <c r="A17">
        <v>10016</v>
      </c>
      <c r="B17" s="1">
        <v>45307</v>
      </c>
      <c r="C17" s="1" t="str">
        <f t="shared" si="0"/>
        <v>Jan</v>
      </c>
      <c r="D17" s="1" t="str">
        <f t="shared" si="1"/>
        <v>2024</v>
      </c>
      <c r="E17" t="s">
        <v>21</v>
      </c>
      <c r="F17" t="s">
        <v>36</v>
      </c>
      <c r="G17">
        <v>3</v>
      </c>
      <c r="H17">
        <v>35.99</v>
      </c>
      <c r="I17">
        <v>107.97</v>
      </c>
      <c r="J17" t="s">
        <v>11</v>
      </c>
      <c r="K17" t="s">
        <v>12</v>
      </c>
    </row>
    <row r="18" spans="1:11" x14ac:dyDescent="0.25">
      <c r="A18">
        <v>10017</v>
      </c>
      <c r="B18" s="1">
        <v>45308</v>
      </c>
      <c r="C18" s="1" t="str">
        <f t="shared" si="0"/>
        <v>Jan</v>
      </c>
      <c r="D18" s="1" t="str">
        <f t="shared" si="1"/>
        <v>2024</v>
      </c>
      <c r="E18" t="s">
        <v>23</v>
      </c>
      <c r="F18" t="s">
        <v>37</v>
      </c>
      <c r="G18">
        <v>1</v>
      </c>
      <c r="H18">
        <v>399.99</v>
      </c>
      <c r="I18">
        <v>399.99</v>
      </c>
      <c r="J18" t="s">
        <v>15</v>
      </c>
      <c r="K18" t="s">
        <v>16</v>
      </c>
    </row>
    <row r="19" spans="1:11" x14ac:dyDescent="0.25">
      <c r="A19">
        <v>10018</v>
      </c>
      <c r="B19" s="1">
        <v>45309</v>
      </c>
      <c r="C19" s="1" t="str">
        <f t="shared" si="0"/>
        <v>Jan</v>
      </c>
      <c r="D19" s="1" t="str">
        <f t="shared" si="1"/>
        <v>2024</v>
      </c>
      <c r="E19" t="s">
        <v>25</v>
      </c>
      <c r="F19" t="s">
        <v>38</v>
      </c>
      <c r="G19">
        <v>4</v>
      </c>
      <c r="H19">
        <v>119.99</v>
      </c>
      <c r="I19">
        <v>479.96</v>
      </c>
      <c r="J19" t="s">
        <v>19</v>
      </c>
      <c r="K19" t="s">
        <v>12</v>
      </c>
    </row>
    <row r="20" spans="1:11" x14ac:dyDescent="0.25">
      <c r="A20">
        <v>10019</v>
      </c>
      <c r="B20" s="1">
        <v>45310</v>
      </c>
      <c r="C20" s="1" t="str">
        <f t="shared" si="0"/>
        <v>Jan</v>
      </c>
      <c r="D20" s="1" t="str">
        <f t="shared" si="1"/>
        <v>2024</v>
      </c>
      <c r="E20" t="s">
        <v>9</v>
      </c>
      <c r="F20" t="s">
        <v>39</v>
      </c>
      <c r="G20">
        <v>2</v>
      </c>
      <c r="H20">
        <v>499.99</v>
      </c>
      <c r="I20">
        <v>999.98</v>
      </c>
      <c r="J20" t="s">
        <v>11</v>
      </c>
      <c r="K20" t="s">
        <v>12</v>
      </c>
    </row>
    <row r="21" spans="1:11" x14ac:dyDescent="0.25">
      <c r="A21">
        <v>10020</v>
      </c>
      <c r="B21" s="1">
        <v>45311</v>
      </c>
      <c r="C21" s="1" t="str">
        <f t="shared" si="0"/>
        <v>Jan</v>
      </c>
      <c r="D21" s="1" t="str">
        <f t="shared" si="1"/>
        <v>2024</v>
      </c>
      <c r="E21" t="s">
        <v>13</v>
      </c>
      <c r="F21" t="s">
        <v>40</v>
      </c>
      <c r="G21">
        <v>1</v>
      </c>
      <c r="H21">
        <v>99.99</v>
      </c>
      <c r="I21">
        <v>99.99</v>
      </c>
      <c r="J21" t="s">
        <v>15</v>
      </c>
      <c r="K21" t="s">
        <v>16</v>
      </c>
    </row>
    <row r="22" spans="1:11" x14ac:dyDescent="0.25">
      <c r="A22">
        <v>10021</v>
      </c>
      <c r="B22" s="1">
        <v>45312</v>
      </c>
      <c r="C22" s="1" t="str">
        <f t="shared" si="0"/>
        <v>Jan</v>
      </c>
      <c r="D22" s="1" t="str">
        <f t="shared" si="1"/>
        <v>2024</v>
      </c>
      <c r="E22" t="s">
        <v>17</v>
      </c>
      <c r="F22" t="s">
        <v>41</v>
      </c>
      <c r="G22">
        <v>3</v>
      </c>
      <c r="H22">
        <v>59.99</v>
      </c>
      <c r="I22">
        <v>179.97</v>
      </c>
      <c r="J22" t="s">
        <v>19</v>
      </c>
      <c r="K22" t="s">
        <v>20</v>
      </c>
    </row>
    <row r="23" spans="1:11" x14ac:dyDescent="0.25">
      <c r="A23">
        <v>10022</v>
      </c>
      <c r="B23" s="1">
        <v>45313</v>
      </c>
      <c r="C23" s="1" t="str">
        <f t="shared" si="0"/>
        <v>Jan</v>
      </c>
      <c r="D23" s="1" t="str">
        <f t="shared" si="1"/>
        <v>2024</v>
      </c>
      <c r="E23" t="s">
        <v>21</v>
      </c>
      <c r="F23" t="s">
        <v>42</v>
      </c>
      <c r="G23">
        <v>2</v>
      </c>
      <c r="H23">
        <v>22.99</v>
      </c>
      <c r="I23">
        <v>45.98</v>
      </c>
      <c r="J23" t="s">
        <v>11</v>
      </c>
      <c r="K23" t="s">
        <v>12</v>
      </c>
    </row>
    <row r="24" spans="1:11" x14ac:dyDescent="0.25">
      <c r="A24">
        <v>10023</v>
      </c>
      <c r="B24" s="1">
        <v>45314</v>
      </c>
      <c r="C24" s="1" t="str">
        <f t="shared" si="0"/>
        <v>Jan</v>
      </c>
      <c r="D24" s="1" t="str">
        <f t="shared" si="1"/>
        <v>2024</v>
      </c>
      <c r="E24" t="s">
        <v>23</v>
      </c>
      <c r="F24" t="s">
        <v>43</v>
      </c>
      <c r="G24">
        <v>1</v>
      </c>
      <c r="H24">
        <v>49.99</v>
      </c>
      <c r="I24">
        <v>49.99</v>
      </c>
      <c r="J24" t="s">
        <v>15</v>
      </c>
      <c r="K24" t="s">
        <v>16</v>
      </c>
    </row>
    <row r="25" spans="1:11" x14ac:dyDescent="0.25">
      <c r="A25">
        <v>10024</v>
      </c>
      <c r="B25" s="1">
        <v>45315</v>
      </c>
      <c r="C25" s="1" t="str">
        <f t="shared" si="0"/>
        <v>Jan</v>
      </c>
      <c r="D25" s="1" t="str">
        <f t="shared" si="1"/>
        <v>2024</v>
      </c>
      <c r="E25" t="s">
        <v>25</v>
      </c>
      <c r="F25" t="s">
        <v>44</v>
      </c>
      <c r="G25">
        <v>3</v>
      </c>
      <c r="H25">
        <v>29.99</v>
      </c>
      <c r="I25">
        <v>89.97</v>
      </c>
      <c r="J25" t="s">
        <v>19</v>
      </c>
      <c r="K25" t="s">
        <v>12</v>
      </c>
    </row>
    <row r="26" spans="1:11" x14ac:dyDescent="0.25">
      <c r="A26">
        <v>10025</v>
      </c>
      <c r="B26" s="1">
        <v>45316</v>
      </c>
      <c r="C26" s="1" t="str">
        <f t="shared" si="0"/>
        <v>Jan</v>
      </c>
      <c r="D26" s="1" t="str">
        <f t="shared" si="1"/>
        <v>2024</v>
      </c>
      <c r="E26" t="s">
        <v>9</v>
      </c>
      <c r="F26" t="s">
        <v>45</v>
      </c>
      <c r="G26">
        <v>1</v>
      </c>
      <c r="H26">
        <v>299.99</v>
      </c>
      <c r="I26">
        <v>299.99</v>
      </c>
      <c r="J26" t="s">
        <v>11</v>
      </c>
      <c r="K26" t="s">
        <v>12</v>
      </c>
    </row>
    <row r="27" spans="1:11" x14ac:dyDescent="0.25">
      <c r="A27">
        <v>10026</v>
      </c>
      <c r="B27" s="1">
        <v>45317</v>
      </c>
      <c r="C27" s="1" t="str">
        <f t="shared" si="0"/>
        <v>Jan</v>
      </c>
      <c r="D27" s="1" t="str">
        <f t="shared" si="1"/>
        <v>2024</v>
      </c>
      <c r="E27" t="s">
        <v>13</v>
      </c>
      <c r="F27" t="s">
        <v>46</v>
      </c>
      <c r="G27">
        <v>1</v>
      </c>
      <c r="H27">
        <v>179.99</v>
      </c>
      <c r="I27">
        <v>179.99</v>
      </c>
      <c r="J27" t="s">
        <v>15</v>
      </c>
      <c r="K27" t="s">
        <v>16</v>
      </c>
    </row>
    <row r="28" spans="1:11" x14ac:dyDescent="0.25">
      <c r="A28">
        <v>10027</v>
      </c>
      <c r="B28" s="1">
        <v>45318</v>
      </c>
      <c r="C28" s="1" t="str">
        <f t="shared" si="0"/>
        <v>Jan</v>
      </c>
      <c r="D28" s="1" t="str">
        <f t="shared" si="1"/>
        <v>2024</v>
      </c>
      <c r="E28" t="s">
        <v>17</v>
      </c>
      <c r="F28" t="s">
        <v>47</v>
      </c>
      <c r="G28">
        <v>2</v>
      </c>
      <c r="H28">
        <v>179.99</v>
      </c>
      <c r="I28">
        <v>359.98</v>
      </c>
      <c r="J28" t="s">
        <v>19</v>
      </c>
      <c r="K28" t="s">
        <v>20</v>
      </c>
    </row>
    <row r="29" spans="1:11" x14ac:dyDescent="0.25">
      <c r="A29">
        <v>10028</v>
      </c>
      <c r="B29" s="1">
        <v>45319</v>
      </c>
      <c r="C29" s="1" t="str">
        <f t="shared" si="0"/>
        <v>Jan</v>
      </c>
      <c r="D29" s="1" t="str">
        <f t="shared" si="1"/>
        <v>2024</v>
      </c>
      <c r="E29" t="s">
        <v>21</v>
      </c>
      <c r="F29" t="s">
        <v>48</v>
      </c>
      <c r="G29">
        <v>3</v>
      </c>
      <c r="H29">
        <v>12.99</v>
      </c>
      <c r="I29">
        <v>38.97</v>
      </c>
      <c r="J29" t="s">
        <v>11</v>
      </c>
      <c r="K29" t="s">
        <v>12</v>
      </c>
    </row>
    <row r="30" spans="1:11" x14ac:dyDescent="0.25">
      <c r="A30">
        <v>10029</v>
      </c>
      <c r="B30" s="1">
        <v>45320</v>
      </c>
      <c r="C30" s="1" t="str">
        <f t="shared" si="0"/>
        <v>Jan</v>
      </c>
      <c r="D30" s="1" t="str">
        <f t="shared" si="1"/>
        <v>2024</v>
      </c>
      <c r="E30" t="s">
        <v>23</v>
      </c>
      <c r="F30" t="s">
        <v>49</v>
      </c>
      <c r="G30">
        <v>1</v>
      </c>
      <c r="H30">
        <v>29.99</v>
      </c>
      <c r="I30">
        <v>29.99</v>
      </c>
      <c r="J30" t="s">
        <v>15</v>
      </c>
      <c r="K30" t="s">
        <v>16</v>
      </c>
    </row>
    <row r="31" spans="1:11" x14ac:dyDescent="0.25">
      <c r="A31">
        <v>10030</v>
      </c>
      <c r="B31" s="1">
        <v>45321</v>
      </c>
      <c r="C31" s="1" t="str">
        <f t="shared" si="0"/>
        <v>Jan</v>
      </c>
      <c r="D31" s="1" t="str">
        <f t="shared" si="1"/>
        <v>2024</v>
      </c>
      <c r="E31" t="s">
        <v>25</v>
      </c>
      <c r="F31" t="s">
        <v>50</v>
      </c>
      <c r="G31">
        <v>2</v>
      </c>
      <c r="H31">
        <v>129.99</v>
      </c>
      <c r="I31">
        <v>259.98</v>
      </c>
      <c r="J31" t="s">
        <v>19</v>
      </c>
      <c r="K31" t="s">
        <v>12</v>
      </c>
    </row>
    <row r="32" spans="1:11" x14ac:dyDescent="0.25">
      <c r="A32">
        <v>10031</v>
      </c>
      <c r="B32" s="1">
        <v>45322</v>
      </c>
      <c r="C32" s="1" t="str">
        <f t="shared" si="0"/>
        <v>Jan</v>
      </c>
      <c r="D32" s="1" t="str">
        <f t="shared" si="1"/>
        <v>2024</v>
      </c>
      <c r="E32" t="s">
        <v>9</v>
      </c>
      <c r="F32" t="s">
        <v>51</v>
      </c>
      <c r="G32">
        <v>2</v>
      </c>
      <c r="H32">
        <v>349.99</v>
      </c>
      <c r="I32">
        <v>699.98</v>
      </c>
      <c r="J32" t="s">
        <v>11</v>
      </c>
      <c r="K32" t="s">
        <v>12</v>
      </c>
    </row>
    <row r="33" spans="1:11" x14ac:dyDescent="0.25">
      <c r="A33">
        <v>10032</v>
      </c>
      <c r="B33" s="1">
        <v>45323</v>
      </c>
      <c r="C33" s="1" t="str">
        <f t="shared" si="0"/>
        <v>Feb</v>
      </c>
      <c r="D33" s="1" t="str">
        <f t="shared" si="1"/>
        <v>2024</v>
      </c>
      <c r="E33" t="s">
        <v>13</v>
      </c>
      <c r="F33" t="s">
        <v>52</v>
      </c>
      <c r="G33">
        <v>3</v>
      </c>
      <c r="H33">
        <v>89.99</v>
      </c>
      <c r="I33">
        <v>269.97000000000003</v>
      </c>
      <c r="J33" t="s">
        <v>15</v>
      </c>
      <c r="K33" t="s">
        <v>16</v>
      </c>
    </row>
    <row r="34" spans="1:11" x14ac:dyDescent="0.25">
      <c r="A34">
        <v>10033</v>
      </c>
      <c r="B34" s="1">
        <v>45324</v>
      </c>
      <c r="C34" s="1" t="str">
        <f t="shared" si="0"/>
        <v>Feb</v>
      </c>
      <c r="D34" s="1" t="str">
        <f t="shared" si="1"/>
        <v>2024</v>
      </c>
      <c r="E34" t="s">
        <v>17</v>
      </c>
      <c r="F34" t="s">
        <v>53</v>
      </c>
      <c r="G34">
        <v>5</v>
      </c>
      <c r="H34">
        <v>29.99</v>
      </c>
      <c r="I34">
        <v>149.94999999999999</v>
      </c>
      <c r="J34" t="s">
        <v>19</v>
      </c>
      <c r="K34" t="s">
        <v>20</v>
      </c>
    </row>
    <row r="35" spans="1:11" x14ac:dyDescent="0.25">
      <c r="A35">
        <v>10034</v>
      </c>
      <c r="B35" s="1">
        <v>45325</v>
      </c>
      <c r="C35" s="1" t="str">
        <f t="shared" si="0"/>
        <v>Feb</v>
      </c>
      <c r="D35" s="1" t="str">
        <f t="shared" si="1"/>
        <v>2024</v>
      </c>
      <c r="E35" t="s">
        <v>21</v>
      </c>
      <c r="F35" t="s">
        <v>54</v>
      </c>
      <c r="G35">
        <v>4</v>
      </c>
      <c r="H35">
        <v>19.989999999999998</v>
      </c>
      <c r="I35">
        <v>79.959999999999994</v>
      </c>
      <c r="J35" t="s">
        <v>11</v>
      </c>
      <c r="K35" t="s">
        <v>12</v>
      </c>
    </row>
    <row r="36" spans="1:11" x14ac:dyDescent="0.25">
      <c r="A36">
        <v>10035</v>
      </c>
      <c r="B36" s="1">
        <v>45326</v>
      </c>
      <c r="C36" s="1" t="str">
        <f t="shared" si="0"/>
        <v>Feb</v>
      </c>
      <c r="D36" s="1" t="str">
        <f t="shared" si="1"/>
        <v>2024</v>
      </c>
      <c r="E36" t="s">
        <v>23</v>
      </c>
      <c r="F36" t="s">
        <v>55</v>
      </c>
      <c r="G36">
        <v>2</v>
      </c>
      <c r="H36">
        <v>39.99</v>
      </c>
      <c r="I36">
        <v>79.98</v>
      </c>
      <c r="J36" t="s">
        <v>15</v>
      </c>
      <c r="K36" t="s">
        <v>16</v>
      </c>
    </row>
    <row r="37" spans="1:11" x14ac:dyDescent="0.25">
      <c r="A37">
        <v>10036</v>
      </c>
      <c r="B37" s="1">
        <v>45327</v>
      </c>
      <c r="C37" s="1" t="str">
        <f t="shared" si="0"/>
        <v>Feb</v>
      </c>
      <c r="D37" s="1" t="str">
        <f t="shared" si="1"/>
        <v>2024</v>
      </c>
      <c r="E37" t="s">
        <v>25</v>
      </c>
      <c r="F37" t="s">
        <v>56</v>
      </c>
      <c r="G37">
        <v>1</v>
      </c>
      <c r="H37">
        <v>1895</v>
      </c>
      <c r="I37">
        <v>1895</v>
      </c>
      <c r="J37" t="s">
        <v>19</v>
      </c>
      <c r="K37" t="s">
        <v>12</v>
      </c>
    </row>
    <row r="38" spans="1:11" x14ac:dyDescent="0.25">
      <c r="A38">
        <v>10037</v>
      </c>
      <c r="B38" s="1">
        <v>45328</v>
      </c>
      <c r="C38" s="1" t="str">
        <f t="shared" si="0"/>
        <v>Feb</v>
      </c>
      <c r="D38" s="1" t="str">
        <f t="shared" si="1"/>
        <v>2024</v>
      </c>
      <c r="E38" t="s">
        <v>9</v>
      </c>
      <c r="F38" t="s">
        <v>57</v>
      </c>
      <c r="G38">
        <v>3</v>
      </c>
      <c r="H38">
        <v>399.99</v>
      </c>
      <c r="I38">
        <v>1199.97</v>
      </c>
      <c r="J38" t="s">
        <v>11</v>
      </c>
      <c r="K38" t="s">
        <v>12</v>
      </c>
    </row>
    <row r="39" spans="1:11" x14ac:dyDescent="0.25">
      <c r="A39">
        <v>10038</v>
      </c>
      <c r="B39" s="1">
        <v>45329</v>
      </c>
      <c r="C39" s="1" t="str">
        <f t="shared" si="0"/>
        <v>Feb</v>
      </c>
      <c r="D39" s="1" t="str">
        <f t="shared" si="1"/>
        <v>2024</v>
      </c>
      <c r="E39" t="s">
        <v>13</v>
      </c>
      <c r="F39" t="s">
        <v>58</v>
      </c>
      <c r="G39">
        <v>2</v>
      </c>
      <c r="H39">
        <v>799.99</v>
      </c>
      <c r="I39">
        <v>1599.98</v>
      </c>
      <c r="J39" t="s">
        <v>15</v>
      </c>
      <c r="K39" t="s">
        <v>16</v>
      </c>
    </row>
    <row r="40" spans="1:11" x14ac:dyDescent="0.25">
      <c r="A40">
        <v>10039</v>
      </c>
      <c r="B40" s="1">
        <v>45330</v>
      </c>
      <c r="C40" s="1" t="str">
        <f t="shared" si="0"/>
        <v>Feb</v>
      </c>
      <c r="D40" s="1" t="str">
        <f t="shared" si="1"/>
        <v>2024</v>
      </c>
      <c r="E40" t="s">
        <v>17</v>
      </c>
      <c r="F40" t="s">
        <v>59</v>
      </c>
      <c r="G40">
        <v>4</v>
      </c>
      <c r="H40">
        <v>59.99</v>
      </c>
      <c r="I40">
        <v>239.96</v>
      </c>
      <c r="J40" t="s">
        <v>19</v>
      </c>
      <c r="K40" t="s">
        <v>20</v>
      </c>
    </row>
    <row r="41" spans="1:11" x14ac:dyDescent="0.25">
      <c r="A41">
        <v>10040</v>
      </c>
      <c r="B41" s="1">
        <v>45331</v>
      </c>
      <c r="C41" s="1" t="str">
        <f t="shared" si="0"/>
        <v>Feb</v>
      </c>
      <c r="D41" s="1" t="str">
        <f t="shared" si="1"/>
        <v>2024</v>
      </c>
      <c r="E41" t="s">
        <v>21</v>
      </c>
      <c r="F41" t="s">
        <v>60</v>
      </c>
      <c r="G41">
        <v>3</v>
      </c>
      <c r="H41">
        <v>24.99</v>
      </c>
      <c r="I41">
        <v>74.97</v>
      </c>
      <c r="J41" t="s">
        <v>11</v>
      </c>
      <c r="K41" t="s">
        <v>12</v>
      </c>
    </row>
    <row r="42" spans="1:11" x14ac:dyDescent="0.25">
      <c r="A42">
        <v>10041</v>
      </c>
      <c r="B42" s="1">
        <v>45332</v>
      </c>
      <c r="C42" s="1" t="str">
        <f t="shared" si="0"/>
        <v>Feb</v>
      </c>
      <c r="D42" s="1" t="str">
        <f t="shared" si="1"/>
        <v>2024</v>
      </c>
      <c r="E42" t="s">
        <v>23</v>
      </c>
      <c r="F42" t="s">
        <v>61</v>
      </c>
      <c r="G42">
        <v>1</v>
      </c>
      <c r="H42">
        <v>105</v>
      </c>
      <c r="I42">
        <v>105</v>
      </c>
      <c r="J42" t="s">
        <v>15</v>
      </c>
      <c r="K42" t="s">
        <v>16</v>
      </c>
    </row>
    <row r="43" spans="1:11" x14ac:dyDescent="0.25">
      <c r="A43">
        <v>10042</v>
      </c>
      <c r="B43" s="1">
        <v>45333</v>
      </c>
      <c r="C43" s="1" t="str">
        <f t="shared" si="0"/>
        <v>Feb</v>
      </c>
      <c r="D43" s="1" t="str">
        <f t="shared" si="1"/>
        <v>2024</v>
      </c>
      <c r="E43" t="s">
        <v>25</v>
      </c>
      <c r="F43" t="s">
        <v>62</v>
      </c>
      <c r="G43">
        <v>2</v>
      </c>
      <c r="H43">
        <v>129.99</v>
      </c>
      <c r="I43">
        <v>259.98</v>
      </c>
      <c r="J43" t="s">
        <v>19</v>
      </c>
      <c r="K43" t="s">
        <v>12</v>
      </c>
    </row>
    <row r="44" spans="1:11" x14ac:dyDescent="0.25">
      <c r="A44">
        <v>10043</v>
      </c>
      <c r="B44" s="1">
        <v>45334</v>
      </c>
      <c r="C44" s="1" t="str">
        <f t="shared" si="0"/>
        <v>Feb</v>
      </c>
      <c r="D44" s="1" t="str">
        <f t="shared" si="1"/>
        <v>2024</v>
      </c>
      <c r="E44" t="s">
        <v>9</v>
      </c>
      <c r="F44" t="s">
        <v>63</v>
      </c>
      <c r="G44">
        <v>3</v>
      </c>
      <c r="H44">
        <v>399.99</v>
      </c>
      <c r="I44">
        <v>1199.97</v>
      </c>
      <c r="J44" t="s">
        <v>11</v>
      </c>
      <c r="K44" t="s">
        <v>12</v>
      </c>
    </row>
    <row r="45" spans="1:11" x14ac:dyDescent="0.25">
      <c r="A45">
        <v>10044</v>
      </c>
      <c r="B45" s="1">
        <v>45335</v>
      </c>
      <c r="C45" s="1" t="str">
        <f t="shared" si="0"/>
        <v>Feb</v>
      </c>
      <c r="D45" s="1" t="str">
        <f t="shared" si="1"/>
        <v>2024</v>
      </c>
      <c r="E45" t="s">
        <v>13</v>
      </c>
      <c r="F45" t="s">
        <v>64</v>
      </c>
      <c r="G45">
        <v>1</v>
      </c>
      <c r="H45">
        <v>199.99</v>
      </c>
      <c r="I45">
        <v>199.99</v>
      </c>
      <c r="J45" t="s">
        <v>15</v>
      </c>
      <c r="K45" t="s">
        <v>16</v>
      </c>
    </row>
    <row r="46" spans="1:11" x14ac:dyDescent="0.25">
      <c r="A46">
        <v>10045</v>
      </c>
      <c r="B46" s="1">
        <v>45336</v>
      </c>
      <c r="C46" s="1" t="str">
        <f t="shared" si="0"/>
        <v>Feb</v>
      </c>
      <c r="D46" s="1" t="str">
        <f t="shared" si="1"/>
        <v>2024</v>
      </c>
      <c r="E46" t="s">
        <v>17</v>
      </c>
      <c r="F46" t="s">
        <v>65</v>
      </c>
      <c r="G46">
        <v>2</v>
      </c>
      <c r="H46">
        <v>139.99</v>
      </c>
      <c r="I46">
        <v>279.98</v>
      </c>
      <c r="J46" t="s">
        <v>19</v>
      </c>
      <c r="K46" t="s">
        <v>20</v>
      </c>
    </row>
    <row r="47" spans="1:11" x14ac:dyDescent="0.25">
      <c r="A47">
        <v>10046</v>
      </c>
      <c r="B47" s="1">
        <v>45337</v>
      </c>
      <c r="C47" s="1" t="str">
        <f t="shared" si="0"/>
        <v>Feb</v>
      </c>
      <c r="D47" s="1" t="str">
        <f t="shared" si="1"/>
        <v>2024</v>
      </c>
      <c r="E47" t="s">
        <v>21</v>
      </c>
      <c r="F47" t="s">
        <v>66</v>
      </c>
      <c r="G47">
        <v>4</v>
      </c>
      <c r="H47">
        <v>32.5</v>
      </c>
      <c r="I47">
        <v>130</v>
      </c>
      <c r="J47" t="s">
        <v>11</v>
      </c>
      <c r="K47" t="s">
        <v>12</v>
      </c>
    </row>
    <row r="48" spans="1:11" x14ac:dyDescent="0.25">
      <c r="A48">
        <v>10047</v>
      </c>
      <c r="B48" s="1">
        <v>45338</v>
      </c>
      <c r="C48" s="1" t="str">
        <f t="shared" si="0"/>
        <v>Feb</v>
      </c>
      <c r="D48" s="1" t="str">
        <f t="shared" si="1"/>
        <v>2024</v>
      </c>
      <c r="E48" t="s">
        <v>23</v>
      </c>
      <c r="F48" t="s">
        <v>67</v>
      </c>
      <c r="G48">
        <v>1</v>
      </c>
      <c r="H48">
        <v>52</v>
      </c>
      <c r="I48">
        <v>52</v>
      </c>
      <c r="J48" t="s">
        <v>15</v>
      </c>
      <c r="K48" t="s">
        <v>16</v>
      </c>
    </row>
    <row r="49" spans="1:11" x14ac:dyDescent="0.25">
      <c r="A49">
        <v>10048</v>
      </c>
      <c r="B49" s="1">
        <v>45339</v>
      </c>
      <c r="C49" s="1" t="str">
        <f t="shared" si="0"/>
        <v>Feb</v>
      </c>
      <c r="D49" s="1" t="str">
        <f t="shared" si="1"/>
        <v>2024</v>
      </c>
      <c r="E49" t="s">
        <v>25</v>
      </c>
      <c r="F49" t="s">
        <v>68</v>
      </c>
      <c r="G49">
        <v>6</v>
      </c>
      <c r="H49">
        <v>39.99</v>
      </c>
      <c r="I49">
        <v>239.94</v>
      </c>
      <c r="J49" t="s">
        <v>19</v>
      </c>
      <c r="K49" t="s">
        <v>12</v>
      </c>
    </row>
    <row r="50" spans="1:11" x14ac:dyDescent="0.25">
      <c r="A50">
        <v>10049</v>
      </c>
      <c r="B50" s="1">
        <v>45340</v>
      </c>
      <c r="C50" s="1" t="str">
        <f t="shared" si="0"/>
        <v>Feb</v>
      </c>
      <c r="D50" s="1" t="str">
        <f t="shared" si="1"/>
        <v>2024</v>
      </c>
      <c r="E50" t="s">
        <v>9</v>
      </c>
      <c r="F50" t="s">
        <v>69</v>
      </c>
      <c r="G50">
        <v>2</v>
      </c>
      <c r="H50">
        <v>129.99</v>
      </c>
      <c r="I50">
        <v>259.98</v>
      </c>
      <c r="J50" t="s">
        <v>11</v>
      </c>
      <c r="K50" t="s">
        <v>12</v>
      </c>
    </row>
    <row r="51" spans="1:11" x14ac:dyDescent="0.25">
      <c r="A51">
        <v>10050</v>
      </c>
      <c r="B51" s="1">
        <v>45341</v>
      </c>
      <c r="C51" s="1" t="str">
        <f t="shared" si="0"/>
        <v>Feb</v>
      </c>
      <c r="D51" s="1" t="str">
        <f t="shared" si="1"/>
        <v>2024</v>
      </c>
      <c r="E51" t="s">
        <v>13</v>
      </c>
      <c r="F51" t="s">
        <v>70</v>
      </c>
      <c r="G51">
        <v>1</v>
      </c>
      <c r="H51">
        <v>299.99</v>
      </c>
      <c r="I51">
        <v>299.99</v>
      </c>
      <c r="J51" t="s">
        <v>15</v>
      </c>
      <c r="K51" t="s">
        <v>16</v>
      </c>
    </row>
    <row r="52" spans="1:11" x14ac:dyDescent="0.25">
      <c r="A52">
        <v>10051</v>
      </c>
      <c r="B52" s="1">
        <v>45342</v>
      </c>
      <c r="C52" s="1" t="str">
        <f t="shared" si="0"/>
        <v>Feb</v>
      </c>
      <c r="D52" s="1" t="str">
        <f t="shared" si="1"/>
        <v>2024</v>
      </c>
      <c r="E52" t="s">
        <v>17</v>
      </c>
      <c r="F52" t="s">
        <v>71</v>
      </c>
      <c r="G52">
        <v>3</v>
      </c>
      <c r="H52">
        <v>154.99</v>
      </c>
      <c r="I52">
        <v>464.97</v>
      </c>
      <c r="J52" t="s">
        <v>19</v>
      </c>
      <c r="K52" t="s">
        <v>20</v>
      </c>
    </row>
    <row r="53" spans="1:11" x14ac:dyDescent="0.25">
      <c r="A53">
        <v>10052</v>
      </c>
      <c r="B53" s="1">
        <v>45343</v>
      </c>
      <c r="C53" s="1" t="str">
        <f t="shared" si="0"/>
        <v>Feb</v>
      </c>
      <c r="D53" s="1" t="str">
        <f t="shared" si="1"/>
        <v>2024</v>
      </c>
      <c r="E53" t="s">
        <v>21</v>
      </c>
      <c r="F53" t="s">
        <v>72</v>
      </c>
      <c r="G53">
        <v>2</v>
      </c>
      <c r="H53">
        <v>26.99</v>
      </c>
      <c r="I53">
        <v>53.98</v>
      </c>
      <c r="J53" t="s">
        <v>11</v>
      </c>
      <c r="K53" t="s">
        <v>12</v>
      </c>
    </row>
    <row r="54" spans="1:11" x14ac:dyDescent="0.25">
      <c r="A54">
        <v>10053</v>
      </c>
      <c r="B54" s="1">
        <v>45344</v>
      </c>
      <c r="C54" s="1" t="str">
        <f t="shared" si="0"/>
        <v>Feb</v>
      </c>
      <c r="D54" s="1" t="str">
        <f t="shared" si="1"/>
        <v>2024</v>
      </c>
      <c r="E54" t="s">
        <v>23</v>
      </c>
      <c r="F54" t="s">
        <v>73</v>
      </c>
      <c r="G54">
        <v>1</v>
      </c>
      <c r="H54">
        <v>49</v>
      </c>
      <c r="I54">
        <v>49</v>
      </c>
      <c r="J54" t="s">
        <v>15</v>
      </c>
      <c r="K54" t="s">
        <v>16</v>
      </c>
    </row>
    <row r="55" spans="1:11" x14ac:dyDescent="0.25">
      <c r="A55">
        <v>10054</v>
      </c>
      <c r="B55" s="1">
        <v>45345</v>
      </c>
      <c r="C55" s="1" t="str">
        <f t="shared" si="0"/>
        <v>Feb</v>
      </c>
      <c r="D55" s="1" t="str">
        <f t="shared" si="1"/>
        <v>2024</v>
      </c>
      <c r="E55" t="s">
        <v>25</v>
      </c>
      <c r="F55" t="s">
        <v>74</v>
      </c>
      <c r="G55">
        <v>5</v>
      </c>
      <c r="H55">
        <v>49.99</v>
      </c>
      <c r="I55">
        <v>249.95</v>
      </c>
      <c r="J55" t="s">
        <v>19</v>
      </c>
      <c r="K55" t="s">
        <v>12</v>
      </c>
    </row>
    <row r="56" spans="1:11" x14ac:dyDescent="0.25">
      <c r="A56">
        <v>10055</v>
      </c>
      <c r="B56" s="1">
        <v>45346</v>
      </c>
      <c r="C56" s="1" t="str">
        <f t="shared" si="0"/>
        <v>Feb</v>
      </c>
      <c r="D56" s="1" t="str">
        <f t="shared" si="1"/>
        <v>2024</v>
      </c>
      <c r="E56" t="s">
        <v>9</v>
      </c>
      <c r="F56" t="s">
        <v>75</v>
      </c>
      <c r="G56">
        <v>4</v>
      </c>
      <c r="H56">
        <v>59.99</v>
      </c>
      <c r="I56">
        <v>239.96</v>
      </c>
      <c r="J56" t="s">
        <v>11</v>
      </c>
      <c r="K56" t="s">
        <v>12</v>
      </c>
    </row>
    <row r="57" spans="1:11" x14ac:dyDescent="0.25">
      <c r="A57">
        <v>10056</v>
      </c>
      <c r="B57" s="1">
        <v>45347</v>
      </c>
      <c r="C57" s="1" t="str">
        <f t="shared" si="0"/>
        <v>Feb</v>
      </c>
      <c r="D57" s="1" t="str">
        <f t="shared" si="1"/>
        <v>2024</v>
      </c>
      <c r="E57" t="s">
        <v>13</v>
      </c>
      <c r="F57" t="s">
        <v>76</v>
      </c>
      <c r="G57">
        <v>1</v>
      </c>
      <c r="H57">
        <v>499.99</v>
      </c>
      <c r="I57">
        <v>499.99</v>
      </c>
      <c r="J57" t="s">
        <v>15</v>
      </c>
      <c r="K57" t="s">
        <v>16</v>
      </c>
    </row>
    <row r="58" spans="1:11" x14ac:dyDescent="0.25">
      <c r="A58">
        <v>10057</v>
      </c>
      <c r="B58" s="1">
        <v>45348</v>
      </c>
      <c r="C58" s="1" t="str">
        <f t="shared" si="0"/>
        <v>Feb</v>
      </c>
      <c r="D58" s="1" t="str">
        <f t="shared" si="1"/>
        <v>2024</v>
      </c>
      <c r="E58" t="s">
        <v>17</v>
      </c>
      <c r="F58" t="s">
        <v>77</v>
      </c>
      <c r="G58">
        <v>5</v>
      </c>
      <c r="H58">
        <v>29.99</v>
      </c>
      <c r="I58">
        <v>149.94999999999999</v>
      </c>
      <c r="J58" t="s">
        <v>19</v>
      </c>
      <c r="K58" t="s">
        <v>20</v>
      </c>
    </row>
    <row r="59" spans="1:11" x14ac:dyDescent="0.25">
      <c r="A59">
        <v>10058</v>
      </c>
      <c r="B59" s="1">
        <v>45349</v>
      </c>
      <c r="C59" s="1" t="str">
        <f t="shared" si="0"/>
        <v>Feb</v>
      </c>
      <c r="D59" s="1" t="str">
        <f t="shared" si="1"/>
        <v>2024</v>
      </c>
      <c r="E59" t="s">
        <v>21</v>
      </c>
      <c r="F59" t="s">
        <v>78</v>
      </c>
      <c r="G59">
        <v>3</v>
      </c>
      <c r="H59">
        <v>28</v>
      </c>
      <c r="I59">
        <v>84</v>
      </c>
      <c r="J59" t="s">
        <v>11</v>
      </c>
      <c r="K59" t="s">
        <v>12</v>
      </c>
    </row>
    <row r="60" spans="1:11" x14ac:dyDescent="0.25">
      <c r="A60">
        <v>10059</v>
      </c>
      <c r="B60" s="1">
        <v>45350</v>
      </c>
      <c r="C60" s="1" t="str">
        <f t="shared" si="0"/>
        <v>Feb</v>
      </c>
      <c r="D60" s="1" t="str">
        <f t="shared" si="1"/>
        <v>2024</v>
      </c>
      <c r="E60" t="s">
        <v>23</v>
      </c>
      <c r="F60" t="s">
        <v>79</v>
      </c>
      <c r="G60">
        <v>2</v>
      </c>
      <c r="H60">
        <v>23</v>
      </c>
      <c r="I60">
        <v>46</v>
      </c>
      <c r="J60" t="s">
        <v>15</v>
      </c>
      <c r="K60" t="s">
        <v>16</v>
      </c>
    </row>
    <row r="61" spans="1:11" x14ac:dyDescent="0.25">
      <c r="A61">
        <v>10060</v>
      </c>
      <c r="B61" s="1">
        <v>45351</v>
      </c>
      <c r="C61" s="1" t="str">
        <f t="shared" si="0"/>
        <v>Feb</v>
      </c>
      <c r="D61" s="1" t="str">
        <f t="shared" si="1"/>
        <v>2024</v>
      </c>
      <c r="E61" t="s">
        <v>25</v>
      </c>
      <c r="F61" t="s">
        <v>80</v>
      </c>
      <c r="G61">
        <v>1</v>
      </c>
      <c r="H61">
        <v>349</v>
      </c>
      <c r="I61">
        <v>349</v>
      </c>
      <c r="J61" t="s">
        <v>19</v>
      </c>
      <c r="K61" t="s">
        <v>12</v>
      </c>
    </row>
    <row r="62" spans="1:11" x14ac:dyDescent="0.25">
      <c r="A62">
        <v>10061</v>
      </c>
      <c r="B62" s="1">
        <v>45352</v>
      </c>
      <c r="C62" s="1" t="str">
        <f t="shared" si="0"/>
        <v>Mar</v>
      </c>
      <c r="D62" s="1" t="str">
        <f t="shared" si="1"/>
        <v>2024</v>
      </c>
      <c r="E62" t="s">
        <v>9</v>
      </c>
      <c r="F62" t="s">
        <v>81</v>
      </c>
      <c r="G62">
        <v>3</v>
      </c>
      <c r="H62">
        <v>299.99</v>
      </c>
      <c r="I62">
        <v>899.97</v>
      </c>
      <c r="J62" t="s">
        <v>11</v>
      </c>
      <c r="K62" t="s">
        <v>12</v>
      </c>
    </row>
    <row r="63" spans="1:11" x14ac:dyDescent="0.25">
      <c r="A63">
        <v>10062</v>
      </c>
      <c r="B63" s="1">
        <v>45353</v>
      </c>
      <c r="C63" s="1" t="str">
        <f t="shared" si="0"/>
        <v>Mar</v>
      </c>
      <c r="D63" s="1" t="str">
        <f t="shared" si="1"/>
        <v>2024</v>
      </c>
      <c r="E63" t="s">
        <v>13</v>
      </c>
      <c r="F63" t="s">
        <v>82</v>
      </c>
      <c r="G63">
        <v>2</v>
      </c>
      <c r="H63">
        <v>199.99</v>
      </c>
      <c r="I63">
        <v>399.98</v>
      </c>
      <c r="J63" t="s">
        <v>15</v>
      </c>
      <c r="K63" t="s">
        <v>16</v>
      </c>
    </row>
    <row r="64" spans="1:11" x14ac:dyDescent="0.25">
      <c r="A64">
        <v>10063</v>
      </c>
      <c r="B64" s="1">
        <v>45354</v>
      </c>
      <c r="C64" s="1" t="str">
        <f t="shared" si="0"/>
        <v>Mar</v>
      </c>
      <c r="D64" s="1" t="str">
        <f t="shared" si="1"/>
        <v>2024</v>
      </c>
      <c r="E64" t="s">
        <v>17</v>
      </c>
      <c r="F64" t="s">
        <v>83</v>
      </c>
      <c r="G64">
        <v>10</v>
      </c>
      <c r="H64">
        <v>9.99</v>
      </c>
      <c r="I64">
        <v>99.9</v>
      </c>
      <c r="J64" t="s">
        <v>19</v>
      </c>
      <c r="K64" t="s">
        <v>20</v>
      </c>
    </row>
    <row r="65" spans="1:11" x14ac:dyDescent="0.25">
      <c r="A65">
        <v>10064</v>
      </c>
      <c r="B65" s="1">
        <v>45355</v>
      </c>
      <c r="C65" s="1" t="str">
        <f t="shared" si="0"/>
        <v>Mar</v>
      </c>
      <c r="D65" s="1" t="str">
        <f t="shared" si="1"/>
        <v>2024</v>
      </c>
      <c r="E65" t="s">
        <v>21</v>
      </c>
      <c r="F65" t="s">
        <v>84</v>
      </c>
      <c r="G65">
        <v>4</v>
      </c>
      <c r="H65">
        <v>18.989999999999998</v>
      </c>
      <c r="I65">
        <v>75.959999999999994</v>
      </c>
      <c r="J65" t="s">
        <v>11</v>
      </c>
      <c r="K65" t="s">
        <v>12</v>
      </c>
    </row>
    <row r="66" spans="1:11" x14ac:dyDescent="0.25">
      <c r="A66">
        <v>10065</v>
      </c>
      <c r="B66" s="1">
        <v>45356</v>
      </c>
      <c r="C66" s="1" t="str">
        <f t="shared" si="0"/>
        <v>Mar</v>
      </c>
      <c r="D66" s="1" t="str">
        <f t="shared" si="1"/>
        <v>2024</v>
      </c>
      <c r="E66" t="s">
        <v>23</v>
      </c>
      <c r="F66" t="s">
        <v>85</v>
      </c>
      <c r="G66">
        <v>1</v>
      </c>
      <c r="H66">
        <v>102</v>
      </c>
      <c r="I66">
        <v>102</v>
      </c>
      <c r="J66" t="s">
        <v>15</v>
      </c>
      <c r="K66" t="s">
        <v>16</v>
      </c>
    </row>
    <row r="67" spans="1:11" x14ac:dyDescent="0.25">
      <c r="A67">
        <v>10066</v>
      </c>
      <c r="B67" s="1">
        <v>45357</v>
      </c>
      <c r="C67" s="1" t="str">
        <f t="shared" ref="C67:C130" si="2">TEXT(B67,"mmm")</f>
        <v>Mar</v>
      </c>
      <c r="D67" s="1" t="str">
        <f t="shared" ref="D67:D130" si="3">TEXT(B67,"yyyy")</f>
        <v>2024</v>
      </c>
      <c r="E67" t="s">
        <v>25</v>
      </c>
      <c r="F67" t="s">
        <v>86</v>
      </c>
      <c r="G67">
        <v>2</v>
      </c>
      <c r="H67">
        <v>299.99</v>
      </c>
      <c r="I67">
        <v>599.98</v>
      </c>
      <c r="J67" t="s">
        <v>19</v>
      </c>
      <c r="K67" t="s">
        <v>12</v>
      </c>
    </row>
    <row r="68" spans="1:11" x14ac:dyDescent="0.25">
      <c r="A68">
        <v>10067</v>
      </c>
      <c r="B68" s="1">
        <v>45358</v>
      </c>
      <c r="C68" s="1" t="str">
        <f t="shared" si="2"/>
        <v>Mar</v>
      </c>
      <c r="D68" s="1" t="str">
        <f t="shared" si="3"/>
        <v>2024</v>
      </c>
      <c r="E68" t="s">
        <v>9</v>
      </c>
      <c r="F68" t="s">
        <v>87</v>
      </c>
      <c r="G68">
        <v>1</v>
      </c>
      <c r="H68">
        <v>1199.99</v>
      </c>
      <c r="I68">
        <v>1199.99</v>
      </c>
      <c r="J68" t="s">
        <v>11</v>
      </c>
      <c r="K68" t="s">
        <v>12</v>
      </c>
    </row>
    <row r="69" spans="1:11" x14ac:dyDescent="0.25">
      <c r="A69">
        <v>10068</v>
      </c>
      <c r="B69" s="1">
        <v>45359</v>
      </c>
      <c r="C69" s="1" t="str">
        <f t="shared" si="2"/>
        <v>Mar</v>
      </c>
      <c r="D69" s="1" t="str">
        <f t="shared" si="3"/>
        <v>2024</v>
      </c>
      <c r="E69" t="s">
        <v>13</v>
      </c>
      <c r="F69" t="s">
        <v>88</v>
      </c>
      <c r="G69">
        <v>3</v>
      </c>
      <c r="H69">
        <v>219.99</v>
      </c>
      <c r="I69">
        <v>659.97</v>
      </c>
      <c r="J69" t="s">
        <v>15</v>
      </c>
      <c r="K69" t="s">
        <v>16</v>
      </c>
    </row>
    <row r="70" spans="1:11" x14ac:dyDescent="0.25">
      <c r="A70">
        <v>10069</v>
      </c>
      <c r="B70" s="1">
        <v>45360</v>
      </c>
      <c r="C70" s="1" t="str">
        <f t="shared" si="2"/>
        <v>Mar</v>
      </c>
      <c r="D70" s="1" t="str">
        <f t="shared" si="3"/>
        <v>2024</v>
      </c>
      <c r="E70" t="s">
        <v>17</v>
      </c>
      <c r="F70" t="s">
        <v>89</v>
      </c>
      <c r="G70">
        <v>4</v>
      </c>
      <c r="H70">
        <v>59.99</v>
      </c>
      <c r="I70">
        <v>239.96</v>
      </c>
      <c r="J70" t="s">
        <v>19</v>
      </c>
      <c r="K70" t="s">
        <v>20</v>
      </c>
    </row>
    <row r="71" spans="1:11" x14ac:dyDescent="0.25">
      <c r="A71">
        <v>10070</v>
      </c>
      <c r="B71" s="1">
        <v>45361</v>
      </c>
      <c r="C71" s="1" t="str">
        <f t="shared" si="2"/>
        <v>Mar</v>
      </c>
      <c r="D71" s="1" t="str">
        <f t="shared" si="3"/>
        <v>2024</v>
      </c>
      <c r="E71" t="s">
        <v>21</v>
      </c>
      <c r="F71" t="s">
        <v>90</v>
      </c>
      <c r="G71">
        <v>2</v>
      </c>
      <c r="H71">
        <v>10.99</v>
      </c>
      <c r="I71">
        <v>21.98</v>
      </c>
      <c r="J71" t="s">
        <v>11</v>
      </c>
      <c r="K71" t="s">
        <v>12</v>
      </c>
    </row>
    <row r="72" spans="1:11" x14ac:dyDescent="0.25">
      <c r="A72">
        <v>10071</v>
      </c>
      <c r="B72" s="1">
        <v>45362</v>
      </c>
      <c r="C72" s="1" t="str">
        <f t="shared" si="2"/>
        <v>Mar</v>
      </c>
      <c r="D72" s="1" t="str">
        <f t="shared" si="3"/>
        <v>2024</v>
      </c>
      <c r="E72" t="s">
        <v>23</v>
      </c>
      <c r="F72" t="s">
        <v>91</v>
      </c>
      <c r="G72">
        <v>1</v>
      </c>
      <c r="H72">
        <v>78</v>
      </c>
      <c r="I72">
        <v>78</v>
      </c>
      <c r="J72" t="s">
        <v>15</v>
      </c>
      <c r="K72" t="s">
        <v>16</v>
      </c>
    </row>
    <row r="73" spans="1:11" x14ac:dyDescent="0.25">
      <c r="A73">
        <v>10072</v>
      </c>
      <c r="B73" s="1">
        <v>45363</v>
      </c>
      <c r="C73" s="1" t="str">
        <f t="shared" si="2"/>
        <v>Mar</v>
      </c>
      <c r="D73" s="1" t="str">
        <f t="shared" si="3"/>
        <v>2024</v>
      </c>
      <c r="E73" t="s">
        <v>25</v>
      </c>
      <c r="F73" t="s">
        <v>92</v>
      </c>
      <c r="G73">
        <v>3</v>
      </c>
      <c r="H73">
        <v>129.99</v>
      </c>
      <c r="I73">
        <v>389.97</v>
      </c>
      <c r="J73" t="s">
        <v>19</v>
      </c>
      <c r="K73" t="s">
        <v>12</v>
      </c>
    </row>
    <row r="74" spans="1:11" x14ac:dyDescent="0.25">
      <c r="A74">
        <v>10073</v>
      </c>
      <c r="B74" s="1">
        <v>45364</v>
      </c>
      <c r="C74" s="1" t="str">
        <f t="shared" si="2"/>
        <v>Mar</v>
      </c>
      <c r="D74" s="1" t="str">
        <f t="shared" si="3"/>
        <v>2024</v>
      </c>
      <c r="E74" t="s">
        <v>9</v>
      </c>
      <c r="F74" t="s">
        <v>93</v>
      </c>
      <c r="G74">
        <v>1</v>
      </c>
      <c r="H74">
        <v>1599.99</v>
      </c>
      <c r="I74">
        <v>1599.99</v>
      </c>
      <c r="J74" t="s">
        <v>11</v>
      </c>
      <c r="K74" t="s">
        <v>12</v>
      </c>
    </row>
    <row r="75" spans="1:11" x14ac:dyDescent="0.25">
      <c r="A75">
        <v>10074</v>
      </c>
      <c r="B75" s="1">
        <v>45365</v>
      </c>
      <c r="C75" s="1" t="str">
        <f t="shared" si="2"/>
        <v>Mar</v>
      </c>
      <c r="D75" s="1" t="str">
        <f t="shared" si="3"/>
        <v>2024</v>
      </c>
      <c r="E75" t="s">
        <v>13</v>
      </c>
      <c r="F75" t="s">
        <v>94</v>
      </c>
      <c r="G75">
        <v>1</v>
      </c>
      <c r="H75">
        <v>899.99</v>
      </c>
      <c r="I75">
        <v>899.99</v>
      </c>
      <c r="J75" t="s">
        <v>15</v>
      </c>
      <c r="K75" t="s">
        <v>16</v>
      </c>
    </row>
    <row r="76" spans="1:11" x14ac:dyDescent="0.25">
      <c r="A76">
        <v>10075</v>
      </c>
      <c r="B76" s="1">
        <v>45366</v>
      </c>
      <c r="C76" s="1" t="str">
        <f t="shared" si="2"/>
        <v>Mar</v>
      </c>
      <c r="D76" s="1" t="str">
        <f t="shared" si="3"/>
        <v>2024</v>
      </c>
      <c r="E76" t="s">
        <v>17</v>
      </c>
      <c r="F76" t="s">
        <v>95</v>
      </c>
      <c r="G76">
        <v>5</v>
      </c>
      <c r="H76">
        <v>49.99</v>
      </c>
      <c r="I76">
        <v>249.95</v>
      </c>
      <c r="J76" t="s">
        <v>19</v>
      </c>
      <c r="K76" t="s">
        <v>20</v>
      </c>
    </row>
    <row r="77" spans="1:11" x14ac:dyDescent="0.25">
      <c r="A77">
        <v>10076</v>
      </c>
      <c r="B77" s="1">
        <v>45367</v>
      </c>
      <c r="C77" s="1" t="str">
        <f t="shared" si="2"/>
        <v>Mar</v>
      </c>
      <c r="D77" s="1" t="str">
        <f t="shared" si="3"/>
        <v>2024</v>
      </c>
      <c r="E77" t="s">
        <v>21</v>
      </c>
      <c r="F77" t="s">
        <v>96</v>
      </c>
      <c r="G77">
        <v>4</v>
      </c>
      <c r="H77">
        <v>14.99</v>
      </c>
      <c r="I77">
        <v>59.96</v>
      </c>
      <c r="J77" t="s">
        <v>11</v>
      </c>
      <c r="K77" t="s">
        <v>12</v>
      </c>
    </row>
    <row r="78" spans="1:11" x14ac:dyDescent="0.25">
      <c r="A78">
        <v>10077</v>
      </c>
      <c r="B78" s="1">
        <v>45368</v>
      </c>
      <c r="C78" s="1" t="str">
        <f t="shared" si="2"/>
        <v>Mar</v>
      </c>
      <c r="D78" s="1" t="str">
        <f t="shared" si="3"/>
        <v>2024</v>
      </c>
      <c r="E78" t="s">
        <v>23</v>
      </c>
      <c r="F78" t="s">
        <v>97</v>
      </c>
      <c r="G78">
        <v>2</v>
      </c>
      <c r="H78">
        <v>16</v>
      </c>
      <c r="I78">
        <v>32</v>
      </c>
      <c r="J78" t="s">
        <v>15</v>
      </c>
      <c r="K78" t="s">
        <v>16</v>
      </c>
    </row>
    <row r="79" spans="1:11" x14ac:dyDescent="0.25">
      <c r="A79">
        <v>10078</v>
      </c>
      <c r="B79" s="1">
        <v>45369</v>
      </c>
      <c r="C79" s="1" t="str">
        <f t="shared" si="2"/>
        <v>Mar</v>
      </c>
      <c r="D79" s="1" t="str">
        <f t="shared" si="3"/>
        <v>2024</v>
      </c>
      <c r="E79" t="s">
        <v>25</v>
      </c>
      <c r="F79" t="s">
        <v>98</v>
      </c>
      <c r="G79">
        <v>3</v>
      </c>
      <c r="H79">
        <v>69.989999999999995</v>
      </c>
      <c r="I79">
        <v>209.97</v>
      </c>
      <c r="J79" t="s">
        <v>19</v>
      </c>
      <c r="K79" t="s">
        <v>12</v>
      </c>
    </row>
    <row r="80" spans="1:11" x14ac:dyDescent="0.25">
      <c r="A80">
        <v>10079</v>
      </c>
      <c r="B80" s="1">
        <v>45370</v>
      </c>
      <c r="C80" s="1" t="str">
        <f t="shared" si="2"/>
        <v>Mar</v>
      </c>
      <c r="D80" s="1" t="str">
        <f t="shared" si="3"/>
        <v>2024</v>
      </c>
      <c r="E80" t="s">
        <v>9</v>
      </c>
      <c r="F80" t="s">
        <v>99</v>
      </c>
      <c r="G80">
        <v>2</v>
      </c>
      <c r="H80">
        <v>249.99</v>
      </c>
      <c r="I80">
        <v>499.98</v>
      </c>
      <c r="J80" t="s">
        <v>11</v>
      </c>
      <c r="K80" t="s">
        <v>12</v>
      </c>
    </row>
    <row r="81" spans="1:11" x14ac:dyDescent="0.25">
      <c r="A81">
        <v>10080</v>
      </c>
      <c r="B81" s="1">
        <v>45371</v>
      </c>
      <c r="C81" s="1" t="str">
        <f t="shared" si="2"/>
        <v>Mar</v>
      </c>
      <c r="D81" s="1" t="str">
        <f t="shared" si="3"/>
        <v>2024</v>
      </c>
      <c r="E81" t="s">
        <v>13</v>
      </c>
      <c r="F81" t="s">
        <v>100</v>
      </c>
      <c r="G81">
        <v>1</v>
      </c>
      <c r="H81">
        <v>499.99</v>
      </c>
      <c r="I81">
        <v>499.99</v>
      </c>
      <c r="J81" t="s">
        <v>15</v>
      </c>
      <c r="K81" t="s">
        <v>16</v>
      </c>
    </row>
    <row r="82" spans="1:11" x14ac:dyDescent="0.25">
      <c r="A82">
        <v>10081</v>
      </c>
      <c r="B82" s="1">
        <v>45372</v>
      </c>
      <c r="C82" s="1" t="str">
        <f t="shared" si="2"/>
        <v>Mar</v>
      </c>
      <c r="D82" s="1" t="str">
        <f t="shared" si="3"/>
        <v>2024</v>
      </c>
      <c r="E82" t="s">
        <v>17</v>
      </c>
      <c r="F82" t="s">
        <v>101</v>
      </c>
      <c r="G82">
        <v>2</v>
      </c>
      <c r="H82">
        <v>89.99</v>
      </c>
      <c r="I82">
        <v>179.98</v>
      </c>
      <c r="J82" t="s">
        <v>19</v>
      </c>
      <c r="K82" t="s">
        <v>20</v>
      </c>
    </row>
    <row r="83" spans="1:11" x14ac:dyDescent="0.25">
      <c r="A83">
        <v>10082</v>
      </c>
      <c r="B83" s="1">
        <v>45373</v>
      </c>
      <c r="C83" s="1" t="str">
        <f t="shared" si="2"/>
        <v>Mar</v>
      </c>
      <c r="D83" s="1" t="str">
        <f t="shared" si="3"/>
        <v>2024</v>
      </c>
      <c r="E83" t="s">
        <v>21</v>
      </c>
      <c r="F83" t="s">
        <v>102</v>
      </c>
      <c r="G83">
        <v>3</v>
      </c>
      <c r="H83">
        <v>12.99</v>
      </c>
      <c r="I83">
        <v>38.97</v>
      </c>
      <c r="J83" t="s">
        <v>11</v>
      </c>
      <c r="K83" t="s">
        <v>12</v>
      </c>
    </row>
    <row r="84" spans="1:11" x14ac:dyDescent="0.25">
      <c r="A84">
        <v>10083</v>
      </c>
      <c r="B84" s="1">
        <v>45374</v>
      </c>
      <c r="C84" s="1" t="str">
        <f t="shared" si="2"/>
        <v>Mar</v>
      </c>
      <c r="D84" s="1" t="str">
        <f t="shared" si="3"/>
        <v>2024</v>
      </c>
      <c r="E84" t="s">
        <v>23</v>
      </c>
      <c r="F84" t="s">
        <v>103</v>
      </c>
      <c r="G84">
        <v>1</v>
      </c>
      <c r="H84">
        <v>100</v>
      </c>
      <c r="I84">
        <v>100</v>
      </c>
      <c r="J84" t="s">
        <v>15</v>
      </c>
      <c r="K84" t="s">
        <v>16</v>
      </c>
    </row>
    <row r="85" spans="1:11" x14ac:dyDescent="0.25">
      <c r="A85">
        <v>10084</v>
      </c>
      <c r="B85" s="1">
        <v>45375</v>
      </c>
      <c r="C85" s="1" t="str">
        <f t="shared" si="2"/>
        <v>Mar</v>
      </c>
      <c r="D85" s="1" t="str">
        <f t="shared" si="3"/>
        <v>2024</v>
      </c>
      <c r="E85" t="s">
        <v>25</v>
      </c>
      <c r="F85" t="s">
        <v>104</v>
      </c>
      <c r="G85">
        <v>6</v>
      </c>
      <c r="H85">
        <v>24.99</v>
      </c>
      <c r="I85">
        <v>149.94</v>
      </c>
      <c r="J85" t="s">
        <v>19</v>
      </c>
      <c r="K85" t="s">
        <v>12</v>
      </c>
    </row>
    <row r="86" spans="1:11" x14ac:dyDescent="0.25">
      <c r="A86">
        <v>10085</v>
      </c>
      <c r="B86" s="1">
        <v>45376</v>
      </c>
      <c r="C86" s="1" t="str">
        <f t="shared" si="2"/>
        <v>Mar</v>
      </c>
      <c r="D86" s="1" t="str">
        <f t="shared" si="3"/>
        <v>2024</v>
      </c>
      <c r="E86" t="s">
        <v>9</v>
      </c>
      <c r="F86" t="s">
        <v>105</v>
      </c>
      <c r="G86">
        <v>1</v>
      </c>
      <c r="H86">
        <v>99.99</v>
      </c>
      <c r="I86">
        <v>99.99</v>
      </c>
      <c r="J86" t="s">
        <v>11</v>
      </c>
      <c r="K86" t="s">
        <v>12</v>
      </c>
    </row>
    <row r="87" spans="1:11" x14ac:dyDescent="0.25">
      <c r="A87">
        <v>10086</v>
      </c>
      <c r="B87" s="1">
        <v>45377</v>
      </c>
      <c r="C87" s="1" t="str">
        <f t="shared" si="2"/>
        <v>Mar</v>
      </c>
      <c r="D87" s="1" t="str">
        <f t="shared" si="3"/>
        <v>2024</v>
      </c>
      <c r="E87" t="s">
        <v>13</v>
      </c>
      <c r="F87" t="s">
        <v>106</v>
      </c>
      <c r="G87">
        <v>2</v>
      </c>
      <c r="H87">
        <v>1299.99</v>
      </c>
      <c r="I87">
        <v>2599.98</v>
      </c>
      <c r="J87" t="s">
        <v>15</v>
      </c>
      <c r="K87" t="s">
        <v>16</v>
      </c>
    </row>
    <row r="88" spans="1:11" x14ac:dyDescent="0.25">
      <c r="A88">
        <v>10087</v>
      </c>
      <c r="B88" s="1">
        <v>45378</v>
      </c>
      <c r="C88" s="1" t="str">
        <f t="shared" si="2"/>
        <v>Mar</v>
      </c>
      <c r="D88" s="1" t="str">
        <f t="shared" si="3"/>
        <v>2024</v>
      </c>
      <c r="E88" t="s">
        <v>17</v>
      </c>
      <c r="F88" t="s">
        <v>107</v>
      </c>
      <c r="G88">
        <v>3</v>
      </c>
      <c r="H88">
        <v>79.989999999999995</v>
      </c>
      <c r="I88">
        <v>239.97</v>
      </c>
      <c r="J88" t="s">
        <v>19</v>
      </c>
      <c r="K88" t="s">
        <v>20</v>
      </c>
    </row>
    <row r="89" spans="1:11" x14ac:dyDescent="0.25">
      <c r="A89">
        <v>10088</v>
      </c>
      <c r="B89" s="1">
        <v>45379</v>
      </c>
      <c r="C89" s="1" t="str">
        <f t="shared" si="2"/>
        <v>Mar</v>
      </c>
      <c r="D89" s="1" t="str">
        <f t="shared" si="3"/>
        <v>2024</v>
      </c>
      <c r="E89" t="s">
        <v>21</v>
      </c>
      <c r="F89" t="s">
        <v>108</v>
      </c>
      <c r="G89">
        <v>4</v>
      </c>
      <c r="H89">
        <v>13.99</v>
      </c>
      <c r="I89">
        <v>55.96</v>
      </c>
      <c r="J89" t="s">
        <v>11</v>
      </c>
      <c r="K89" t="s">
        <v>12</v>
      </c>
    </row>
    <row r="90" spans="1:11" x14ac:dyDescent="0.25">
      <c r="A90">
        <v>10089</v>
      </c>
      <c r="B90" s="1">
        <v>45380</v>
      </c>
      <c r="C90" s="1" t="str">
        <f t="shared" si="2"/>
        <v>Mar</v>
      </c>
      <c r="D90" s="1" t="str">
        <f t="shared" si="3"/>
        <v>2024</v>
      </c>
      <c r="E90" t="s">
        <v>23</v>
      </c>
      <c r="F90" t="s">
        <v>109</v>
      </c>
      <c r="G90">
        <v>1</v>
      </c>
      <c r="H90">
        <v>105</v>
      </c>
      <c r="I90">
        <v>105</v>
      </c>
      <c r="J90" t="s">
        <v>15</v>
      </c>
      <c r="K90" t="s">
        <v>16</v>
      </c>
    </row>
    <row r="91" spans="1:11" x14ac:dyDescent="0.25">
      <c r="A91">
        <v>10090</v>
      </c>
      <c r="B91" s="1">
        <v>45381</v>
      </c>
      <c r="C91" s="1" t="str">
        <f t="shared" si="2"/>
        <v>Mar</v>
      </c>
      <c r="D91" s="1" t="str">
        <f t="shared" si="3"/>
        <v>2024</v>
      </c>
      <c r="E91" t="s">
        <v>25</v>
      </c>
      <c r="F91" t="s">
        <v>110</v>
      </c>
      <c r="G91">
        <v>2</v>
      </c>
      <c r="H91">
        <v>129.99</v>
      </c>
      <c r="I91">
        <v>259.98</v>
      </c>
      <c r="J91" t="s">
        <v>19</v>
      </c>
      <c r="K91" t="s">
        <v>12</v>
      </c>
    </row>
    <row r="92" spans="1:11" x14ac:dyDescent="0.25">
      <c r="A92">
        <v>10091</v>
      </c>
      <c r="B92" s="1">
        <v>45382</v>
      </c>
      <c r="C92" s="1" t="str">
        <f t="shared" si="2"/>
        <v>Mar</v>
      </c>
      <c r="D92" s="1" t="str">
        <f t="shared" si="3"/>
        <v>2024</v>
      </c>
      <c r="E92" t="s">
        <v>9</v>
      </c>
      <c r="F92" t="s">
        <v>111</v>
      </c>
      <c r="G92">
        <v>2</v>
      </c>
      <c r="H92">
        <v>99.99</v>
      </c>
      <c r="I92">
        <v>199.98</v>
      </c>
      <c r="J92" t="s">
        <v>11</v>
      </c>
      <c r="K92" t="s">
        <v>12</v>
      </c>
    </row>
    <row r="93" spans="1:11" x14ac:dyDescent="0.25">
      <c r="A93">
        <v>10092</v>
      </c>
      <c r="B93" s="1">
        <v>45383</v>
      </c>
      <c r="C93" s="1" t="str">
        <f t="shared" si="2"/>
        <v>Apr</v>
      </c>
      <c r="D93" s="1" t="str">
        <f t="shared" si="3"/>
        <v>2024</v>
      </c>
      <c r="E93" t="s">
        <v>13</v>
      </c>
      <c r="F93" t="s">
        <v>112</v>
      </c>
      <c r="G93">
        <v>1</v>
      </c>
      <c r="H93">
        <v>179.99</v>
      </c>
      <c r="I93">
        <v>179.99</v>
      </c>
      <c r="J93" t="s">
        <v>15</v>
      </c>
      <c r="K93" t="s">
        <v>16</v>
      </c>
    </row>
    <row r="94" spans="1:11" x14ac:dyDescent="0.25">
      <c r="A94">
        <v>10093</v>
      </c>
      <c r="B94" s="1">
        <v>45384</v>
      </c>
      <c r="C94" s="1" t="str">
        <f t="shared" si="2"/>
        <v>Apr</v>
      </c>
      <c r="D94" s="1" t="str">
        <f t="shared" si="3"/>
        <v>2024</v>
      </c>
      <c r="E94" t="s">
        <v>17</v>
      </c>
      <c r="F94" t="s">
        <v>113</v>
      </c>
      <c r="G94">
        <v>4</v>
      </c>
      <c r="H94">
        <v>79.989999999999995</v>
      </c>
      <c r="I94">
        <v>319.95999999999998</v>
      </c>
      <c r="J94" t="s">
        <v>19</v>
      </c>
      <c r="K94" t="s">
        <v>20</v>
      </c>
    </row>
    <row r="95" spans="1:11" x14ac:dyDescent="0.25">
      <c r="A95">
        <v>10094</v>
      </c>
      <c r="B95" s="1">
        <v>45385</v>
      </c>
      <c r="C95" s="1" t="str">
        <f t="shared" si="2"/>
        <v>Apr</v>
      </c>
      <c r="D95" s="1" t="str">
        <f t="shared" si="3"/>
        <v>2024</v>
      </c>
      <c r="E95" t="s">
        <v>21</v>
      </c>
      <c r="F95" t="s">
        <v>114</v>
      </c>
      <c r="G95">
        <v>3</v>
      </c>
      <c r="H95">
        <v>14.99</v>
      </c>
      <c r="I95">
        <v>44.97</v>
      </c>
      <c r="J95" t="s">
        <v>11</v>
      </c>
      <c r="K95" t="s">
        <v>12</v>
      </c>
    </row>
    <row r="96" spans="1:11" x14ac:dyDescent="0.25">
      <c r="A96">
        <v>10095</v>
      </c>
      <c r="B96" s="1">
        <v>45386</v>
      </c>
      <c r="C96" s="1" t="str">
        <f t="shared" si="2"/>
        <v>Apr</v>
      </c>
      <c r="D96" s="1" t="str">
        <f t="shared" si="3"/>
        <v>2024</v>
      </c>
      <c r="E96" t="s">
        <v>23</v>
      </c>
      <c r="F96" t="s">
        <v>115</v>
      </c>
      <c r="G96">
        <v>1</v>
      </c>
      <c r="H96">
        <v>68</v>
      </c>
      <c r="I96">
        <v>68</v>
      </c>
      <c r="J96" t="s">
        <v>15</v>
      </c>
      <c r="K96" t="s">
        <v>16</v>
      </c>
    </row>
    <row r="97" spans="1:11" x14ac:dyDescent="0.25">
      <c r="A97">
        <v>10096</v>
      </c>
      <c r="B97" s="1">
        <v>45387</v>
      </c>
      <c r="C97" s="1" t="str">
        <f t="shared" si="2"/>
        <v>Apr</v>
      </c>
      <c r="D97" s="1" t="str">
        <f t="shared" si="3"/>
        <v>2024</v>
      </c>
      <c r="E97" t="s">
        <v>25</v>
      </c>
      <c r="F97" t="s">
        <v>116</v>
      </c>
      <c r="G97">
        <v>1</v>
      </c>
      <c r="H97">
        <v>999.99</v>
      </c>
      <c r="I97">
        <v>999.99</v>
      </c>
      <c r="J97" t="s">
        <v>19</v>
      </c>
      <c r="K97" t="s">
        <v>12</v>
      </c>
    </row>
    <row r="98" spans="1:11" x14ac:dyDescent="0.25">
      <c r="A98">
        <v>10097</v>
      </c>
      <c r="B98" s="1">
        <v>45388</v>
      </c>
      <c r="C98" s="1" t="str">
        <f t="shared" si="2"/>
        <v>Apr</v>
      </c>
      <c r="D98" s="1" t="str">
        <f t="shared" si="3"/>
        <v>2024</v>
      </c>
      <c r="E98" t="s">
        <v>9</v>
      </c>
      <c r="F98" t="s">
        <v>117</v>
      </c>
      <c r="G98">
        <v>3</v>
      </c>
      <c r="H98">
        <v>299.99</v>
      </c>
      <c r="I98">
        <v>899.97</v>
      </c>
      <c r="J98" t="s">
        <v>11</v>
      </c>
      <c r="K98" t="s">
        <v>12</v>
      </c>
    </row>
    <row r="99" spans="1:11" x14ac:dyDescent="0.25">
      <c r="A99">
        <v>10098</v>
      </c>
      <c r="B99" s="1">
        <v>45389</v>
      </c>
      <c r="C99" s="1" t="str">
        <f t="shared" si="2"/>
        <v>Apr</v>
      </c>
      <c r="D99" s="1" t="str">
        <f t="shared" si="3"/>
        <v>2024</v>
      </c>
      <c r="E99" t="s">
        <v>13</v>
      </c>
      <c r="F99" t="s">
        <v>118</v>
      </c>
      <c r="G99">
        <v>1</v>
      </c>
      <c r="H99">
        <v>349.99</v>
      </c>
      <c r="I99">
        <v>349.99</v>
      </c>
      <c r="J99" t="s">
        <v>15</v>
      </c>
      <c r="K99" t="s">
        <v>16</v>
      </c>
    </row>
    <row r="100" spans="1:11" x14ac:dyDescent="0.25">
      <c r="A100">
        <v>10099</v>
      </c>
      <c r="B100" s="1">
        <v>45390</v>
      </c>
      <c r="C100" s="1" t="str">
        <f t="shared" si="2"/>
        <v>Apr</v>
      </c>
      <c r="D100" s="1" t="str">
        <f t="shared" si="3"/>
        <v>2024</v>
      </c>
      <c r="E100" t="s">
        <v>17</v>
      </c>
      <c r="F100" t="s">
        <v>119</v>
      </c>
      <c r="G100">
        <v>6</v>
      </c>
      <c r="H100">
        <v>19.989999999999998</v>
      </c>
      <c r="I100">
        <v>119.94</v>
      </c>
      <c r="J100" t="s">
        <v>19</v>
      </c>
      <c r="K100" t="s">
        <v>20</v>
      </c>
    </row>
    <row r="101" spans="1:11" x14ac:dyDescent="0.25">
      <c r="A101">
        <v>10100</v>
      </c>
      <c r="B101" s="1">
        <v>45391</v>
      </c>
      <c r="C101" s="1" t="str">
        <f t="shared" si="2"/>
        <v>Apr</v>
      </c>
      <c r="D101" s="1" t="str">
        <f t="shared" si="3"/>
        <v>2024</v>
      </c>
      <c r="E101" t="s">
        <v>21</v>
      </c>
      <c r="F101" t="s">
        <v>120</v>
      </c>
      <c r="G101">
        <v>2</v>
      </c>
      <c r="H101">
        <v>12.99</v>
      </c>
      <c r="I101">
        <v>25.98</v>
      </c>
      <c r="J101" t="s">
        <v>11</v>
      </c>
      <c r="K101" t="s">
        <v>12</v>
      </c>
    </row>
    <row r="102" spans="1:11" x14ac:dyDescent="0.25">
      <c r="A102">
        <v>10101</v>
      </c>
      <c r="B102" s="1">
        <v>45392</v>
      </c>
      <c r="C102" s="1" t="str">
        <f t="shared" si="2"/>
        <v>Apr</v>
      </c>
      <c r="D102" s="1" t="str">
        <f t="shared" si="3"/>
        <v>2024</v>
      </c>
      <c r="E102" t="s">
        <v>23</v>
      </c>
      <c r="F102" t="s">
        <v>121</v>
      </c>
      <c r="G102">
        <v>1</v>
      </c>
      <c r="H102">
        <v>82</v>
      </c>
      <c r="I102">
        <v>82</v>
      </c>
      <c r="J102" t="s">
        <v>15</v>
      </c>
      <c r="K102" t="s">
        <v>16</v>
      </c>
    </row>
    <row r="103" spans="1:11" x14ac:dyDescent="0.25">
      <c r="A103">
        <v>10102</v>
      </c>
      <c r="B103" s="1">
        <v>45393</v>
      </c>
      <c r="C103" s="1" t="str">
        <f t="shared" si="2"/>
        <v>Apr</v>
      </c>
      <c r="D103" s="1" t="str">
        <f t="shared" si="3"/>
        <v>2024</v>
      </c>
      <c r="E103" t="s">
        <v>25</v>
      </c>
      <c r="F103" t="s">
        <v>122</v>
      </c>
      <c r="G103">
        <v>2</v>
      </c>
      <c r="H103">
        <v>109.99</v>
      </c>
      <c r="I103">
        <v>219.98</v>
      </c>
      <c r="J103" t="s">
        <v>19</v>
      </c>
      <c r="K103" t="s">
        <v>12</v>
      </c>
    </row>
    <row r="104" spans="1:11" x14ac:dyDescent="0.25">
      <c r="A104">
        <v>10103</v>
      </c>
      <c r="B104" s="1">
        <v>45394</v>
      </c>
      <c r="C104" s="1" t="str">
        <f t="shared" si="2"/>
        <v>Apr</v>
      </c>
      <c r="D104" s="1" t="str">
        <f t="shared" si="3"/>
        <v>2024</v>
      </c>
      <c r="E104" t="s">
        <v>9</v>
      </c>
      <c r="F104" t="s">
        <v>123</v>
      </c>
      <c r="G104">
        <v>1</v>
      </c>
      <c r="H104">
        <v>3899.99</v>
      </c>
      <c r="I104">
        <v>3899.99</v>
      </c>
      <c r="J104" t="s">
        <v>11</v>
      </c>
      <c r="K104" t="s">
        <v>12</v>
      </c>
    </row>
    <row r="105" spans="1:11" x14ac:dyDescent="0.25">
      <c r="A105">
        <v>10104</v>
      </c>
      <c r="B105" s="1">
        <v>45395</v>
      </c>
      <c r="C105" s="1" t="str">
        <f t="shared" si="2"/>
        <v>Apr</v>
      </c>
      <c r="D105" s="1" t="str">
        <f t="shared" si="3"/>
        <v>2024</v>
      </c>
      <c r="E105" t="s">
        <v>13</v>
      </c>
      <c r="F105" t="s">
        <v>124</v>
      </c>
      <c r="G105">
        <v>2</v>
      </c>
      <c r="H105">
        <v>349.99</v>
      </c>
      <c r="I105">
        <v>699.98</v>
      </c>
      <c r="J105" t="s">
        <v>15</v>
      </c>
      <c r="K105" t="s">
        <v>16</v>
      </c>
    </row>
    <row r="106" spans="1:11" x14ac:dyDescent="0.25">
      <c r="A106">
        <v>10105</v>
      </c>
      <c r="B106" s="1">
        <v>45396</v>
      </c>
      <c r="C106" s="1" t="str">
        <f t="shared" si="2"/>
        <v>Apr</v>
      </c>
      <c r="D106" s="1" t="str">
        <f t="shared" si="3"/>
        <v>2024</v>
      </c>
      <c r="E106" t="s">
        <v>17</v>
      </c>
      <c r="F106" t="s">
        <v>125</v>
      </c>
      <c r="G106">
        <v>3</v>
      </c>
      <c r="H106">
        <v>39.99</v>
      </c>
      <c r="I106">
        <v>119.97</v>
      </c>
      <c r="J106" t="s">
        <v>19</v>
      </c>
      <c r="K106" t="s">
        <v>20</v>
      </c>
    </row>
    <row r="107" spans="1:11" x14ac:dyDescent="0.25">
      <c r="A107">
        <v>10106</v>
      </c>
      <c r="B107" s="1">
        <v>45397</v>
      </c>
      <c r="C107" s="1" t="str">
        <f t="shared" si="2"/>
        <v>Apr</v>
      </c>
      <c r="D107" s="1" t="str">
        <f t="shared" si="3"/>
        <v>2024</v>
      </c>
      <c r="E107" t="s">
        <v>21</v>
      </c>
      <c r="F107" t="s">
        <v>126</v>
      </c>
      <c r="G107">
        <v>4</v>
      </c>
      <c r="H107">
        <v>10.99</v>
      </c>
      <c r="I107">
        <v>43.96</v>
      </c>
      <c r="J107" t="s">
        <v>11</v>
      </c>
      <c r="K107" t="s">
        <v>12</v>
      </c>
    </row>
    <row r="108" spans="1:11" x14ac:dyDescent="0.25">
      <c r="A108">
        <v>10107</v>
      </c>
      <c r="B108" s="1">
        <v>45398</v>
      </c>
      <c r="C108" s="1" t="str">
        <f t="shared" si="2"/>
        <v>Apr</v>
      </c>
      <c r="D108" s="1" t="str">
        <f t="shared" si="3"/>
        <v>2024</v>
      </c>
      <c r="E108" t="s">
        <v>23</v>
      </c>
      <c r="F108" t="s">
        <v>127</v>
      </c>
      <c r="G108">
        <v>1</v>
      </c>
      <c r="H108">
        <v>6.5</v>
      </c>
      <c r="I108">
        <v>6.5</v>
      </c>
      <c r="J108" t="s">
        <v>15</v>
      </c>
      <c r="K108" t="s">
        <v>16</v>
      </c>
    </row>
    <row r="109" spans="1:11" x14ac:dyDescent="0.25">
      <c r="A109">
        <v>10108</v>
      </c>
      <c r="B109" s="1">
        <v>45399</v>
      </c>
      <c r="C109" s="1" t="str">
        <f t="shared" si="2"/>
        <v>Apr</v>
      </c>
      <c r="D109" s="1" t="str">
        <f t="shared" si="3"/>
        <v>2024</v>
      </c>
      <c r="E109" t="s">
        <v>25</v>
      </c>
      <c r="F109" t="s">
        <v>128</v>
      </c>
      <c r="G109">
        <v>1</v>
      </c>
      <c r="H109">
        <v>399.99</v>
      </c>
      <c r="I109">
        <v>399.99</v>
      </c>
      <c r="J109" t="s">
        <v>19</v>
      </c>
      <c r="K109" t="s">
        <v>12</v>
      </c>
    </row>
    <row r="110" spans="1:11" x14ac:dyDescent="0.25">
      <c r="A110">
        <v>10109</v>
      </c>
      <c r="B110" s="1">
        <v>45400</v>
      </c>
      <c r="C110" s="1" t="str">
        <f t="shared" si="2"/>
        <v>Apr</v>
      </c>
      <c r="D110" s="1" t="str">
        <f t="shared" si="3"/>
        <v>2024</v>
      </c>
      <c r="E110" t="s">
        <v>9</v>
      </c>
      <c r="F110" t="s">
        <v>129</v>
      </c>
      <c r="G110">
        <v>2</v>
      </c>
      <c r="H110">
        <v>229.99</v>
      </c>
      <c r="I110">
        <v>459.98</v>
      </c>
      <c r="J110" t="s">
        <v>11</v>
      </c>
      <c r="K110" t="s">
        <v>12</v>
      </c>
    </row>
    <row r="111" spans="1:11" x14ac:dyDescent="0.25">
      <c r="A111">
        <v>10110</v>
      </c>
      <c r="B111" s="1">
        <v>45401</v>
      </c>
      <c r="C111" s="1" t="str">
        <f t="shared" si="2"/>
        <v>Apr</v>
      </c>
      <c r="D111" s="1" t="str">
        <f t="shared" si="3"/>
        <v>2024</v>
      </c>
      <c r="E111" t="s">
        <v>13</v>
      </c>
      <c r="F111" t="s">
        <v>130</v>
      </c>
      <c r="G111">
        <v>1</v>
      </c>
      <c r="H111">
        <v>159.99</v>
      </c>
      <c r="I111">
        <v>159.99</v>
      </c>
      <c r="J111" t="s">
        <v>15</v>
      </c>
      <c r="K111" t="s">
        <v>16</v>
      </c>
    </row>
    <row r="112" spans="1:11" x14ac:dyDescent="0.25">
      <c r="A112">
        <v>10111</v>
      </c>
      <c r="B112" s="1">
        <v>45402</v>
      </c>
      <c r="C112" s="1" t="str">
        <f t="shared" si="2"/>
        <v>Apr</v>
      </c>
      <c r="D112" s="1" t="str">
        <f t="shared" si="3"/>
        <v>2024</v>
      </c>
      <c r="E112" t="s">
        <v>17</v>
      </c>
      <c r="F112" t="s">
        <v>131</v>
      </c>
      <c r="G112">
        <v>4</v>
      </c>
      <c r="H112">
        <v>14.99</v>
      </c>
      <c r="I112">
        <v>59.96</v>
      </c>
      <c r="J112" t="s">
        <v>19</v>
      </c>
      <c r="K112" t="s">
        <v>20</v>
      </c>
    </row>
    <row r="113" spans="1:11" x14ac:dyDescent="0.25">
      <c r="A113">
        <v>10112</v>
      </c>
      <c r="B113" s="1">
        <v>45403</v>
      </c>
      <c r="C113" s="1" t="str">
        <f t="shared" si="2"/>
        <v>Apr</v>
      </c>
      <c r="D113" s="1" t="str">
        <f t="shared" si="3"/>
        <v>2024</v>
      </c>
      <c r="E113" t="s">
        <v>21</v>
      </c>
      <c r="F113" t="s">
        <v>132</v>
      </c>
      <c r="G113">
        <v>2</v>
      </c>
      <c r="H113">
        <v>18.989999999999998</v>
      </c>
      <c r="I113">
        <v>37.979999999999997</v>
      </c>
      <c r="J113" t="s">
        <v>11</v>
      </c>
      <c r="K113" t="s">
        <v>12</v>
      </c>
    </row>
    <row r="114" spans="1:11" x14ac:dyDescent="0.25">
      <c r="A114">
        <v>10113</v>
      </c>
      <c r="B114" s="1">
        <v>45404</v>
      </c>
      <c r="C114" s="1" t="str">
        <f t="shared" si="2"/>
        <v>Apr</v>
      </c>
      <c r="D114" s="1" t="str">
        <f t="shared" si="3"/>
        <v>2024</v>
      </c>
      <c r="E114" t="s">
        <v>23</v>
      </c>
      <c r="F114" t="s">
        <v>133</v>
      </c>
      <c r="G114">
        <v>1</v>
      </c>
      <c r="H114">
        <v>15</v>
      </c>
      <c r="I114">
        <v>15</v>
      </c>
      <c r="J114" t="s">
        <v>15</v>
      </c>
      <c r="K114" t="s">
        <v>16</v>
      </c>
    </row>
    <row r="115" spans="1:11" x14ac:dyDescent="0.25">
      <c r="A115">
        <v>10114</v>
      </c>
      <c r="B115" s="1">
        <v>45405</v>
      </c>
      <c r="C115" s="1" t="str">
        <f t="shared" si="2"/>
        <v>Apr</v>
      </c>
      <c r="D115" s="1" t="str">
        <f t="shared" si="3"/>
        <v>2024</v>
      </c>
      <c r="E115" t="s">
        <v>25</v>
      </c>
      <c r="F115" t="s">
        <v>134</v>
      </c>
      <c r="G115">
        <v>3</v>
      </c>
      <c r="H115">
        <v>229.95</v>
      </c>
      <c r="I115">
        <v>689.85</v>
      </c>
      <c r="J115" t="s">
        <v>19</v>
      </c>
      <c r="K115" t="s">
        <v>12</v>
      </c>
    </row>
    <row r="116" spans="1:11" x14ac:dyDescent="0.25">
      <c r="A116">
        <v>10115</v>
      </c>
      <c r="B116" s="1">
        <v>45406</v>
      </c>
      <c r="C116" s="1" t="str">
        <f t="shared" si="2"/>
        <v>Apr</v>
      </c>
      <c r="D116" s="1" t="str">
        <f t="shared" si="3"/>
        <v>2024</v>
      </c>
      <c r="E116" t="s">
        <v>9</v>
      </c>
      <c r="F116" t="s">
        <v>135</v>
      </c>
      <c r="G116">
        <v>1</v>
      </c>
      <c r="H116">
        <v>249.99</v>
      </c>
      <c r="I116">
        <v>249.99</v>
      </c>
      <c r="J116" t="s">
        <v>11</v>
      </c>
      <c r="K116" t="s">
        <v>12</v>
      </c>
    </row>
    <row r="117" spans="1:11" x14ac:dyDescent="0.25">
      <c r="A117">
        <v>10116</v>
      </c>
      <c r="B117" s="1">
        <v>45407</v>
      </c>
      <c r="C117" s="1" t="str">
        <f t="shared" si="2"/>
        <v>Apr</v>
      </c>
      <c r="D117" s="1" t="str">
        <f t="shared" si="3"/>
        <v>2024</v>
      </c>
      <c r="E117" t="s">
        <v>13</v>
      </c>
      <c r="F117" t="s">
        <v>136</v>
      </c>
      <c r="G117">
        <v>2</v>
      </c>
      <c r="H117">
        <v>299.95</v>
      </c>
      <c r="I117">
        <v>599.9</v>
      </c>
      <c r="J117" t="s">
        <v>15</v>
      </c>
      <c r="K117" t="s">
        <v>16</v>
      </c>
    </row>
    <row r="118" spans="1:11" x14ac:dyDescent="0.25">
      <c r="A118">
        <v>10117</v>
      </c>
      <c r="B118" s="1">
        <v>45408</v>
      </c>
      <c r="C118" s="1" t="str">
        <f t="shared" si="2"/>
        <v>Apr</v>
      </c>
      <c r="D118" s="1" t="str">
        <f t="shared" si="3"/>
        <v>2024</v>
      </c>
      <c r="E118" t="s">
        <v>17</v>
      </c>
      <c r="F118" t="s">
        <v>137</v>
      </c>
      <c r="G118">
        <v>3</v>
      </c>
      <c r="H118">
        <v>49.99</v>
      </c>
      <c r="I118">
        <v>149.97</v>
      </c>
      <c r="J118" t="s">
        <v>19</v>
      </c>
      <c r="K118" t="s">
        <v>20</v>
      </c>
    </row>
    <row r="119" spans="1:11" x14ac:dyDescent="0.25">
      <c r="A119">
        <v>10118</v>
      </c>
      <c r="B119" s="1">
        <v>45409</v>
      </c>
      <c r="C119" s="1" t="str">
        <f t="shared" si="2"/>
        <v>Apr</v>
      </c>
      <c r="D119" s="1" t="str">
        <f t="shared" si="3"/>
        <v>2024</v>
      </c>
      <c r="E119" t="s">
        <v>21</v>
      </c>
      <c r="F119" t="s">
        <v>138</v>
      </c>
      <c r="G119">
        <v>4</v>
      </c>
      <c r="H119">
        <v>16.989999999999998</v>
      </c>
      <c r="I119">
        <v>67.959999999999994</v>
      </c>
      <c r="J119" t="s">
        <v>11</v>
      </c>
      <c r="K119" t="s">
        <v>12</v>
      </c>
    </row>
    <row r="120" spans="1:11" x14ac:dyDescent="0.25">
      <c r="A120">
        <v>10119</v>
      </c>
      <c r="B120" s="1">
        <v>45410</v>
      </c>
      <c r="C120" s="1" t="str">
        <f t="shared" si="2"/>
        <v>Apr</v>
      </c>
      <c r="D120" s="1" t="str">
        <f t="shared" si="3"/>
        <v>2024</v>
      </c>
      <c r="E120" t="s">
        <v>23</v>
      </c>
      <c r="F120" t="s">
        <v>139</v>
      </c>
      <c r="G120">
        <v>2</v>
      </c>
      <c r="H120">
        <v>14.99</v>
      </c>
      <c r="I120">
        <v>29.98</v>
      </c>
      <c r="J120" t="s">
        <v>15</v>
      </c>
      <c r="K120" t="s">
        <v>16</v>
      </c>
    </row>
    <row r="121" spans="1:11" x14ac:dyDescent="0.25">
      <c r="A121">
        <v>10120</v>
      </c>
      <c r="B121" s="1">
        <v>45411</v>
      </c>
      <c r="C121" s="1" t="str">
        <f t="shared" si="2"/>
        <v>Apr</v>
      </c>
      <c r="D121" s="1" t="str">
        <f t="shared" si="3"/>
        <v>2024</v>
      </c>
      <c r="E121" t="s">
        <v>25</v>
      </c>
      <c r="F121" t="s">
        <v>140</v>
      </c>
      <c r="G121">
        <v>1</v>
      </c>
      <c r="H121">
        <v>249.99</v>
      </c>
      <c r="I121">
        <v>249.99</v>
      </c>
      <c r="J121" t="s">
        <v>19</v>
      </c>
      <c r="K121" t="s">
        <v>12</v>
      </c>
    </row>
    <row r="122" spans="1:11" x14ac:dyDescent="0.25">
      <c r="A122">
        <v>10121</v>
      </c>
      <c r="B122" s="1">
        <v>45412</v>
      </c>
      <c r="C122" s="1" t="str">
        <f t="shared" si="2"/>
        <v>Apr</v>
      </c>
      <c r="D122" s="1" t="str">
        <f t="shared" si="3"/>
        <v>2024</v>
      </c>
      <c r="E122" t="s">
        <v>9</v>
      </c>
      <c r="F122" t="s">
        <v>141</v>
      </c>
      <c r="G122">
        <v>2</v>
      </c>
      <c r="H122">
        <v>599.99</v>
      </c>
      <c r="I122">
        <v>1199.98</v>
      </c>
      <c r="J122" t="s">
        <v>11</v>
      </c>
      <c r="K122" t="s">
        <v>12</v>
      </c>
    </row>
    <row r="123" spans="1:11" x14ac:dyDescent="0.25">
      <c r="A123">
        <v>10122</v>
      </c>
      <c r="B123" s="1">
        <v>45413</v>
      </c>
      <c r="C123" s="1" t="str">
        <f t="shared" si="2"/>
        <v>May</v>
      </c>
      <c r="D123" s="1" t="str">
        <f t="shared" si="3"/>
        <v>2024</v>
      </c>
      <c r="E123" t="s">
        <v>13</v>
      </c>
      <c r="F123" t="s">
        <v>142</v>
      </c>
      <c r="G123">
        <v>1</v>
      </c>
      <c r="H123">
        <v>89.99</v>
      </c>
      <c r="I123">
        <v>89.99</v>
      </c>
      <c r="J123" t="s">
        <v>15</v>
      </c>
      <c r="K123" t="s">
        <v>16</v>
      </c>
    </row>
    <row r="124" spans="1:11" x14ac:dyDescent="0.25">
      <c r="A124">
        <v>10123</v>
      </c>
      <c r="B124" s="1">
        <v>45414</v>
      </c>
      <c r="C124" s="1" t="str">
        <f t="shared" si="2"/>
        <v>May</v>
      </c>
      <c r="D124" s="1" t="str">
        <f t="shared" si="3"/>
        <v>2024</v>
      </c>
      <c r="E124" t="s">
        <v>17</v>
      </c>
      <c r="F124" t="s">
        <v>143</v>
      </c>
      <c r="G124">
        <v>5</v>
      </c>
      <c r="H124">
        <v>12.99</v>
      </c>
      <c r="I124">
        <v>64.95</v>
      </c>
      <c r="J124" t="s">
        <v>19</v>
      </c>
      <c r="K124" t="s">
        <v>20</v>
      </c>
    </row>
    <row r="125" spans="1:11" x14ac:dyDescent="0.25">
      <c r="A125">
        <v>10124</v>
      </c>
      <c r="B125" s="1">
        <v>45415</v>
      </c>
      <c r="C125" s="1" t="str">
        <f t="shared" si="2"/>
        <v>May</v>
      </c>
      <c r="D125" s="1" t="str">
        <f t="shared" si="3"/>
        <v>2024</v>
      </c>
      <c r="E125" t="s">
        <v>21</v>
      </c>
      <c r="F125" t="s">
        <v>144</v>
      </c>
      <c r="G125">
        <v>3</v>
      </c>
      <c r="H125">
        <v>14.99</v>
      </c>
      <c r="I125">
        <v>44.97</v>
      </c>
      <c r="J125" t="s">
        <v>11</v>
      </c>
      <c r="K125" t="s">
        <v>12</v>
      </c>
    </row>
    <row r="126" spans="1:11" x14ac:dyDescent="0.25">
      <c r="A126">
        <v>10125</v>
      </c>
      <c r="B126" s="1">
        <v>45416</v>
      </c>
      <c r="C126" s="1" t="str">
        <f t="shared" si="2"/>
        <v>May</v>
      </c>
      <c r="D126" s="1" t="str">
        <f t="shared" si="3"/>
        <v>2024</v>
      </c>
      <c r="E126" t="s">
        <v>23</v>
      </c>
      <c r="F126" t="s">
        <v>145</v>
      </c>
      <c r="G126">
        <v>1</v>
      </c>
      <c r="H126">
        <v>30</v>
      </c>
      <c r="I126">
        <v>30</v>
      </c>
      <c r="J126" t="s">
        <v>15</v>
      </c>
      <c r="K126" t="s">
        <v>16</v>
      </c>
    </row>
    <row r="127" spans="1:11" x14ac:dyDescent="0.25">
      <c r="A127">
        <v>10126</v>
      </c>
      <c r="B127" s="1">
        <v>45417</v>
      </c>
      <c r="C127" s="1" t="str">
        <f t="shared" si="2"/>
        <v>May</v>
      </c>
      <c r="D127" s="1" t="str">
        <f t="shared" si="3"/>
        <v>2024</v>
      </c>
      <c r="E127" t="s">
        <v>25</v>
      </c>
      <c r="F127" t="s">
        <v>146</v>
      </c>
      <c r="G127">
        <v>1</v>
      </c>
      <c r="H127">
        <v>199.99</v>
      </c>
      <c r="I127">
        <v>199.99</v>
      </c>
      <c r="J127" t="s">
        <v>19</v>
      </c>
      <c r="K127" t="s">
        <v>12</v>
      </c>
    </row>
    <row r="128" spans="1:11" x14ac:dyDescent="0.25">
      <c r="A128">
        <v>10127</v>
      </c>
      <c r="B128" s="1">
        <v>45418</v>
      </c>
      <c r="C128" s="1" t="str">
        <f t="shared" si="2"/>
        <v>May</v>
      </c>
      <c r="D128" s="1" t="str">
        <f t="shared" si="3"/>
        <v>2024</v>
      </c>
      <c r="E128" t="s">
        <v>9</v>
      </c>
      <c r="F128" t="s">
        <v>147</v>
      </c>
      <c r="G128">
        <v>1</v>
      </c>
      <c r="H128">
        <v>499.99</v>
      </c>
      <c r="I128">
        <v>499.99</v>
      </c>
      <c r="J128" t="s">
        <v>11</v>
      </c>
      <c r="K128" t="s">
        <v>12</v>
      </c>
    </row>
    <row r="129" spans="1:11" x14ac:dyDescent="0.25">
      <c r="A129">
        <v>10128</v>
      </c>
      <c r="B129" s="1">
        <v>45419</v>
      </c>
      <c r="C129" s="1" t="str">
        <f t="shared" si="2"/>
        <v>May</v>
      </c>
      <c r="D129" s="1" t="str">
        <f t="shared" si="3"/>
        <v>2024</v>
      </c>
      <c r="E129" t="s">
        <v>13</v>
      </c>
      <c r="F129" t="s">
        <v>37</v>
      </c>
      <c r="G129">
        <v>2</v>
      </c>
      <c r="H129">
        <v>399.99</v>
      </c>
      <c r="I129">
        <v>799.98</v>
      </c>
      <c r="J129" t="s">
        <v>15</v>
      </c>
      <c r="K129" t="s">
        <v>16</v>
      </c>
    </row>
    <row r="130" spans="1:11" x14ac:dyDescent="0.25">
      <c r="A130">
        <v>10129</v>
      </c>
      <c r="B130" s="1">
        <v>45420</v>
      </c>
      <c r="C130" s="1" t="str">
        <f t="shared" si="2"/>
        <v>May</v>
      </c>
      <c r="D130" s="1" t="str">
        <f t="shared" si="3"/>
        <v>2024</v>
      </c>
      <c r="E130" t="s">
        <v>17</v>
      </c>
      <c r="F130" t="s">
        <v>148</v>
      </c>
      <c r="G130">
        <v>3</v>
      </c>
      <c r="H130">
        <v>98</v>
      </c>
      <c r="I130">
        <v>294</v>
      </c>
      <c r="J130" t="s">
        <v>19</v>
      </c>
      <c r="K130" t="s">
        <v>20</v>
      </c>
    </row>
    <row r="131" spans="1:11" x14ac:dyDescent="0.25">
      <c r="A131">
        <v>10130</v>
      </c>
      <c r="B131" s="1">
        <v>45421</v>
      </c>
      <c r="C131" s="1" t="str">
        <f t="shared" ref="C131:C194" si="4">TEXT(B131,"mmm")</f>
        <v>May</v>
      </c>
      <c r="D131" s="1" t="str">
        <f t="shared" ref="D131:D194" si="5">TEXT(B131,"yyyy")</f>
        <v>2024</v>
      </c>
      <c r="E131" t="s">
        <v>21</v>
      </c>
      <c r="F131" t="s">
        <v>149</v>
      </c>
      <c r="G131">
        <v>2</v>
      </c>
      <c r="H131">
        <v>8.99</v>
      </c>
      <c r="I131">
        <v>17.98</v>
      </c>
      <c r="J131" t="s">
        <v>11</v>
      </c>
      <c r="K131" t="s">
        <v>12</v>
      </c>
    </row>
    <row r="132" spans="1:11" x14ac:dyDescent="0.25">
      <c r="A132">
        <v>10131</v>
      </c>
      <c r="B132" s="1">
        <v>45422</v>
      </c>
      <c r="C132" s="1" t="str">
        <f t="shared" si="4"/>
        <v>May</v>
      </c>
      <c r="D132" s="1" t="str">
        <f t="shared" si="5"/>
        <v>2024</v>
      </c>
      <c r="E132" t="s">
        <v>23</v>
      </c>
      <c r="F132" t="s">
        <v>150</v>
      </c>
      <c r="G132">
        <v>1</v>
      </c>
      <c r="H132">
        <v>36</v>
      </c>
      <c r="I132">
        <v>36</v>
      </c>
      <c r="J132" t="s">
        <v>15</v>
      </c>
      <c r="K132" t="s">
        <v>16</v>
      </c>
    </row>
    <row r="133" spans="1:11" x14ac:dyDescent="0.25">
      <c r="A133">
        <v>10132</v>
      </c>
      <c r="B133" s="1">
        <v>45423</v>
      </c>
      <c r="C133" s="1" t="str">
        <f t="shared" si="4"/>
        <v>May</v>
      </c>
      <c r="D133" s="1" t="str">
        <f t="shared" si="5"/>
        <v>2024</v>
      </c>
      <c r="E133" t="s">
        <v>25</v>
      </c>
      <c r="F133" t="s">
        <v>151</v>
      </c>
      <c r="G133">
        <v>4</v>
      </c>
      <c r="H133">
        <v>39.950000000000003</v>
      </c>
      <c r="I133">
        <v>159.80000000000001</v>
      </c>
      <c r="J133" t="s">
        <v>19</v>
      </c>
      <c r="K133" t="s">
        <v>12</v>
      </c>
    </row>
    <row r="134" spans="1:11" x14ac:dyDescent="0.25">
      <c r="A134">
        <v>10133</v>
      </c>
      <c r="B134" s="1">
        <v>45424</v>
      </c>
      <c r="C134" s="1" t="str">
        <f t="shared" si="4"/>
        <v>May</v>
      </c>
      <c r="D134" s="1" t="str">
        <f t="shared" si="5"/>
        <v>2024</v>
      </c>
      <c r="E134" t="s">
        <v>9</v>
      </c>
      <c r="F134" t="s">
        <v>152</v>
      </c>
      <c r="G134">
        <v>1</v>
      </c>
      <c r="H134">
        <v>1299.99</v>
      </c>
      <c r="I134">
        <v>1299.99</v>
      </c>
      <c r="J134" t="s">
        <v>11</v>
      </c>
      <c r="K134" t="s">
        <v>12</v>
      </c>
    </row>
    <row r="135" spans="1:11" x14ac:dyDescent="0.25">
      <c r="A135">
        <v>10134</v>
      </c>
      <c r="B135" s="1">
        <v>45425</v>
      </c>
      <c r="C135" s="1" t="str">
        <f t="shared" si="4"/>
        <v>May</v>
      </c>
      <c r="D135" s="1" t="str">
        <f t="shared" si="5"/>
        <v>2024</v>
      </c>
      <c r="E135" t="s">
        <v>13</v>
      </c>
      <c r="F135" t="s">
        <v>153</v>
      </c>
      <c r="G135">
        <v>2</v>
      </c>
      <c r="H135">
        <v>79.989999999999995</v>
      </c>
      <c r="I135">
        <v>159.97999999999999</v>
      </c>
      <c r="J135" t="s">
        <v>15</v>
      </c>
      <c r="K135" t="s">
        <v>16</v>
      </c>
    </row>
    <row r="136" spans="1:11" x14ac:dyDescent="0.25">
      <c r="A136">
        <v>10135</v>
      </c>
      <c r="B136" s="1">
        <v>45426</v>
      </c>
      <c r="C136" s="1" t="str">
        <f t="shared" si="4"/>
        <v>May</v>
      </c>
      <c r="D136" s="1" t="str">
        <f t="shared" si="5"/>
        <v>2024</v>
      </c>
      <c r="E136" t="s">
        <v>17</v>
      </c>
      <c r="F136" t="s">
        <v>154</v>
      </c>
      <c r="G136">
        <v>4</v>
      </c>
      <c r="H136">
        <v>34.99</v>
      </c>
      <c r="I136">
        <v>139.96</v>
      </c>
      <c r="J136" t="s">
        <v>19</v>
      </c>
      <c r="K136" t="s">
        <v>20</v>
      </c>
    </row>
    <row r="137" spans="1:11" x14ac:dyDescent="0.25">
      <c r="A137">
        <v>10136</v>
      </c>
      <c r="B137" s="1">
        <v>45427</v>
      </c>
      <c r="C137" s="1" t="str">
        <f t="shared" si="4"/>
        <v>May</v>
      </c>
      <c r="D137" s="1" t="str">
        <f t="shared" si="5"/>
        <v>2024</v>
      </c>
      <c r="E137" t="s">
        <v>21</v>
      </c>
      <c r="F137" t="s">
        <v>155</v>
      </c>
      <c r="G137">
        <v>3</v>
      </c>
      <c r="H137">
        <v>9.99</v>
      </c>
      <c r="I137">
        <v>29.97</v>
      </c>
      <c r="J137" t="s">
        <v>11</v>
      </c>
      <c r="K137" t="s">
        <v>12</v>
      </c>
    </row>
    <row r="138" spans="1:11" x14ac:dyDescent="0.25">
      <c r="A138">
        <v>10137</v>
      </c>
      <c r="B138" s="1">
        <v>45428</v>
      </c>
      <c r="C138" s="1" t="str">
        <f t="shared" si="4"/>
        <v>May</v>
      </c>
      <c r="D138" s="1" t="str">
        <f t="shared" si="5"/>
        <v>2024</v>
      </c>
      <c r="E138" t="s">
        <v>23</v>
      </c>
      <c r="F138" t="s">
        <v>156</v>
      </c>
      <c r="G138">
        <v>1</v>
      </c>
      <c r="H138">
        <v>6.8</v>
      </c>
      <c r="I138">
        <v>6.8</v>
      </c>
      <c r="J138" t="s">
        <v>15</v>
      </c>
      <c r="K138" t="s">
        <v>16</v>
      </c>
    </row>
    <row r="139" spans="1:11" x14ac:dyDescent="0.25">
      <c r="A139">
        <v>10138</v>
      </c>
      <c r="B139" s="1">
        <v>45429</v>
      </c>
      <c r="C139" s="1" t="str">
        <f t="shared" si="4"/>
        <v>May</v>
      </c>
      <c r="D139" s="1" t="str">
        <f t="shared" si="5"/>
        <v>2024</v>
      </c>
      <c r="E139" t="s">
        <v>25</v>
      </c>
      <c r="F139" t="s">
        <v>157</v>
      </c>
      <c r="G139">
        <v>2</v>
      </c>
      <c r="H139">
        <v>99.95</v>
      </c>
      <c r="I139">
        <v>199.9</v>
      </c>
      <c r="J139" t="s">
        <v>19</v>
      </c>
      <c r="K139" t="s">
        <v>12</v>
      </c>
    </row>
    <row r="140" spans="1:11" x14ac:dyDescent="0.25">
      <c r="A140">
        <v>10139</v>
      </c>
      <c r="B140" s="1">
        <v>45430</v>
      </c>
      <c r="C140" s="1" t="str">
        <f t="shared" si="4"/>
        <v>May</v>
      </c>
      <c r="D140" s="1" t="str">
        <f t="shared" si="5"/>
        <v>2024</v>
      </c>
      <c r="E140" t="s">
        <v>9</v>
      </c>
      <c r="F140" t="s">
        <v>158</v>
      </c>
      <c r="G140">
        <v>1</v>
      </c>
      <c r="H140">
        <v>1499.99</v>
      </c>
      <c r="I140">
        <v>1499.99</v>
      </c>
      <c r="J140" t="s">
        <v>11</v>
      </c>
      <c r="K140" t="s">
        <v>12</v>
      </c>
    </row>
    <row r="141" spans="1:11" x14ac:dyDescent="0.25">
      <c r="A141">
        <v>10140</v>
      </c>
      <c r="B141" s="1">
        <v>45431</v>
      </c>
      <c r="C141" s="1" t="str">
        <f t="shared" si="4"/>
        <v>May</v>
      </c>
      <c r="D141" s="1" t="str">
        <f t="shared" si="5"/>
        <v>2024</v>
      </c>
      <c r="E141" t="s">
        <v>13</v>
      </c>
      <c r="F141" t="s">
        <v>159</v>
      </c>
      <c r="G141">
        <v>1</v>
      </c>
      <c r="H141">
        <v>139.99</v>
      </c>
      <c r="I141">
        <v>139.99</v>
      </c>
      <c r="J141" t="s">
        <v>15</v>
      </c>
      <c r="K141" t="s">
        <v>16</v>
      </c>
    </row>
    <row r="142" spans="1:11" x14ac:dyDescent="0.25">
      <c r="A142">
        <v>10141</v>
      </c>
      <c r="B142" s="1">
        <v>45432</v>
      </c>
      <c r="C142" s="1" t="str">
        <f t="shared" si="4"/>
        <v>May</v>
      </c>
      <c r="D142" s="1" t="str">
        <f t="shared" si="5"/>
        <v>2024</v>
      </c>
      <c r="E142" t="s">
        <v>17</v>
      </c>
      <c r="F142" t="s">
        <v>160</v>
      </c>
      <c r="G142">
        <v>3</v>
      </c>
      <c r="H142">
        <v>44.99</v>
      </c>
      <c r="I142">
        <v>134.97</v>
      </c>
      <c r="J142" t="s">
        <v>19</v>
      </c>
      <c r="K142" t="s">
        <v>20</v>
      </c>
    </row>
    <row r="143" spans="1:11" x14ac:dyDescent="0.25">
      <c r="A143">
        <v>10142</v>
      </c>
      <c r="B143" s="1">
        <v>45433</v>
      </c>
      <c r="C143" s="1" t="str">
        <f t="shared" si="4"/>
        <v>May</v>
      </c>
      <c r="D143" s="1" t="str">
        <f t="shared" si="5"/>
        <v>2024</v>
      </c>
      <c r="E143" t="s">
        <v>21</v>
      </c>
      <c r="F143" t="s">
        <v>161</v>
      </c>
      <c r="G143">
        <v>2</v>
      </c>
      <c r="H143">
        <v>11.99</v>
      </c>
      <c r="I143">
        <v>23.98</v>
      </c>
      <c r="J143" t="s">
        <v>11</v>
      </c>
      <c r="K143" t="s">
        <v>12</v>
      </c>
    </row>
    <row r="144" spans="1:11" x14ac:dyDescent="0.25">
      <c r="A144">
        <v>10143</v>
      </c>
      <c r="B144" s="1">
        <v>45434</v>
      </c>
      <c r="C144" s="1" t="str">
        <f t="shared" si="4"/>
        <v>May</v>
      </c>
      <c r="D144" s="1" t="str">
        <f t="shared" si="5"/>
        <v>2024</v>
      </c>
      <c r="E144" t="s">
        <v>23</v>
      </c>
      <c r="F144" t="s">
        <v>162</v>
      </c>
      <c r="G144">
        <v>1</v>
      </c>
      <c r="H144">
        <v>29.5</v>
      </c>
      <c r="I144">
        <v>29.5</v>
      </c>
      <c r="J144" t="s">
        <v>15</v>
      </c>
      <c r="K144" t="s">
        <v>16</v>
      </c>
    </row>
    <row r="145" spans="1:11" x14ac:dyDescent="0.25">
      <c r="A145">
        <v>10144</v>
      </c>
      <c r="B145" s="1">
        <v>45435</v>
      </c>
      <c r="C145" s="1" t="str">
        <f t="shared" si="4"/>
        <v>May</v>
      </c>
      <c r="D145" s="1" t="str">
        <f t="shared" si="5"/>
        <v>2024</v>
      </c>
      <c r="E145" t="s">
        <v>25</v>
      </c>
      <c r="F145" t="s">
        <v>163</v>
      </c>
      <c r="G145">
        <v>1</v>
      </c>
      <c r="H145">
        <v>299.99</v>
      </c>
      <c r="I145">
        <v>299.99</v>
      </c>
      <c r="J145" t="s">
        <v>19</v>
      </c>
      <c r="K145" t="s">
        <v>12</v>
      </c>
    </row>
    <row r="146" spans="1:11" x14ac:dyDescent="0.25">
      <c r="A146">
        <v>10145</v>
      </c>
      <c r="B146" s="1">
        <v>45436</v>
      </c>
      <c r="C146" s="1" t="str">
        <f t="shared" si="4"/>
        <v>May</v>
      </c>
      <c r="D146" s="1" t="str">
        <f t="shared" si="5"/>
        <v>2024</v>
      </c>
      <c r="E146" t="s">
        <v>9</v>
      </c>
      <c r="F146" t="s">
        <v>164</v>
      </c>
      <c r="G146">
        <v>1</v>
      </c>
      <c r="H146">
        <v>549</v>
      </c>
      <c r="I146">
        <v>549</v>
      </c>
      <c r="J146" t="s">
        <v>11</v>
      </c>
      <c r="K146" t="s">
        <v>12</v>
      </c>
    </row>
    <row r="147" spans="1:11" x14ac:dyDescent="0.25">
      <c r="A147">
        <v>10146</v>
      </c>
      <c r="B147" s="1">
        <v>45437</v>
      </c>
      <c r="C147" s="1" t="str">
        <f t="shared" si="4"/>
        <v>May</v>
      </c>
      <c r="D147" s="1" t="str">
        <f t="shared" si="5"/>
        <v>2024</v>
      </c>
      <c r="E147" t="s">
        <v>13</v>
      </c>
      <c r="F147" t="s">
        <v>165</v>
      </c>
      <c r="G147">
        <v>2</v>
      </c>
      <c r="H147">
        <v>199.95</v>
      </c>
      <c r="I147">
        <v>399.9</v>
      </c>
      <c r="J147" t="s">
        <v>15</v>
      </c>
      <c r="K147" t="s">
        <v>16</v>
      </c>
    </row>
    <row r="148" spans="1:11" x14ac:dyDescent="0.25">
      <c r="A148">
        <v>10147</v>
      </c>
      <c r="B148" s="1">
        <v>45438</v>
      </c>
      <c r="C148" s="1" t="str">
        <f t="shared" si="4"/>
        <v>May</v>
      </c>
      <c r="D148" s="1" t="str">
        <f t="shared" si="5"/>
        <v>2024</v>
      </c>
      <c r="E148" t="s">
        <v>17</v>
      </c>
      <c r="F148" t="s">
        <v>166</v>
      </c>
      <c r="G148">
        <v>2</v>
      </c>
      <c r="H148">
        <v>98</v>
      </c>
      <c r="I148">
        <v>196</v>
      </c>
      <c r="J148" t="s">
        <v>19</v>
      </c>
      <c r="K148" t="s">
        <v>20</v>
      </c>
    </row>
    <row r="149" spans="1:11" x14ac:dyDescent="0.25">
      <c r="A149">
        <v>10148</v>
      </c>
      <c r="B149" s="1">
        <v>45439</v>
      </c>
      <c r="C149" s="1" t="str">
        <f t="shared" si="4"/>
        <v>May</v>
      </c>
      <c r="D149" s="1" t="str">
        <f t="shared" si="5"/>
        <v>2024</v>
      </c>
      <c r="E149" t="s">
        <v>21</v>
      </c>
      <c r="F149" t="s">
        <v>167</v>
      </c>
      <c r="G149">
        <v>3</v>
      </c>
      <c r="H149">
        <v>10.99</v>
      </c>
      <c r="I149">
        <v>32.97</v>
      </c>
      <c r="J149" t="s">
        <v>11</v>
      </c>
      <c r="K149" t="s">
        <v>12</v>
      </c>
    </row>
    <row r="150" spans="1:11" x14ac:dyDescent="0.25">
      <c r="A150">
        <v>10149</v>
      </c>
      <c r="B150" s="1">
        <v>45440</v>
      </c>
      <c r="C150" s="1" t="str">
        <f t="shared" si="4"/>
        <v>May</v>
      </c>
      <c r="D150" s="1" t="str">
        <f t="shared" si="5"/>
        <v>2024</v>
      </c>
      <c r="E150" t="s">
        <v>23</v>
      </c>
      <c r="F150" t="s">
        <v>168</v>
      </c>
      <c r="G150">
        <v>1</v>
      </c>
      <c r="H150">
        <v>25</v>
      </c>
      <c r="I150">
        <v>25</v>
      </c>
      <c r="J150" t="s">
        <v>15</v>
      </c>
      <c r="K150" t="s">
        <v>16</v>
      </c>
    </row>
    <row r="151" spans="1:11" x14ac:dyDescent="0.25">
      <c r="A151">
        <v>10150</v>
      </c>
      <c r="B151" s="1">
        <v>45441</v>
      </c>
      <c r="C151" s="1" t="str">
        <f t="shared" si="4"/>
        <v>May</v>
      </c>
      <c r="D151" s="1" t="str">
        <f t="shared" si="5"/>
        <v>2024</v>
      </c>
      <c r="E151" t="s">
        <v>25</v>
      </c>
      <c r="F151" t="s">
        <v>169</v>
      </c>
      <c r="G151">
        <v>2</v>
      </c>
      <c r="H151">
        <v>149.99</v>
      </c>
      <c r="I151">
        <v>299.98</v>
      </c>
      <c r="J151" t="s">
        <v>19</v>
      </c>
      <c r="K151" t="s">
        <v>12</v>
      </c>
    </row>
    <row r="152" spans="1:11" x14ac:dyDescent="0.25">
      <c r="A152">
        <v>10151</v>
      </c>
      <c r="B152" s="1">
        <v>45442</v>
      </c>
      <c r="C152" s="1" t="str">
        <f t="shared" si="4"/>
        <v>May</v>
      </c>
      <c r="D152" s="1" t="str">
        <f t="shared" si="5"/>
        <v>2024</v>
      </c>
      <c r="E152" t="s">
        <v>9</v>
      </c>
      <c r="F152" t="s">
        <v>51</v>
      </c>
      <c r="G152">
        <v>1</v>
      </c>
      <c r="H152">
        <v>349.99</v>
      </c>
      <c r="I152">
        <v>349.99</v>
      </c>
      <c r="J152" t="s">
        <v>11</v>
      </c>
      <c r="K152" t="s">
        <v>12</v>
      </c>
    </row>
    <row r="153" spans="1:11" x14ac:dyDescent="0.25">
      <c r="A153">
        <v>10152</v>
      </c>
      <c r="B153" s="1">
        <v>45443</v>
      </c>
      <c r="C153" s="1" t="str">
        <f t="shared" si="4"/>
        <v>May</v>
      </c>
      <c r="D153" s="1" t="str">
        <f t="shared" si="5"/>
        <v>2024</v>
      </c>
      <c r="E153" t="s">
        <v>13</v>
      </c>
      <c r="F153" t="s">
        <v>170</v>
      </c>
      <c r="G153">
        <v>2</v>
      </c>
      <c r="H153">
        <v>199.99</v>
      </c>
      <c r="I153">
        <v>399.98</v>
      </c>
      <c r="J153" t="s">
        <v>15</v>
      </c>
      <c r="K153" t="s">
        <v>16</v>
      </c>
    </row>
    <row r="154" spans="1:11" x14ac:dyDescent="0.25">
      <c r="A154">
        <v>10153</v>
      </c>
      <c r="B154" s="1">
        <v>45444</v>
      </c>
      <c r="C154" s="1" t="str">
        <f t="shared" si="4"/>
        <v>Jun</v>
      </c>
      <c r="D154" s="1" t="str">
        <f t="shared" si="5"/>
        <v>2024</v>
      </c>
      <c r="E154" t="s">
        <v>17</v>
      </c>
      <c r="F154" t="s">
        <v>171</v>
      </c>
      <c r="G154">
        <v>3</v>
      </c>
      <c r="H154">
        <v>54.99</v>
      </c>
      <c r="I154">
        <v>164.97</v>
      </c>
      <c r="J154" t="s">
        <v>19</v>
      </c>
      <c r="K154" t="s">
        <v>20</v>
      </c>
    </row>
    <row r="155" spans="1:11" x14ac:dyDescent="0.25">
      <c r="A155">
        <v>10154</v>
      </c>
      <c r="B155" s="1">
        <v>45445</v>
      </c>
      <c r="C155" s="1" t="str">
        <f t="shared" si="4"/>
        <v>Jun</v>
      </c>
      <c r="D155" s="1" t="str">
        <f t="shared" si="5"/>
        <v>2024</v>
      </c>
      <c r="E155" t="s">
        <v>21</v>
      </c>
      <c r="F155" t="s">
        <v>172</v>
      </c>
      <c r="G155">
        <v>2</v>
      </c>
      <c r="H155">
        <v>16.989999999999998</v>
      </c>
      <c r="I155">
        <v>33.979999999999997</v>
      </c>
      <c r="J155" t="s">
        <v>11</v>
      </c>
      <c r="K155" t="s">
        <v>12</v>
      </c>
    </row>
    <row r="156" spans="1:11" x14ac:dyDescent="0.25">
      <c r="A156">
        <v>10155</v>
      </c>
      <c r="B156" s="1">
        <v>45446</v>
      </c>
      <c r="C156" s="1" t="str">
        <f t="shared" si="4"/>
        <v>Jun</v>
      </c>
      <c r="D156" s="1" t="str">
        <f t="shared" si="5"/>
        <v>2024</v>
      </c>
      <c r="E156" t="s">
        <v>23</v>
      </c>
      <c r="F156" t="s">
        <v>173</v>
      </c>
      <c r="G156">
        <v>1</v>
      </c>
      <c r="H156">
        <v>59</v>
      </c>
      <c r="I156">
        <v>59</v>
      </c>
      <c r="J156" t="s">
        <v>15</v>
      </c>
      <c r="K156" t="s">
        <v>16</v>
      </c>
    </row>
    <row r="157" spans="1:11" x14ac:dyDescent="0.25">
      <c r="A157">
        <v>10156</v>
      </c>
      <c r="B157" s="1">
        <v>45447</v>
      </c>
      <c r="C157" s="1" t="str">
        <f t="shared" si="4"/>
        <v>Jun</v>
      </c>
      <c r="D157" s="1" t="str">
        <f t="shared" si="5"/>
        <v>2024</v>
      </c>
      <c r="E157" t="s">
        <v>25</v>
      </c>
      <c r="F157" t="s">
        <v>174</v>
      </c>
      <c r="G157">
        <v>1</v>
      </c>
      <c r="H157">
        <v>299.99</v>
      </c>
      <c r="I157">
        <v>299.99</v>
      </c>
      <c r="J157" t="s">
        <v>19</v>
      </c>
      <c r="K157" t="s">
        <v>12</v>
      </c>
    </row>
    <row r="158" spans="1:11" x14ac:dyDescent="0.25">
      <c r="A158">
        <v>10157</v>
      </c>
      <c r="B158" s="1">
        <v>45448</v>
      </c>
      <c r="C158" s="1" t="str">
        <f t="shared" si="4"/>
        <v>Jun</v>
      </c>
      <c r="D158" s="1" t="str">
        <f t="shared" si="5"/>
        <v>2024</v>
      </c>
      <c r="E158" t="s">
        <v>9</v>
      </c>
      <c r="F158" t="s">
        <v>175</v>
      </c>
      <c r="G158">
        <v>1</v>
      </c>
      <c r="H158">
        <v>899.99</v>
      </c>
      <c r="I158">
        <v>899.99</v>
      </c>
      <c r="J158" t="s">
        <v>11</v>
      </c>
      <c r="K158" t="s">
        <v>12</v>
      </c>
    </row>
    <row r="159" spans="1:11" x14ac:dyDescent="0.25">
      <c r="A159">
        <v>10158</v>
      </c>
      <c r="B159" s="1">
        <v>45449</v>
      </c>
      <c r="C159" s="1" t="str">
        <f t="shared" si="4"/>
        <v>Jun</v>
      </c>
      <c r="D159" s="1" t="str">
        <f t="shared" si="5"/>
        <v>2024</v>
      </c>
      <c r="E159" t="s">
        <v>13</v>
      </c>
      <c r="F159" t="s">
        <v>176</v>
      </c>
      <c r="G159">
        <v>1</v>
      </c>
      <c r="H159">
        <v>499.95</v>
      </c>
      <c r="I159">
        <v>499.95</v>
      </c>
      <c r="J159" t="s">
        <v>15</v>
      </c>
      <c r="K159" t="s">
        <v>16</v>
      </c>
    </row>
    <row r="160" spans="1:11" x14ac:dyDescent="0.25">
      <c r="A160">
        <v>10159</v>
      </c>
      <c r="B160" s="1">
        <v>45450</v>
      </c>
      <c r="C160" s="1" t="str">
        <f t="shared" si="4"/>
        <v>Jun</v>
      </c>
      <c r="D160" s="1" t="str">
        <f t="shared" si="5"/>
        <v>2024</v>
      </c>
      <c r="E160" t="s">
        <v>17</v>
      </c>
      <c r="F160" t="s">
        <v>177</v>
      </c>
      <c r="G160">
        <v>4</v>
      </c>
      <c r="H160">
        <v>24.99</v>
      </c>
      <c r="I160">
        <v>99.96</v>
      </c>
      <c r="J160" t="s">
        <v>19</v>
      </c>
      <c r="K160" t="s">
        <v>20</v>
      </c>
    </row>
    <row r="161" spans="1:11" x14ac:dyDescent="0.25">
      <c r="A161">
        <v>10160</v>
      </c>
      <c r="B161" s="1">
        <v>45451</v>
      </c>
      <c r="C161" s="1" t="str">
        <f t="shared" si="4"/>
        <v>Jun</v>
      </c>
      <c r="D161" s="1" t="str">
        <f t="shared" si="5"/>
        <v>2024</v>
      </c>
      <c r="E161" t="s">
        <v>21</v>
      </c>
      <c r="F161" t="s">
        <v>178</v>
      </c>
      <c r="G161">
        <v>3</v>
      </c>
      <c r="H161">
        <v>7.99</v>
      </c>
      <c r="I161">
        <v>23.97</v>
      </c>
      <c r="J161" t="s">
        <v>11</v>
      </c>
      <c r="K161" t="s">
        <v>12</v>
      </c>
    </row>
    <row r="162" spans="1:11" x14ac:dyDescent="0.25">
      <c r="A162">
        <v>10161</v>
      </c>
      <c r="B162" s="1">
        <v>45452</v>
      </c>
      <c r="C162" s="1" t="str">
        <f t="shared" si="4"/>
        <v>Jun</v>
      </c>
      <c r="D162" s="1" t="str">
        <f t="shared" si="5"/>
        <v>2024</v>
      </c>
      <c r="E162" t="s">
        <v>23</v>
      </c>
      <c r="F162" t="s">
        <v>179</v>
      </c>
      <c r="G162">
        <v>1</v>
      </c>
      <c r="H162">
        <v>36</v>
      </c>
      <c r="I162">
        <v>36</v>
      </c>
      <c r="J162" t="s">
        <v>15</v>
      </c>
      <c r="K162" t="s">
        <v>16</v>
      </c>
    </row>
    <row r="163" spans="1:11" x14ac:dyDescent="0.25">
      <c r="A163">
        <v>10162</v>
      </c>
      <c r="B163" s="1">
        <v>45453</v>
      </c>
      <c r="C163" s="1" t="str">
        <f t="shared" si="4"/>
        <v>Jun</v>
      </c>
      <c r="D163" s="1" t="str">
        <f t="shared" si="5"/>
        <v>2024</v>
      </c>
      <c r="E163" t="s">
        <v>25</v>
      </c>
      <c r="F163" t="s">
        <v>180</v>
      </c>
      <c r="G163">
        <v>2</v>
      </c>
      <c r="H163">
        <v>34.99</v>
      </c>
      <c r="I163">
        <v>69.98</v>
      </c>
      <c r="J163" t="s">
        <v>19</v>
      </c>
      <c r="K163" t="s">
        <v>12</v>
      </c>
    </row>
    <row r="164" spans="1:11" x14ac:dyDescent="0.25">
      <c r="A164">
        <v>10163</v>
      </c>
      <c r="B164" s="1">
        <v>45454</v>
      </c>
      <c r="C164" s="1" t="str">
        <f t="shared" si="4"/>
        <v>Jun</v>
      </c>
      <c r="D164" s="1" t="str">
        <f t="shared" si="5"/>
        <v>2024</v>
      </c>
      <c r="E164" t="s">
        <v>9</v>
      </c>
      <c r="F164" t="s">
        <v>181</v>
      </c>
      <c r="G164">
        <v>1</v>
      </c>
      <c r="H164">
        <v>1199.99</v>
      </c>
      <c r="I164">
        <v>1199.99</v>
      </c>
      <c r="J164" t="s">
        <v>11</v>
      </c>
      <c r="K164" t="s">
        <v>12</v>
      </c>
    </row>
    <row r="165" spans="1:11" x14ac:dyDescent="0.25">
      <c r="A165">
        <v>10164</v>
      </c>
      <c r="B165" s="1">
        <v>45455</v>
      </c>
      <c r="C165" s="1" t="str">
        <f t="shared" si="4"/>
        <v>Jun</v>
      </c>
      <c r="D165" s="1" t="str">
        <f t="shared" si="5"/>
        <v>2024</v>
      </c>
      <c r="E165" t="s">
        <v>13</v>
      </c>
      <c r="F165" t="s">
        <v>182</v>
      </c>
      <c r="G165">
        <v>1</v>
      </c>
      <c r="H165">
        <v>199.99</v>
      </c>
      <c r="I165">
        <v>199.99</v>
      </c>
      <c r="J165" t="s">
        <v>15</v>
      </c>
      <c r="K165" t="s">
        <v>16</v>
      </c>
    </row>
    <row r="166" spans="1:11" x14ac:dyDescent="0.25">
      <c r="A166">
        <v>10165</v>
      </c>
      <c r="B166" s="1">
        <v>45456</v>
      </c>
      <c r="C166" s="1" t="str">
        <f t="shared" si="4"/>
        <v>Jun</v>
      </c>
      <c r="D166" s="1" t="str">
        <f t="shared" si="5"/>
        <v>2024</v>
      </c>
      <c r="E166" t="s">
        <v>17</v>
      </c>
      <c r="F166" t="s">
        <v>183</v>
      </c>
      <c r="G166">
        <v>5</v>
      </c>
      <c r="H166">
        <v>29.99</v>
      </c>
      <c r="I166">
        <v>149.94999999999999</v>
      </c>
      <c r="J166" t="s">
        <v>19</v>
      </c>
      <c r="K166" t="s">
        <v>20</v>
      </c>
    </row>
    <row r="167" spans="1:11" x14ac:dyDescent="0.25">
      <c r="A167">
        <v>10166</v>
      </c>
      <c r="B167" s="1">
        <v>45457</v>
      </c>
      <c r="C167" s="1" t="str">
        <f t="shared" si="4"/>
        <v>Jun</v>
      </c>
      <c r="D167" s="1" t="str">
        <f t="shared" si="5"/>
        <v>2024</v>
      </c>
      <c r="E167" t="s">
        <v>21</v>
      </c>
      <c r="F167" t="s">
        <v>184</v>
      </c>
      <c r="G167">
        <v>4</v>
      </c>
      <c r="H167">
        <v>8.99</v>
      </c>
      <c r="I167">
        <v>35.96</v>
      </c>
      <c r="J167" t="s">
        <v>11</v>
      </c>
      <c r="K167" t="s">
        <v>12</v>
      </c>
    </row>
    <row r="168" spans="1:11" x14ac:dyDescent="0.25">
      <c r="A168">
        <v>10167</v>
      </c>
      <c r="B168" s="1">
        <v>45458</v>
      </c>
      <c r="C168" s="1" t="str">
        <f t="shared" si="4"/>
        <v>Jun</v>
      </c>
      <c r="D168" s="1" t="str">
        <f t="shared" si="5"/>
        <v>2024</v>
      </c>
      <c r="E168" t="s">
        <v>23</v>
      </c>
      <c r="F168" t="s">
        <v>185</v>
      </c>
      <c r="G168">
        <v>1</v>
      </c>
      <c r="H168">
        <v>16.989999999999998</v>
      </c>
      <c r="I168">
        <v>16.989999999999998</v>
      </c>
      <c r="J168" t="s">
        <v>15</v>
      </c>
      <c r="K168" t="s">
        <v>16</v>
      </c>
    </row>
    <row r="169" spans="1:11" x14ac:dyDescent="0.25">
      <c r="A169">
        <v>10168</v>
      </c>
      <c r="B169" s="1">
        <v>45459</v>
      </c>
      <c r="C169" s="1" t="str">
        <f t="shared" si="4"/>
        <v>Jun</v>
      </c>
      <c r="D169" s="1" t="str">
        <f t="shared" si="5"/>
        <v>2024</v>
      </c>
      <c r="E169" t="s">
        <v>25</v>
      </c>
      <c r="F169" t="s">
        <v>186</v>
      </c>
      <c r="G169">
        <v>3</v>
      </c>
      <c r="H169">
        <v>49.99</v>
      </c>
      <c r="I169">
        <v>149.97</v>
      </c>
      <c r="J169" t="s">
        <v>19</v>
      </c>
      <c r="K169" t="s">
        <v>12</v>
      </c>
    </row>
    <row r="170" spans="1:11" x14ac:dyDescent="0.25">
      <c r="A170">
        <v>10169</v>
      </c>
      <c r="B170" s="1">
        <v>45460</v>
      </c>
      <c r="C170" s="1" t="str">
        <f t="shared" si="4"/>
        <v>Jun</v>
      </c>
      <c r="D170" s="1" t="str">
        <f t="shared" si="5"/>
        <v>2024</v>
      </c>
      <c r="E170" t="s">
        <v>9</v>
      </c>
      <c r="F170" t="s">
        <v>187</v>
      </c>
      <c r="G170">
        <v>1</v>
      </c>
      <c r="H170">
        <v>699.99</v>
      </c>
      <c r="I170">
        <v>699.99</v>
      </c>
      <c r="J170" t="s">
        <v>11</v>
      </c>
      <c r="K170" t="s">
        <v>12</v>
      </c>
    </row>
    <row r="171" spans="1:11" x14ac:dyDescent="0.25">
      <c r="A171">
        <v>10170</v>
      </c>
      <c r="B171" s="1">
        <v>45461</v>
      </c>
      <c r="C171" s="1" t="str">
        <f t="shared" si="4"/>
        <v>Jun</v>
      </c>
      <c r="D171" s="1" t="str">
        <f t="shared" si="5"/>
        <v>2024</v>
      </c>
      <c r="E171" t="s">
        <v>13</v>
      </c>
      <c r="F171" t="s">
        <v>188</v>
      </c>
      <c r="G171">
        <v>2</v>
      </c>
      <c r="H171">
        <v>139.99</v>
      </c>
      <c r="I171">
        <v>279.98</v>
      </c>
      <c r="J171" t="s">
        <v>15</v>
      </c>
      <c r="K171" t="s">
        <v>16</v>
      </c>
    </row>
    <row r="172" spans="1:11" x14ac:dyDescent="0.25">
      <c r="A172">
        <v>10171</v>
      </c>
      <c r="B172" s="1">
        <v>45462</v>
      </c>
      <c r="C172" s="1" t="str">
        <f t="shared" si="4"/>
        <v>Jun</v>
      </c>
      <c r="D172" s="1" t="str">
        <f t="shared" si="5"/>
        <v>2024</v>
      </c>
      <c r="E172" t="s">
        <v>17</v>
      </c>
      <c r="F172" t="s">
        <v>189</v>
      </c>
      <c r="G172">
        <v>3</v>
      </c>
      <c r="H172">
        <v>34.99</v>
      </c>
      <c r="I172">
        <v>104.97</v>
      </c>
      <c r="J172" t="s">
        <v>19</v>
      </c>
      <c r="K172" t="s">
        <v>20</v>
      </c>
    </row>
    <row r="173" spans="1:11" x14ac:dyDescent="0.25">
      <c r="A173">
        <v>10172</v>
      </c>
      <c r="B173" s="1">
        <v>45463</v>
      </c>
      <c r="C173" s="1" t="str">
        <f t="shared" si="4"/>
        <v>Jun</v>
      </c>
      <c r="D173" s="1" t="str">
        <f t="shared" si="5"/>
        <v>2024</v>
      </c>
      <c r="E173" t="s">
        <v>21</v>
      </c>
      <c r="F173" t="s">
        <v>190</v>
      </c>
      <c r="G173">
        <v>2</v>
      </c>
      <c r="H173">
        <v>9.99</v>
      </c>
      <c r="I173">
        <v>19.98</v>
      </c>
      <c r="J173" t="s">
        <v>11</v>
      </c>
      <c r="K173" t="s">
        <v>12</v>
      </c>
    </row>
    <row r="174" spans="1:11" x14ac:dyDescent="0.25">
      <c r="A174">
        <v>10173</v>
      </c>
      <c r="B174" s="1">
        <v>45464</v>
      </c>
      <c r="C174" s="1" t="str">
        <f t="shared" si="4"/>
        <v>Jun</v>
      </c>
      <c r="D174" s="1" t="str">
        <f t="shared" si="5"/>
        <v>2024</v>
      </c>
      <c r="E174" t="s">
        <v>23</v>
      </c>
      <c r="F174" t="s">
        <v>191</v>
      </c>
      <c r="G174">
        <v>1</v>
      </c>
      <c r="H174">
        <v>29.5</v>
      </c>
      <c r="I174">
        <v>29.5</v>
      </c>
      <c r="J174" t="s">
        <v>15</v>
      </c>
      <c r="K174" t="s">
        <v>16</v>
      </c>
    </row>
    <row r="175" spans="1:11" x14ac:dyDescent="0.25">
      <c r="A175">
        <v>10174</v>
      </c>
      <c r="B175" s="1">
        <v>45465</v>
      </c>
      <c r="C175" s="1" t="str">
        <f t="shared" si="4"/>
        <v>Jun</v>
      </c>
      <c r="D175" s="1" t="str">
        <f t="shared" si="5"/>
        <v>2024</v>
      </c>
      <c r="E175" t="s">
        <v>25</v>
      </c>
      <c r="F175" t="s">
        <v>192</v>
      </c>
      <c r="G175">
        <v>1</v>
      </c>
      <c r="H175">
        <v>699.99</v>
      </c>
      <c r="I175">
        <v>699.99</v>
      </c>
      <c r="J175" t="s">
        <v>19</v>
      </c>
      <c r="K175" t="s">
        <v>12</v>
      </c>
    </row>
    <row r="176" spans="1:11" x14ac:dyDescent="0.25">
      <c r="A176">
        <v>10175</v>
      </c>
      <c r="B176" s="1">
        <v>45466</v>
      </c>
      <c r="C176" s="1" t="str">
        <f t="shared" si="4"/>
        <v>Jun</v>
      </c>
      <c r="D176" s="1" t="str">
        <f t="shared" si="5"/>
        <v>2024</v>
      </c>
      <c r="E176" t="s">
        <v>9</v>
      </c>
      <c r="F176" t="s">
        <v>193</v>
      </c>
      <c r="G176">
        <v>3</v>
      </c>
      <c r="H176">
        <v>49.99</v>
      </c>
      <c r="I176">
        <v>149.97</v>
      </c>
      <c r="J176" t="s">
        <v>11</v>
      </c>
      <c r="K176" t="s">
        <v>12</v>
      </c>
    </row>
    <row r="177" spans="1:11" x14ac:dyDescent="0.25">
      <c r="A177">
        <v>10176</v>
      </c>
      <c r="B177" s="1">
        <v>45467</v>
      </c>
      <c r="C177" s="1" t="str">
        <f t="shared" si="4"/>
        <v>Jun</v>
      </c>
      <c r="D177" s="1" t="str">
        <f t="shared" si="5"/>
        <v>2024</v>
      </c>
      <c r="E177" t="s">
        <v>13</v>
      </c>
      <c r="F177" t="s">
        <v>194</v>
      </c>
      <c r="G177">
        <v>2</v>
      </c>
      <c r="H177">
        <v>49.99</v>
      </c>
      <c r="I177">
        <v>99.98</v>
      </c>
      <c r="J177" t="s">
        <v>15</v>
      </c>
      <c r="K177" t="s">
        <v>16</v>
      </c>
    </row>
    <row r="178" spans="1:11" x14ac:dyDescent="0.25">
      <c r="A178">
        <v>10177</v>
      </c>
      <c r="B178" s="1">
        <v>45468</v>
      </c>
      <c r="C178" s="1" t="str">
        <f t="shared" si="4"/>
        <v>Jun</v>
      </c>
      <c r="D178" s="1" t="str">
        <f t="shared" si="5"/>
        <v>2024</v>
      </c>
      <c r="E178" t="s">
        <v>17</v>
      </c>
      <c r="F178" t="s">
        <v>195</v>
      </c>
      <c r="G178">
        <v>4</v>
      </c>
      <c r="H178">
        <v>14.9</v>
      </c>
      <c r="I178">
        <v>59.6</v>
      </c>
      <c r="J178" t="s">
        <v>19</v>
      </c>
      <c r="K178" t="s">
        <v>20</v>
      </c>
    </row>
    <row r="179" spans="1:11" x14ac:dyDescent="0.25">
      <c r="A179">
        <v>10178</v>
      </c>
      <c r="B179" s="1">
        <v>45469</v>
      </c>
      <c r="C179" s="1" t="str">
        <f t="shared" si="4"/>
        <v>Jun</v>
      </c>
      <c r="D179" s="1" t="str">
        <f t="shared" si="5"/>
        <v>2024</v>
      </c>
      <c r="E179" t="s">
        <v>21</v>
      </c>
      <c r="F179" t="s">
        <v>196</v>
      </c>
      <c r="G179">
        <v>3</v>
      </c>
      <c r="H179">
        <v>11.99</v>
      </c>
      <c r="I179">
        <v>35.97</v>
      </c>
      <c r="J179" t="s">
        <v>11</v>
      </c>
      <c r="K179" t="s">
        <v>12</v>
      </c>
    </row>
    <row r="180" spans="1:11" x14ac:dyDescent="0.25">
      <c r="A180">
        <v>10179</v>
      </c>
      <c r="B180" s="1">
        <v>45470</v>
      </c>
      <c r="C180" s="1" t="str">
        <f t="shared" si="4"/>
        <v>Jun</v>
      </c>
      <c r="D180" s="1" t="str">
        <f t="shared" si="5"/>
        <v>2024</v>
      </c>
      <c r="E180" t="s">
        <v>23</v>
      </c>
      <c r="F180" t="s">
        <v>197</v>
      </c>
      <c r="G180">
        <v>2</v>
      </c>
      <c r="H180">
        <v>34</v>
      </c>
      <c r="I180">
        <v>68</v>
      </c>
      <c r="J180" t="s">
        <v>15</v>
      </c>
      <c r="K180" t="s">
        <v>16</v>
      </c>
    </row>
    <row r="181" spans="1:11" x14ac:dyDescent="0.25">
      <c r="A181">
        <v>10180</v>
      </c>
      <c r="B181" s="1">
        <v>45471</v>
      </c>
      <c r="C181" s="1" t="str">
        <f t="shared" si="4"/>
        <v>Jun</v>
      </c>
      <c r="D181" s="1" t="str">
        <f t="shared" si="5"/>
        <v>2024</v>
      </c>
      <c r="E181" t="s">
        <v>25</v>
      </c>
      <c r="F181" t="s">
        <v>198</v>
      </c>
      <c r="G181">
        <v>1</v>
      </c>
      <c r="H181">
        <v>146</v>
      </c>
      <c r="I181">
        <v>146</v>
      </c>
      <c r="J181" t="s">
        <v>19</v>
      </c>
      <c r="K181" t="s">
        <v>12</v>
      </c>
    </row>
    <row r="182" spans="1:11" x14ac:dyDescent="0.25">
      <c r="A182">
        <v>10181</v>
      </c>
      <c r="B182" s="1">
        <v>45472</v>
      </c>
      <c r="C182" s="1" t="str">
        <f t="shared" si="4"/>
        <v>Jun</v>
      </c>
      <c r="D182" s="1" t="str">
        <f t="shared" si="5"/>
        <v>2024</v>
      </c>
      <c r="E182" t="s">
        <v>9</v>
      </c>
      <c r="F182" t="s">
        <v>199</v>
      </c>
      <c r="G182">
        <v>1</v>
      </c>
      <c r="H182">
        <v>649.99</v>
      </c>
      <c r="I182">
        <v>649.99</v>
      </c>
      <c r="J182" t="s">
        <v>11</v>
      </c>
      <c r="K182" t="s">
        <v>12</v>
      </c>
    </row>
    <row r="183" spans="1:11" x14ac:dyDescent="0.25">
      <c r="A183">
        <v>10182</v>
      </c>
      <c r="B183" s="1">
        <v>45473</v>
      </c>
      <c r="C183" s="1" t="str">
        <f t="shared" si="4"/>
        <v>Jun</v>
      </c>
      <c r="D183" s="1" t="str">
        <f t="shared" si="5"/>
        <v>2024</v>
      </c>
      <c r="E183" t="s">
        <v>13</v>
      </c>
      <c r="F183" t="s">
        <v>200</v>
      </c>
      <c r="G183">
        <v>1</v>
      </c>
      <c r="H183">
        <v>399.99</v>
      </c>
      <c r="I183">
        <v>399.99</v>
      </c>
      <c r="J183" t="s">
        <v>15</v>
      </c>
      <c r="K183" t="s">
        <v>16</v>
      </c>
    </row>
    <row r="184" spans="1:11" x14ac:dyDescent="0.25">
      <c r="A184">
        <v>10183</v>
      </c>
      <c r="B184" s="1">
        <v>45474</v>
      </c>
      <c r="C184" s="1" t="str">
        <f t="shared" si="4"/>
        <v>Jul</v>
      </c>
      <c r="D184" s="1" t="str">
        <f t="shared" si="5"/>
        <v>2024</v>
      </c>
      <c r="E184" t="s">
        <v>17</v>
      </c>
      <c r="F184" t="s">
        <v>201</v>
      </c>
      <c r="G184">
        <v>3</v>
      </c>
      <c r="H184">
        <v>59.99</v>
      </c>
      <c r="I184">
        <v>179.97</v>
      </c>
      <c r="J184" t="s">
        <v>19</v>
      </c>
      <c r="K184" t="s">
        <v>20</v>
      </c>
    </row>
    <row r="185" spans="1:11" x14ac:dyDescent="0.25">
      <c r="A185">
        <v>10184</v>
      </c>
      <c r="B185" s="1">
        <v>45475</v>
      </c>
      <c r="C185" s="1" t="str">
        <f t="shared" si="4"/>
        <v>Jul</v>
      </c>
      <c r="D185" s="1" t="str">
        <f t="shared" si="5"/>
        <v>2024</v>
      </c>
      <c r="E185" t="s">
        <v>21</v>
      </c>
      <c r="F185" t="s">
        <v>202</v>
      </c>
      <c r="G185">
        <v>2</v>
      </c>
      <c r="H185">
        <v>12.99</v>
      </c>
      <c r="I185">
        <v>25.98</v>
      </c>
      <c r="J185" t="s">
        <v>11</v>
      </c>
      <c r="K185" t="s">
        <v>12</v>
      </c>
    </row>
    <row r="186" spans="1:11" x14ac:dyDescent="0.25">
      <c r="A186">
        <v>10185</v>
      </c>
      <c r="B186" s="1">
        <v>45476</v>
      </c>
      <c r="C186" s="1" t="str">
        <f t="shared" si="4"/>
        <v>Jul</v>
      </c>
      <c r="D186" s="1" t="str">
        <f t="shared" si="5"/>
        <v>2024</v>
      </c>
      <c r="E186" t="s">
        <v>23</v>
      </c>
      <c r="F186" t="s">
        <v>203</v>
      </c>
      <c r="G186">
        <v>1</v>
      </c>
      <c r="H186">
        <v>190</v>
      </c>
      <c r="I186">
        <v>190</v>
      </c>
      <c r="J186" t="s">
        <v>15</v>
      </c>
      <c r="K186" t="s">
        <v>16</v>
      </c>
    </row>
    <row r="187" spans="1:11" x14ac:dyDescent="0.25">
      <c r="A187">
        <v>10186</v>
      </c>
      <c r="B187" s="1">
        <v>45477</v>
      </c>
      <c r="C187" s="1" t="str">
        <f t="shared" si="4"/>
        <v>Jul</v>
      </c>
      <c r="D187" s="1" t="str">
        <f t="shared" si="5"/>
        <v>2024</v>
      </c>
      <c r="E187" t="s">
        <v>25</v>
      </c>
      <c r="F187" t="s">
        <v>204</v>
      </c>
      <c r="G187">
        <v>1</v>
      </c>
      <c r="H187">
        <v>499.95</v>
      </c>
      <c r="I187">
        <v>499.95</v>
      </c>
      <c r="J187" t="s">
        <v>19</v>
      </c>
      <c r="K187" t="s">
        <v>12</v>
      </c>
    </row>
    <row r="188" spans="1:11" x14ac:dyDescent="0.25">
      <c r="A188">
        <v>10187</v>
      </c>
      <c r="B188" s="1">
        <v>45478</v>
      </c>
      <c r="C188" s="1" t="str">
        <f t="shared" si="4"/>
        <v>Jul</v>
      </c>
      <c r="D188" s="1" t="str">
        <f t="shared" si="5"/>
        <v>2024</v>
      </c>
      <c r="E188" t="s">
        <v>9</v>
      </c>
      <c r="F188" t="s">
        <v>205</v>
      </c>
      <c r="G188">
        <v>1</v>
      </c>
      <c r="H188">
        <v>399</v>
      </c>
      <c r="I188">
        <v>399</v>
      </c>
      <c r="J188" t="s">
        <v>11</v>
      </c>
      <c r="K188" t="s">
        <v>12</v>
      </c>
    </row>
    <row r="189" spans="1:11" x14ac:dyDescent="0.25">
      <c r="A189">
        <v>10188</v>
      </c>
      <c r="B189" s="1">
        <v>45479</v>
      </c>
      <c r="C189" s="1" t="str">
        <f t="shared" si="4"/>
        <v>Jul</v>
      </c>
      <c r="D189" s="1" t="str">
        <f t="shared" si="5"/>
        <v>2024</v>
      </c>
      <c r="E189" t="s">
        <v>13</v>
      </c>
      <c r="F189" t="s">
        <v>206</v>
      </c>
      <c r="G189">
        <v>2</v>
      </c>
      <c r="H189">
        <v>199</v>
      </c>
      <c r="I189">
        <v>398</v>
      </c>
      <c r="J189" t="s">
        <v>15</v>
      </c>
      <c r="K189" t="s">
        <v>16</v>
      </c>
    </row>
    <row r="190" spans="1:11" x14ac:dyDescent="0.25">
      <c r="A190">
        <v>10189</v>
      </c>
      <c r="B190" s="1">
        <v>45480</v>
      </c>
      <c r="C190" s="1" t="str">
        <f t="shared" si="4"/>
        <v>Jul</v>
      </c>
      <c r="D190" s="1" t="str">
        <f t="shared" si="5"/>
        <v>2024</v>
      </c>
      <c r="E190" t="s">
        <v>17</v>
      </c>
      <c r="F190" t="s">
        <v>207</v>
      </c>
      <c r="G190">
        <v>4</v>
      </c>
      <c r="H190">
        <v>34.99</v>
      </c>
      <c r="I190">
        <v>139.96</v>
      </c>
      <c r="J190" t="s">
        <v>19</v>
      </c>
      <c r="K190" t="s">
        <v>20</v>
      </c>
    </row>
    <row r="191" spans="1:11" x14ac:dyDescent="0.25">
      <c r="A191">
        <v>10190</v>
      </c>
      <c r="B191" s="1">
        <v>45481</v>
      </c>
      <c r="C191" s="1" t="str">
        <f t="shared" si="4"/>
        <v>Jul</v>
      </c>
      <c r="D191" s="1" t="str">
        <f t="shared" si="5"/>
        <v>2024</v>
      </c>
      <c r="E191" t="s">
        <v>21</v>
      </c>
      <c r="F191" t="s">
        <v>108</v>
      </c>
      <c r="G191">
        <v>3</v>
      </c>
      <c r="H191">
        <v>10.99</v>
      </c>
      <c r="I191">
        <v>32.97</v>
      </c>
      <c r="J191" t="s">
        <v>11</v>
      </c>
      <c r="K191" t="s">
        <v>12</v>
      </c>
    </row>
    <row r="192" spans="1:11" x14ac:dyDescent="0.25">
      <c r="A192">
        <v>10191</v>
      </c>
      <c r="B192" s="1">
        <v>45482</v>
      </c>
      <c r="C192" s="1" t="str">
        <f t="shared" si="4"/>
        <v>Jul</v>
      </c>
      <c r="D192" s="1" t="str">
        <f t="shared" si="5"/>
        <v>2024</v>
      </c>
      <c r="E192" t="s">
        <v>23</v>
      </c>
      <c r="F192" t="s">
        <v>208</v>
      </c>
      <c r="G192">
        <v>1</v>
      </c>
      <c r="H192">
        <v>18</v>
      </c>
      <c r="I192">
        <v>18</v>
      </c>
      <c r="J192" t="s">
        <v>15</v>
      </c>
      <c r="K192" t="s">
        <v>16</v>
      </c>
    </row>
    <row r="193" spans="1:11" x14ac:dyDescent="0.25">
      <c r="A193">
        <v>10192</v>
      </c>
      <c r="B193" s="1">
        <v>45483</v>
      </c>
      <c r="C193" s="1" t="str">
        <f t="shared" si="4"/>
        <v>Jul</v>
      </c>
      <c r="D193" s="1" t="str">
        <f t="shared" si="5"/>
        <v>2024</v>
      </c>
      <c r="E193" t="s">
        <v>25</v>
      </c>
      <c r="F193" t="s">
        <v>209</v>
      </c>
      <c r="G193">
        <v>1</v>
      </c>
      <c r="H193">
        <v>169.95</v>
      </c>
      <c r="I193">
        <v>169.95</v>
      </c>
      <c r="J193" t="s">
        <v>19</v>
      </c>
      <c r="K193" t="s">
        <v>12</v>
      </c>
    </row>
    <row r="194" spans="1:11" x14ac:dyDescent="0.25">
      <c r="A194">
        <v>10193</v>
      </c>
      <c r="B194" s="1">
        <v>45484</v>
      </c>
      <c r="C194" s="1" t="str">
        <f t="shared" si="4"/>
        <v>Jul</v>
      </c>
      <c r="D194" s="1" t="str">
        <f t="shared" si="5"/>
        <v>2024</v>
      </c>
      <c r="E194" t="s">
        <v>9</v>
      </c>
      <c r="F194" t="s">
        <v>210</v>
      </c>
      <c r="G194">
        <v>1</v>
      </c>
      <c r="H194">
        <v>199.99</v>
      </c>
      <c r="I194">
        <v>199.99</v>
      </c>
      <c r="J194" t="s">
        <v>11</v>
      </c>
      <c r="K194" t="s">
        <v>12</v>
      </c>
    </row>
    <row r="195" spans="1:11" x14ac:dyDescent="0.25">
      <c r="A195">
        <v>10194</v>
      </c>
      <c r="B195" s="1">
        <v>45485</v>
      </c>
      <c r="C195" s="1" t="str">
        <f t="shared" ref="C195:C241" si="6">TEXT(B195,"mmm")</f>
        <v>Jul</v>
      </c>
      <c r="D195" s="1" t="str">
        <f t="shared" ref="D195:D241" si="7">TEXT(B195,"yyyy")</f>
        <v>2024</v>
      </c>
      <c r="E195" t="s">
        <v>13</v>
      </c>
      <c r="F195" t="s">
        <v>211</v>
      </c>
      <c r="G195">
        <v>1</v>
      </c>
      <c r="H195">
        <v>199.95</v>
      </c>
      <c r="I195">
        <v>199.95</v>
      </c>
      <c r="J195" t="s">
        <v>15</v>
      </c>
      <c r="K195" t="s">
        <v>16</v>
      </c>
    </row>
    <row r="196" spans="1:11" x14ac:dyDescent="0.25">
      <c r="A196">
        <v>10195</v>
      </c>
      <c r="B196" s="1">
        <v>45486</v>
      </c>
      <c r="C196" s="1" t="str">
        <f t="shared" si="6"/>
        <v>Jul</v>
      </c>
      <c r="D196" s="1" t="str">
        <f t="shared" si="7"/>
        <v>2024</v>
      </c>
      <c r="E196" t="s">
        <v>17</v>
      </c>
      <c r="F196" t="s">
        <v>212</v>
      </c>
      <c r="G196">
        <v>2</v>
      </c>
      <c r="H196">
        <v>179.99</v>
      </c>
      <c r="I196">
        <v>359.98</v>
      </c>
      <c r="J196" t="s">
        <v>19</v>
      </c>
      <c r="K196" t="s">
        <v>20</v>
      </c>
    </row>
    <row r="197" spans="1:11" x14ac:dyDescent="0.25">
      <c r="A197">
        <v>10196</v>
      </c>
      <c r="B197" s="1">
        <v>45487</v>
      </c>
      <c r="C197" s="1" t="str">
        <f t="shared" si="6"/>
        <v>Jul</v>
      </c>
      <c r="D197" s="1" t="str">
        <f t="shared" si="7"/>
        <v>2024</v>
      </c>
      <c r="E197" t="s">
        <v>21</v>
      </c>
      <c r="F197" t="s">
        <v>213</v>
      </c>
      <c r="G197">
        <v>2</v>
      </c>
      <c r="H197">
        <v>11.99</v>
      </c>
      <c r="I197">
        <v>23.98</v>
      </c>
      <c r="J197" t="s">
        <v>11</v>
      </c>
      <c r="K197" t="s">
        <v>12</v>
      </c>
    </row>
    <row r="198" spans="1:11" x14ac:dyDescent="0.25">
      <c r="A198">
        <v>10197</v>
      </c>
      <c r="B198" s="1">
        <v>45488</v>
      </c>
      <c r="C198" s="1" t="str">
        <f t="shared" si="6"/>
        <v>Jul</v>
      </c>
      <c r="D198" s="1" t="str">
        <f t="shared" si="7"/>
        <v>2024</v>
      </c>
      <c r="E198" t="s">
        <v>23</v>
      </c>
      <c r="F198" t="s">
        <v>214</v>
      </c>
      <c r="G198">
        <v>1</v>
      </c>
      <c r="H198">
        <v>125</v>
      </c>
      <c r="I198">
        <v>125</v>
      </c>
      <c r="J198" t="s">
        <v>15</v>
      </c>
      <c r="K198" t="s">
        <v>16</v>
      </c>
    </row>
    <row r="199" spans="1:11" x14ac:dyDescent="0.25">
      <c r="A199">
        <v>10198</v>
      </c>
      <c r="B199" s="1">
        <v>45489</v>
      </c>
      <c r="C199" s="1" t="str">
        <f t="shared" si="6"/>
        <v>Jul</v>
      </c>
      <c r="D199" s="1" t="str">
        <f t="shared" si="7"/>
        <v>2024</v>
      </c>
      <c r="E199" t="s">
        <v>25</v>
      </c>
      <c r="F199" t="s">
        <v>215</v>
      </c>
      <c r="G199">
        <v>1</v>
      </c>
      <c r="H199">
        <v>449.99</v>
      </c>
      <c r="I199">
        <v>449.99</v>
      </c>
      <c r="J199" t="s">
        <v>19</v>
      </c>
      <c r="K199" t="s">
        <v>12</v>
      </c>
    </row>
    <row r="200" spans="1:11" x14ac:dyDescent="0.25">
      <c r="A200">
        <v>10199</v>
      </c>
      <c r="B200" s="1">
        <v>45490</v>
      </c>
      <c r="C200" s="1" t="str">
        <f t="shared" si="6"/>
        <v>Jul</v>
      </c>
      <c r="D200" s="1" t="str">
        <f t="shared" si="7"/>
        <v>2024</v>
      </c>
      <c r="E200" t="s">
        <v>9</v>
      </c>
      <c r="F200" t="s">
        <v>216</v>
      </c>
      <c r="G200">
        <v>2</v>
      </c>
      <c r="H200">
        <v>179</v>
      </c>
      <c r="I200">
        <v>358</v>
      </c>
      <c r="J200" t="s">
        <v>11</v>
      </c>
      <c r="K200" t="s">
        <v>12</v>
      </c>
    </row>
    <row r="201" spans="1:11" x14ac:dyDescent="0.25">
      <c r="A201">
        <v>10200</v>
      </c>
      <c r="B201" s="1">
        <v>45491</v>
      </c>
      <c r="C201" s="1" t="str">
        <f t="shared" si="6"/>
        <v>Jul</v>
      </c>
      <c r="D201" s="1" t="str">
        <f t="shared" si="7"/>
        <v>2024</v>
      </c>
      <c r="E201" t="s">
        <v>13</v>
      </c>
      <c r="F201" t="s">
        <v>217</v>
      </c>
      <c r="G201">
        <v>1</v>
      </c>
      <c r="H201">
        <v>99.95</v>
      </c>
      <c r="I201">
        <v>99.95</v>
      </c>
      <c r="J201" t="s">
        <v>15</v>
      </c>
      <c r="K201" t="s">
        <v>16</v>
      </c>
    </row>
    <row r="202" spans="1:11" x14ac:dyDescent="0.25">
      <c r="A202">
        <v>10201</v>
      </c>
      <c r="B202" s="1">
        <v>45492</v>
      </c>
      <c r="C202" s="1" t="str">
        <f t="shared" si="6"/>
        <v>Jul</v>
      </c>
      <c r="D202" s="1" t="str">
        <f t="shared" si="7"/>
        <v>2024</v>
      </c>
      <c r="E202" t="s">
        <v>17</v>
      </c>
      <c r="F202" t="s">
        <v>218</v>
      </c>
      <c r="G202">
        <v>3</v>
      </c>
      <c r="H202">
        <v>59.99</v>
      </c>
      <c r="I202">
        <v>179.97</v>
      </c>
      <c r="J202" t="s">
        <v>19</v>
      </c>
      <c r="K202" t="s">
        <v>20</v>
      </c>
    </row>
    <row r="203" spans="1:11" x14ac:dyDescent="0.25">
      <c r="A203">
        <v>10202</v>
      </c>
      <c r="B203" s="1">
        <v>45493</v>
      </c>
      <c r="C203" s="1" t="str">
        <f t="shared" si="6"/>
        <v>Jul</v>
      </c>
      <c r="D203" s="1" t="str">
        <f t="shared" si="7"/>
        <v>2024</v>
      </c>
      <c r="E203" t="s">
        <v>21</v>
      </c>
      <c r="F203" t="s">
        <v>219</v>
      </c>
      <c r="G203">
        <v>2</v>
      </c>
      <c r="H203">
        <v>14.99</v>
      </c>
      <c r="I203">
        <v>29.98</v>
      </c>
      <c r="J203" t="s">
        <v>11</v>
      </c>
      <c r="K203" t="s">
        <v>12</v>
      </c>
    </row>
    <row r="204" spans="1:11" x14ac:dyDescent="0.25">
      <c r="A204">
        <v>10203</v>
      </c>
      <c r="B204" s="1">
        <v>45494</v>
      </c>
      <c r="C204" s="1" t="str">
        <f t="shared" si="6"/>
        <v>Jul</v>
      </c>
      <c r="D204" s="1" t="str">
        <f t="shared" si="7"/>
        <v>2024</v>
      </c>
      <c r="E204" t="s">
        <v>23</v>
      </c>
      <c r="F204" t="s">
        <v>220</v>
      </c>
      <c r="G204">
        <v>1</v>
      </c>
      <c r="H204">
        <v>52</v>
      </c>
      <c r="I204">
        <v>52</v>
      </c>
      <c r="J204" t="s">
        <v>15</v>
      </c>
      <c r="K204" t="s">
        <v>16</v>
      </c>
    </row>
    <row r="205" spans="1:11" x14ac:dyDescent="0.25">
      <c r="A205">
        <v>10204</v>
      </c>
      <c r="B205" s="1">
        <v>45495</v>
      </c>
      <c r="C205" s="1" t="str">
        <f t="shared" si="6"/>
        <v>Jul</v>
      </c>
      <c r="D205" s="1" t="str">
        <f t="shared" si="7"/>
        <v>2024</v>
      </c>
      <c r="E205" t="s">
        <v>25</v>
      </c>
      <c r="F205" t="s">
        <v>221</v>
      </c>
      <c r="G205">
        <v>1</v>
      </c>
      <c r="H205">
        <v>399.99</v>
      </c>
      <c r="I205">
        <v>399.99</v>
      </c>
      <c r="J205" t="s">
        <v>19</v>
      </c>
      <c r="K205" t="s">
        <v>12</v>
      </c>
    </row>
    <row r="206" spans="1:11" x14ac:dyDescent="0.25">
      <c r="A206">
        <v>10205</v>
      </c>
      <c r="B206" s="1">
        <v>45496</v>
      </c>
      <c r="C206" s="1" t="str">
        <f t="shared" si="6"/>
        <v>Jul</v>
      </c>
      <c r="D206" s="1" t="str">
        <f t="shared" si="7"/>
        <v>2024</v>
      </c>
      <c r="E206" t="s">
        <v>9</v>
      </c>
      <c r="F206" t="s">
        <v>222</v>
      </c>
      <c r="G206">
        <v>1</v>
      </c>
      <c r="H206">
        <v>299.99</v>
      </c>
      <c r="I206">
        <v>299.99</v>
      </c>
      <c r="J206" t="s">
        <v>11</v>
      </c>
      <c r="K206" t="s">
        <v>12</v>
      </c>
    </row>
    <row r="207" spans="1:11" x14ac:dyDescent="0.25">
      <c r="A207">
        <v>10206</v>
      </c>
      <c r="B207" s="1">
        <v>45497</v>
      </c>
      <c r="C207" s="1" t="str">
        <f t="shared" si="6"/>
        <v>Jul</v>
      </c>
      <c r="D207" s="1" t="str">
        <f t="shared" si="7"/>
        <v>2024</v>
      </c>
      <c r="E207" t="s">
        <v>13</v>
      </c>
      <c r="F207" t="s">
        <v>223</v>
      </c>
      <c r="G207">
        <v>1</v>
      </c>
      <c r="H207">
        <v>379.99</v>
      </c>
      <c r="I207">
        <v>379.99</v>
      </c>
      <c r="J207" t="s">
        <v>15</v>
      </c>
      <c r="K207" t="s">
        <v>16</v>
      </c>
    </row>
    <row r="208" spans="1:11" x14ac:dyDescent="0.25">
      <c r="A208">
        <v>10207</v>
      </c>
      <c r="B208" s="1">
        <v>45498</v>
      </c>
      <c r="C208" s="1" t="str">
        <f t="shared" si="6"/>
        <v>Jul</v>
      </c>
      <c r="D208" s="1" t="str">
        <f t="shared" si="7"/>
        <v>2024</v>
      </c>
      <c r="E208" t="s">
        <v>17</v>
      </c>
      <c r="F208" t="s">
        <v>224</v>
      </c>
      <c r="G208">
        <v>2</v>
      </c>
      <c r="H208">
        <v>98</v>
      </c>
      <c r="I208">
        <v>196</v>
      </c>
      <c r="J208" t="s">
        <v>19</v>
      </c>
      <c r="K208" t="s">
        <v>20</v>
      </c>
    </row>
    <row r="209" spans="1:11" x14ac:dyDescent="0.25">
      <c r="A209">
        <v>10208</v>
      </c>
      <c r="B209" s="1">
        <v>45499</v>
      </c>
      <c r="C209" s="1" t="str">
        <f t="shared" si="6"/>
        <v>Jul</v>
      </c>
      <c r="D209" s="1" t="str">
        <f t="shared" si="7"/>
        <v>2024</v>
      </c>
      <c r="E209" t="s">
        <v>21</v>
      </c>
      <c r="F209" t="s">
        <v>225</v>
      </c>
      <c r="G209">
        <v>3</v>
      </c>
      <c r="H209">
        <v>16.989999999999998</v>
      </c>
      <c r="I209">
        <v>50.97</v>
      </c>
      <c r="J209" t="s">
        <v>11</v>
      </c>
      <c r="K209" t="s">
        <v>12</v>
      </c>
    </row>
    <row r="210" spans="1:11" x14ac:dyDescent="0.25">
      <c r="A210">
        <v>10209</v>
      </c>
      <c r="B210" s="1">
        <v>45500</v>
      </c>
      <c r="C210" s="1" t="str">
        <f t="shared" si="6"/>
        <v>Jul</v>
      </c>
      <c r="D210" s="1" t="str">
        <f t="shared" si="7"/>
        <v>2024</v>
      </c>
      <c r="E210" t="s">
        <v>23</v>
      </c>
      <c r="F210" t="s">
        <v>226</v>
      </c>
      <c r="G210">
        <v>1</v>
      </c>
      <c r="H210">
        <v>79</v>
      </c>
      <c r="I210">
        <v>79</v>
      </c>
      <c r="J210" t="s">
        <v>15</v>
      </c>
      <c r="K210" t="s">
        <v>16</v>
      </c>
    </row>
    <row r="211" spans="1:11" x14ac:dyDescent="0.25">
      <c r="A211">
        <v>10210</v>
      </c>
      <c r="B211" s="1">
        <v>45501</v>
      </c>
      <c r="C211" s="1" t="str">
        <f t="shared" si="6"/>
        <v>Jul</v>
      </c>
      <c r="D211" s="1" t="str">
        <f t="shared" si="7"/>
        <v>2024</v>
      </c>
      <c r="E211" t="s">
        <v>25</v>
      </c>
      <c r="F211" t="s">
        <v>227</v>
      </c>
      <c r="G211">
        <v>1</v>
      </c>
      <c r="H211">
        <v>129</v>
      </c>
      <c r="I211">
        <v>129</v>
      </c>
      <c r="J211" t="s">
        <v>19</v>
      </c>
      <c r="K211" t="s">
        <v>12</v>
      </c>
    </row>
    <row r="212" spans="1:11" x14ac:dyDescent="0.25">
      <c r="A212">
        <v>10211</v>
      </c>
      <c r="B212" s="1">
        <v>45502</v>
      </c>
      <c r="C212" s="1" t="str">
        <f t="shared" si="6"/>
        <v>Jul</v>
      </c>
      <c r="D212" s="1" t="str">
        <f t="shared" si="7"/>
        <v>2024</v>
      </c>
      <c r="E212" t="s">
        <v>9</v>
      </c>
      <c r="F212" t="s">
        <v>228</v>
      </c>
      <c r="G212">
        <v>1</v>
      </c>
      <c r="H212">
        <v>749.99</v>
      </c>
      <c r="I212">
        <v>749.99</v>
      </c>
      <c r="J212" t="s">
        <v>11</v>
      </c>
      <c r="K212" t="s">
        <v>12</v>
      </c>
    </row>
    <row r="213" spans="1:11" x14ac:dyDescent="0.25">
      <c r="A213">
        <v>10212</v>
      </c>
      <c r="B213" s="1">
        <v>45503</v>
      </c>
      <c r="C213" s="1" t="str">
        <f t="shared" si="6"/>
        <v>Jul</v>
      </c>
      <c r="D213" s="1" t="str">
        <f t="shared" si="7"/>
        <v>2024</v>
      </c>
      <c r="E213" t="s">
        <v>13</v>
      </c>
      <c r="F213" t="s">
        <v>34</v>
      </c>
      <c r="G213">
        <v>2</v>
      </c>
      <c r="H213">
        <v>169.99</v>
      </c>
      <c r="I213">
        <v>339.98</v>
      </c>
      <c r="J213" t="s">
        <v>15</v>
      </c>
      <c r="K213" t="s">
        <v>16</v>
      </c>
    </row>
    <row r="214" spans="1:11" x14ac:dyDescent="0.25">
      <c r="A214">
        <v>10213</v>
      </c>
      <c r="B214" s="1">
        <v>45504</v>
      </c>
      <c r="C214" s="1" t="str">
        <f t="shared" si="6"/>
        <v>Jul</v>
      </c>
      <c r="D214" s="1" t="str">
        <f t="shared" si="7"/>
        <v>2024</v>
      </c>
      <c r="E214" t="s">
        <v>17</v>
      </c>
      <c r="F214" t="s">
        <v>229</v>
      </c>
      <c r="G214">
        <v>4</v>
      </c>
      <c r="H214">
        <v>9.9</v>
      </c>
      <c r="I214">
        <v>39.6</v>
      </c>
      <c r="J214" t="s">
        <v>19</v>
      </c>
      <c r="K214" t="s">
        <v>20</v>
      </c>
    </row>
    <row r="215" spans="1:11" x14ac:dyDescent="0.25">
      <c r="A215">
        <v>10214</v>
      </c>
      <c r="B215" s="1">
        <v>45505</v>
      </c>
      <c r="C215" s="1" t="str">
        <f t="shared" si="6"/>
        <v>Aug</v>
      </c>
      <c r="D215" s="1" t="str">
        <f t="shared" si="7"/>
        <v>2024</v>
      </c>
      <c r="E215" t="s">
        <v>21</v>
      </c>
      <c r="F215" t="s">
        <v>190</v>
      </c>
      <c r="G215">
        <v>3</v>
      </c>
      <c r="H215">
        <v>10.99</v>
      </c>
      <c r="I215">
        <v>32.97</v>
      </c>
      <c r="J215" t="s">
        <v>11</v>
      </c>
      <c r="K215" t="s">
        <v>12</v>
      </c>
    </row>
    <row r="216" spans="1:11" x14ac:dyDescent="0.25">
      <c r="A216">
        <v>10215</v>
      </c>
      <c r="B216" s="1">
        <v>45506</v>
      </c>
      <c r="C216" s="1" t="str">
        <f t="shared" si="6"/>
        <v>Aug</v>
      </c>
      <c r="D216" s="1" t="str">
        <f t="shared" si="7"/>
        <v>2024</v>
      </c>
      <c r="E216" t="s">
        <v>23</v>
      </c>
      <c r="F216" t="s">
        <v>230</v>
      </c>
      <c r="G216">
        <v>2</v>
      </c>
      <c r="H216">
        <v>29</v>
      </c>
      <c r="I216">
        <v>58</v>
      </c>
      <c r="J216" t="s">
        <v>15</v>
      </c>
      <c r="K216" t="s">
        <v>16</v>
      </c>
    </row>
    <row r="217" spans="1:11" x14ac:dyDescent="0.25">
      <c r="A217">
        <v>10216</v>
      </c>
      <c r="B217" s="1">
        <v>45507</v>
      </c>
      <c r="C217" s="1" t="str">
        <f t="shared" si="6"/>
        <v>Aug</v>
      </c>
      <c r="D217" s="1" t="str">
        <f t="shared" si="7"/>
        <v>2024</v>
      </c>
      <c r="E217" t="s">
        <v>25</v>
      </c>
      <c r="F217" t="s">
        <v>231</v>
      </c>
      <c r="G217">
        <v>1</v>
      </c>
      <c r="H217">
        <v>349.99</v>
      </c>
      <c r="I217">
        <v>349.99</v>
      </c>
      <c r="J217" t="s">
        <v>19</v>
      </c>
      <c r="K217" t="s">
        <v>12</v>
      </c>
    </row>
    <row r="218" spans="1:11" x14ac:dyDescent="0.25">
      <c r="A218">
        <v>10217</v>
      </c>
      <c r="B218" s="1">
        <v>45508</v>
      </c>
      <c r="C218" s="1" t="str">
        <f t="shared" si="6"/>
        <v>Aug</v>
      </c>
      <c r="D218" s="1" t="str">
        <f t="shared" si="7"/>
        <v>2024</v>
      </c>
      <c r="E218" t="s">
        <v>9</v>
      </c>
      <c r="F218" t="s">
        <v>232</v>
      </c>
      <c r="G218">
        <v>1</v>
      </c>
      <c r="H218">
        <v>2399</v>
      </c>
      <c r="I218">
        <v>2399</v>
      </c>
      <c r="J218" t="s">
        <v>11</v>
      </c>
      <c r="K218" t="s">
        <v>12</v>
      </c>
    </row>
    <row r="219" spans="1:11" x14ac:dyDescent="0.25">
      <c r="A219">
        <v>10218</v>
      </c>
      <c r="B219" s="1">
        <v>45509</v>
      </c>
      <c r="C219" s="1" t="str">
        <f t="shared" si="6"/>
        <v>Aug</v>
      </c>
      <c r="D219" s="1" t="str">
        <f t="shared" si="7"/>
        <v>2024</v>
      </c>
      <c r="E219" t="s">
        <v>13</v>
      </c>
      <c r="F219" t="s">
        <v>233</v>
      </c>
      <c r="G219">
        <v>1</v>
      </c>
      <c r="H219">
        <v>449.99</v>
      </c>
      <c r="I219">
        <v>449.99</v>
      </c>
      <c r="J219" t="s">
        <v>15</v>
      </c>
      <c r="K219" t="s">
        <v>16</v>
      </c>
    </row>
    <row r="220" spans="1:11" x14ac:dyDescent="0.25">
      <c r="A220">
        <v>10219</v>
      </c>
      <c r="B220" s="1">
        <v>45510</v>
      </c>
      <c r="C220" s="1" t="str">
        <f t="shared" si="6"/>
        <v>Aug</v>
      </c>
      <c r="D220" s="1" t="str">
        <f t="shared" si="7"/>
        <v>2024</v>
      </c>
      <c r="E220" t="s">
        <v>17</v>
      </c>
      <c r="F220" t="s">
        <v>234</v>
      </c>
      <c r="G220">
        <v>3</v>
      </c>
      <c r="H220">
        <v>49.99</v>
      </c>
      <c r="I220">
        <v>149.97</v>
      </c>
      <c r="J220" t="s">
        <v>19</v>
      </c>
      <c r="K220" t="s">
        <v>20</v>
      </c>
    </row>
    <row r="221" spans="1:11" x14ac:dyDescent="0.25">
      <c r="A221">
        <v>10220</v>
      </c>
      <c r="B221" s="1">
        <v>45511</v>
      </c>
      <c r="C221" s="1" t="str">
        <f t="shared" si="6"/>
        <v>Aug</v>
      </c>
      <c r="D221" s="1" t="str">
        <f t="shared" si="7"/>
        <v>2024</v>
      </c>
      <c r="E221" t="s">
        <v>21</v>
      </c>
      <c r="F221" t="s">
        <v>235</v>
      </c>
      <c r="G221">
        <v>2</v>
      </c>
      <c r="H221">
        <v>12.99</v>
      </c>
      <c r="I221">
        <v>25.98</v>
      </c>
      <c r="J221" t="s">
        <v>11</v>
      </c>
      <c r="K221" t="s">
        <v>12</v>
      </c>
    </row>
    <row r="222" spans="1:11" x14ac:dyDescent="0.25">
      <c r="A222">
        <v>10221</v>
      </c>
      <c r="B222" s="1">
        <v>45512</v>
      </c>
      <c r="C222" s="1" t="str">
        <f t="shared" si="6"/>
        <v>Aug</v>
      </c>
      <c r="D222" s="1" t="str">
        <f t="shared" si="7"/>
        <v>2024</v>
      </c>
      <c r="E222" t="s">
        <v>23</v>
      </c>
      <c r="F222" t="s">
        <v>236</v>
      </c>
      <c r="G222">
        <v>1</v>
      </c>
      <c r="H222">
        <v>27</v>
      </c>
      <c r="I222">
        <v>27</v>
      </c>
      <c r="J222" t="s">
        <v>15</v>
      </c>
      <c r="K222" t="s">
        <v>16</v>
      </c>
    </row>
    <row r="223" spans="1:11" x14ac:dyDescent="0.25">
      <c r="A223">
        <v>10222</v>
      </c>
      <c r="B223" s="1">
        <v>45513</v>
      </c>
      <c r="C223" s="1" t="str">
        <f t="shared" si="6"/>
        <v>Aug</v>
      </c>
      <c r="D223" s="1" t="str">
        <f t="shared" si="7"/>
        <v>2024</v>
      </c>
      <c r="E223" t="s">
        <v>25</v>
      </c>
      <c r="F223" t="s">
        <v>39</v>
      </c>
      <c r="G223">
        <v>1</v>
      </c>
      <c r="H223">
        <v>599.99</v>
      </c>
      <c r="I223">
        <v>599.99</v>
      </c>
      <c r="J223" t="s">
        <v>19</v>
      </c>
      <c r="K223" t="s">
        <v>12</v>
      </c>
    </row>
    <row r="224" spans="1:11" x14ac:dyDescent="0.25">
      <c r="A224">
        <v>10223</v>
      </c>
      <c r="B224" s="1">
        <v>45514</v>
      </c>
      <c r="C224" s="1" t="str">
        <f t="shared" si="6"/>
        <v>Aug</v>
      </c>
      <c r="D224" s="1" t="str">
        <f t="shared" si="7"/>
        <v>2024</v>
      </c>
      <c r="E224" t="s">
        <v>9</v>
      </c>
      <c r="F224" t="s">
        <v>237</v>
      </c>
      <c r="G224">
        <v>4</v>
      </c>
      <c r="H224">
        <v>49.99</v>
      </c>
      <c r="I224">
        <v>199.96</v>
      </c>
      <c r="J224" t="s">
        <v>11</v>
      </c>
      <c r="K224" t="s">
        <v>12</v>
      </c>
    </row>
    <row r="225" spans="1:11" x14ac:dyDescent="0.25">
      <c r="A225">
        <v>10224</v>
      </c>
      <c r="B225" s="1">
        <v>45515</v>
      </c>
      <c r="C225" s="1" t="str">
        <f t="shared" si="6"/>
        <v>Aug</v>
      </c>
      <c r="D225" s="1" t="str">
        <f t="shared" si="7"/>
        <v>2024</v>
      </c>
      <c r="E225" t="s">
        <v>13</v>
      </c>
      <c r="F225" t="s">
        <v>238</v>
      </c>
      <c r="G225">
        <v>2</v>
      </c>
      <c r="H225">
        <v>229.99</v>
      </c>
      <c r="I225">
        <v>459.98</v>
      </c>
      <c r="J225" t="s">
        <v>15</v>
      </c>
      <c r="K225" t="s">
        <v>16</v>
      </c>
    </row>
    <row r="226" spans="1:11" x14ac:dyDescent="0.25">
      <c r="A226">
        <v>10225</v>
      </c>
      <c r="B226" s="1">
        <v>45516</v>
      </c>
      <c r="C226" s="1" t="str">
        <f t="shared" si="6"/>
        <v>Aug</v>
      </c>
      <c r="D226" s="1" t="str">
        <f t="shared" si="7"/>
        <v>2024</v>
      </c>
      <c r="E226" t="s">
        <v>17</v>
      </c>
      <c r="F226" t="s">
        <v>239</v>
      </c>
      <c r="G226">
        <v>2</v>
      </c>
      <c r="H226">
        <v>44.99</v>
      </c>
      <c r="I226">
        <v>89.98</v>
      </c>
      <c r="J226" t="s">
        <v>19</v>
      </c>
      <c r="K226" t="s">
        <v>20</v>
      </c>
    </row>
    <row r="227" spans="1:11" x14ac:dyDescent="0.25">
      <c r="A227">
        <v>10226</v>
      </c>
      <c r="B227" s="1">
        <v>45517</v>
      </c>
      <c r="C227" s="1" t="str">
        <f t="shared" si="6"/>
        <v>Aug</v>
      </c>
      <c r="D227" s="1" t="str">
        <f t="shared" si="7"/>
        <v>2024</v>
      </c>
      <c r="E227" t="s">
        <v>21</v>
      </c>
      <c r="F227" t="s">
        <v>72</v>
      </c>
      <c r="G227">
        <v>3</v>
      </c>
      <c r="H227">
        <v>26.99</v>
      </c>
      <c r="I227">
        <v>80.97</v>
      </c>
      <c r="J227" t="s">
        <v>11</v>
      </c>
      <c r="K227" t="s">
        <v>12</v>
      </c>
    </row>
    <row r="228" spans="1:11" x14ac:dyDescent="0.25">
      <c r="A228">
        <v>10227</v>
      </c>
      <c r="B228" s="1">
        <v>45518</v>
      </c>
      <c r="C228" s="1" t="str">
        <f t="shared" si="6"/>
        <v>Aug</v>
      </c>
      <c r="D228" s="1" t="str">
        <f t="shared" si="7"/>
        <v>2024</v>
      </c>
      <c r="E228" t="s">
        <v>23</v>
      </c>
      <c r="F228" t="s">
        <v>240</v>
      </c>
      <c r="G228">
        <v>1</v>
      </c>
      <c r="H228">
        <v>6.7</v>
      </c>
      <c r="I228">
        <v>6.7</v>
      </c>
      <c r="J228" t="s">
        <v>15</v>
      </c>
      <c r="K228" t="s">
        <v>16</v>
      </c>
    </row>
    <row r="229" spans="1:11" x14ac:dyDescent="0.25">
      <c r="A229">
        <v>10228</v>
      </c>
      <c r="B229" s="1">
        <v>45519</v>
      </c>
      <c r="C229" s="1" t="str">
        <f t="shared" si="6"/>
        <v>Aug</v>
      </c>
      <c r="D229" s="1" t="str">
        <f t="shared" si="7"/>
        <v>2024</v>
      </c>
      <c r="E229" t="s">
        <v>25</v>
      </c>
      <c r="F229" t="s">
        <v>241</v>
      </c>
      <c r="G229">
        <v>2</v>
      </c>
      <c r="H229">
        <v>149.94999999999999</v>
      </c>
      <c r="I229">
        <v>299.89999999999998</v>
      </c>
      <c r="J229" t="s">
        <v>19</v>
      </c>
      <c r="K229" t="s">
        <v>12</v>
      </c>
    </row>
    <row r="230" spans="1:11" x14ac:dyDescent="0.25">
      <c r="A230">
        <v>10229</v>
      </c>
      <c r="B230" s="1">
        <v>45520</v>
      </c>
      <c r="C230" s="1" t="str">
        <f t="shared" si="6"/>
        <v>Aug</v>
      </c>
      <c r="D230" s="1" t="str">
        <f t="shared" si="7"/>
        <v>2024</v>
      </c>
      <c r="E230" t="s">
        <v>9</v>
      </c>
      <c r="F230" t="s">
        <v>242</v>
      </c>
      <c r="G230">
        <v>1</v>
      </c>
      <c r="H230">
        <v>169</v>
      </c>
      <c r="I230">
        <v>169</v>
      </c>
      <c r="J230" t="s">
        <v>11</v>
      </c>
      <c r="K230" t="s">
        <v>12</v>
      </c>
    </row>
    <row r="231" spans="1:11" x14ac:dyDescent="0.25">
      <c r="A231">
        <v>10230</v>
      </c>
      <c r="B231" s="1">
        <v>45521</v>
      </c>
      <c r="C231" s="1" t="str">
        <f t="shared" si="6"/>
        <v>Aug</v>
      </c>
      <c r="D231" s="1" t="str">
        <f t="shared" si="7"/>
        <v>2024</v>
      </c>
      <c r="E231" t="s">
        <v>13</v>
      </c>
      <c r="F231" t="s">
        <v>243</v>
      </c>
      <c r="G231">
        <v>1</v>
      </c>
      <c r="H231">
        <v>599</v>
      </c>
      <c r="I231">
        <v>599</v>
      </c>
      <c r="J231" t="s">
        <v>15</v>
      </c>
      <c r="K231" t="s">
        <v>16</v>
      </c>
    </row>
    <row r="232" spans="1:11" x14ac:dyDescent="0.25">
      <c r="A232">
        <v>10231</v>
      </c>
      <c r="B232" s="1">
        <v>45522</v>
      </c>
      <c r="C232" s="1" t="str">
        <f t="shared" si="6"/>
        <v>Aug</v>
      </c>
      <c r="D232" s="1" t="str">
        <f t="shared" si="7"/>
        <v>2024</v>
      </c>
      <c r="E232" t="s">
        <v>17</v>
      </c>
      <c r="F232" t="s">
        <v>244</v>
      </c>
      <c r="G232">
        <v>4</v>
      </c>
      <c r="H232">
        <v>64.989999999999995</v>
      </c>
      <c r="I232">
        <v>259.95999999999998</v>
      </c>
      <c r="J232" t="s">
        <v>19</v>
      </c>
      <c r="K232" t="s">
        <v>20</v>
      </c>
    </row>
    <row r="233" spans="1:11" x14ac:dyDescent="0.25">
      <c r="A233">
        <v>10232</v>
      </c>
      <c r="B233" s="1">
        <v>45523</v>
      </c>
      <c r="C233" s="1" t="str">
        <f t="shared" si="6"/>
        <v>Aug</v>
      </c>
      <c r="D233" s="1" t="str">
        <f t="shared" si="7"/>
        <v>2024</v>
      </c>
      <c r="E233" t="s">
        <v>21</v>
      </c>
      <c r="F233" t="s">
        <v>30</v>
      </c>
      <c r="G233">
        <v>2</v>
      </c>
      <c r="H233">
        <v>9.99</v>
      </c>
      <c r="I233">
        <v>19.98</v>
      </c>
      <c r="J233" t="s">
        <v>11</v>
      </c>
      <c r="K233" t="s">
        <v>12</v>
      </c>
    </row>
    <row r="234" spans="1:11" x14ac:dyDescent="0.25">
      <c r="A234">
        <v>10233</v>
      </c>
      <c r="B234" s="1">
        <v>45524</v>
      </c>
      <c r="C234" s="1" t="str">
        <f t="shared" si="6"/>
        <v>Aug</v>
      </c>
      <c r="D234" s="1" t="str">
        <f t="shared" si="7"/>
        <v>2024</v>
      </c>
      <c r="E234" t="s">
        <v>23</v>
      </c>
      <c r="F234" t="s">
        <v>245</v>
      </c>
      <c r="G234">
        <v>1</v>
      </c>
      <c r="H234">
        <v>24</v>
      </c>
      <c r="I234">
        <v>24</v>
      </c>
      <c r="J234" t="s">
        <v>15</v>
      </c>
      <c r="K234" t="s">
        <v>16</v>
      </c>
    </row>
    <row r="235" spans="1:11" x14ac:dyDescent="0.25">
      <c r="A235">
        <v>10234</v>
      </c>
      <c r="B235" s="1">
        <v>45525</v>
      </c>
      <c r="C235" s="1" t="str">
        <f t="shared" si="6"/>
        <v>Aug</v>
      </c>
      <c r="D235" s="1" t="str">
        <f t="shared" si="7"/>
        <v>2024</v>
      </c>
      <c r="E235" t="s">
        <v>25</v>
      </c>
      <c r="F235" t="s">
        <v>246</v>
      </c>
      <c r="G235">
        <v>3</v>
      </c>
      <c r="H235">
        <v>32.950000000000003</v>
      </c>
      <c r="I235">
        <v>98.85</v>
      </c>
      <c r="J235" t="s">
        <v>19</v>
      </c>
      <c r="K235" t="s">
        <v>12</v>
      </c>
    </row>
    <row r="236" spans="1:11" x14ac:dyDescent="0.25">
      <c r="A236">
        <v>10235</v>
      </c>
      <c r="B236" s="1">
        <v>45526</v>
      </c>
      <c r="C236" s="1" t="str">
        <f t="shared" si="6"/>
        <v>Aug</v>
      </c>
      <c r="D236" s="1" t="str">
        <f t="shared" si="7"/>
        <v>2024</v>
      </c>
      <c r="E236" t="s">
        <v>9</v>
      </c>
      <c r="F236" t="s">
        <v>247</v>
      </c>
      <c r="G236">
        <v>1</v>
      </c>
      <c r="H236">
        <v>299</v>
      </c>
      <c r="I236">
        <v>299</v>
      </c>
      <c r="J236" t="s">
        <v>11</v>
      </c>
      <c r="K236" t="s">
        <v>12</v>
      </c>
    </row>
    <row r="237" spans="1:11" x14ac:dyDescent="0.25">
      <c r="A237">
        <v>10236</v>
      </c>
      <c r="B237" s="1">
        <v>45527</v>
      </c>
      <c r="C237" s="1" t="str">
        <f t="shared" si="6"/>
        <v>Aug</v>
      </c>
      <c r="D237" s="1" t="str">
        <f t="shared" si="7"/>
        <v>2024</v>
      </c>
      <c r="E237" t="s">
        <v>13</v>
      </c>
      <c r="F237" t="s">
        <v>248</v>
      </c>
      <c r="G237">
        <v>1</v>
      </c>
      <c r="H237">
        <v>159.99</v>
      </c>
      <c r="I237">
        <v>159.99</v>
      </c>
      <c r="J237" t="s">
        <v>15</v>
      </c>
      <c r="K237" t="s">
        <v>16</v>
      </c>
    </row>
    <row r="238" spans="1:11" x14ac:dyDescent="0.25">
      <c r="A238">
        <v>10237</v>
      </c>
      <c r="B238" s="1">
        <v>45528</v>
      </c>
      <c r="C238" s="1" t="str">
        <f t="shared" si="6"/>
        <v>Aug</v>
      </c>
      <c r="D238" s="1" t="str">
        <f t="shared" si="7"/>
        <v>2024</v>
      </c>
      <c r="E238" t="s">
        <v>17</v>
      </c>
      <c r="F238" t="s">
        <v>249</v>
      </c>
      <c r="G238">
        <v>3</v>
      </c>
      <c r="H238">
        <v>90</v>
      </c>
      <c r="I238">
        <v>270</v>
      </c>
      <c r="J238" t="s">
        <v>19</v>
      </c>
      <c r="K238" t="s">
        <v>20</v>
      </c>
    </row>
    <row r="239" spans="1:11" x14ac:dyDescent="0.25">
      <c r="A239">
        <v>10238</v>
      </c>
      <c r="B239" s="1">
        <v>45529</v>
      </c>
      <c r="C239" s="1" t="str">
        <f t="shared" si="6"/>
        <v>Aug</v>
      </c>
      <c r="D239" s="1" t="str">
        <f t="shared" si="7"/>
        <v>2024</v>
      </c>
      <c r="E239" t="s">
        <v>21</v>
      </c>
      <c r="F239" t="s">
        <v>250</v>
      </c>
      <c r="G239">
        <v>3</v>
      </c>
      <c r="H239">
        <v>10.99</v>
      </c>
      <c r="I239">
        <v>32.97</v>
      </c>
      <c r="J239" t="s">
        <v>11</v>
      </c>
      <c r="K239" t="s">
        <v>12</v>
      </c>
    </row>
    <row r="240" spans="1:11" x14ac:dyDescent="0.25">
      <c r="A240">
        <v>10239</v>
      </c>
      <c r="B240" s="1">
        <v>45530</v>
      </c>
      <c r="C240" s="1" t="str">
        <f t="shared" si="6"/>
        <v>Aug</v>
      </c>
      <c r="D240" s="1" t="str">
        <f t="shared" si="7"/>
        <v>2024</v>
      </c>
      <c r="E240" t="s">
        <v>23</v>
      </c>
      <c r="F240" t="s">
        <v>251</v>
      </c>
      <c r="G240">
        <v>1</v>
      </c>
      <c r="H240">
        <v>55</v>
      </c>
      <c r="I240">
        <v>55</v>
      </c>
      <c r="J240" t="s">
        <v>15</v>
      </c>
      <c r="K240" t="s">
        <v>16</v>
      </c>
    </row>
    <row r="241" spans="1:11" x14ac:dyDescent="0.25">
      <c r="A241">
        <v>10240</v>
      </c>
      <c r="B241" s="1">
        <v>45531</v>
      </c>
      <c r="C241" s="1" t="str">
        <f t="shared" si="6"/>
        <v>Aug</v>
      </c>
      <c r="D241" s="1" t="str">
        <f t="shared" si="7"/>
        <v>2024</v>
      </c>
      <c r="E241" t="s">
        <v>25</v>
      </c>
      <c r="F241" t="s">
        <v>252</v>
      </c>
      <c r="G241">
        <v>2</v>
      </c>
      <c r="H241">
        <v>29.99</v>
      </c>
      <c r="I241">
        <v>59.98</v>
      </c>
      <c r="J241" t="s">
        <v>19</v>
      </c>
      <c r="K241" t="s">
        <v>12</v>
      </c>
    </row>
  </sheetData>
  <autoFilter ref="A1:K241" xr:uid="{00000000-0009-0000-0000-000002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Online Sales Data Dashboard</vt:lpstr>
      <vt:lpstr>Online 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Dual Brotherzz</dc:creator>
  <cp:lastModifiedBy>acer</cp:lastModifiedBy>
  <dcterms:created xsi:type="dcterms:W3CDTF">2024-08-14T14:01:54Z</dcterms:created>
  <dcterms:modified xsi:type="dcterms:W3CDTF">2024-09-15T12:44:44Z</dcterms:modified>
</cp:coreProperties>
</file>