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celine Lega\Documents\GitHub\EpiGro\Excel Files\"/>
    </mc:Choice>
  </mc:AlternateContent>
  <bookViews>
    <workbookView xWindow="0" yWindow="0" windowWidth="19200" windowHeight="6465" activeTab="2"/>
  </bookViews>
  <sheets>
    <sheet name="Data" sheetId="1" r:id="rId1"/>
    <sheet name="Output" sheetId="2" r:id="rId2"/>
    <sheet name="Meta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5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  <c r="H3" i="3"/>
  <c r="D55" i="3"/>
  <c r="B55" i="3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5" i="1" s="1"/>
  <c r="C76" i="1" s="1"/>
</calcChain>
</file>

<file path=xl/sharedStrings.xml><?xml version="1.0" encoding="utf-8"?>
<sst xmlns="http://schemas.openxmlformats.org/spreadsheetml/2006/main" count="23" uniqueCount="22">
  <si>
    <t>Pertussis, WA (2012)</t>
  </si>
  <si>
    <t>Week</t>
  </si>
  <si>
    <t>Reported Cases</t>
  </si>
  <si>
    <t>Total Number of Cases</t>
  </si>
  <si>
    <t>Total</t>
  </si>
  <si>
    <t>FIGURE 1. Number of confirmed and probable pertussis cases reported, by week of onset — Washington, January 1, 2011–June 16, 2012*</t>
  </si>
  <si>
    <t xml:space="preserve">** End of Reporting… </t>
  </si>
  <si>
    <t>http://www.cdc.gov/mmwr/preview/mmwrhtml/mm6128a1.htm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</si>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</sst>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14</c:v>
                </c:pt>
                <c:pt idx="1">
                  <c:v>24</c:v>
                </c:pt>
                <c:pt idx="2">
                  <c:v>35</c:v>
                </c:pt>
                <c:pt idx="3">
                  <c:v>53</c:v>
                </c:pt>
                <c:pt idx="4">
                  <c:v>66</c:v>
                </c:pt>
                <c:pt idx="5">
                  <c:v>70</c:v>
                </c:pt>
                <c:pt idx="6">
                  <c:v>73</c:v>
                </c:pt>
                <c:pt idx="7">
                  <c:v>79</c:v>
                </c:pt>
                <c:pt idx="8">
                  <c:v>83</c:v>
                </c:pt>
                <c:pt idx="9">
                  <c:v>89</c:v>
                </c:pt>
                <c:pt idx="10">
                  <c:v>99</c:v>
                </c:pt>
                <c:pt idx="11">
                  <c:v>103</c:v>
                </c:pt>
                <c:pt idx="12">
                  <c:v>113</c:v>
                </c:pt>
                <c:pt idx="13">
                  <c:v>119</c:v>
                </c:pt>
                <c:pt idx="14">
                  <c:v>125</c:v>
                </c:pt>
                <c:pt idx="15">
                  <c:v>130</c:v>
                </c:pt>
                <c:pt idx="16">
                  <c:v>137</c:v>
                </c:pt>
                <c:pt idx="17">
                  <c:v>148</c:v>
                </c:pt>
                <c:pt idx="18">
                  <c:v>159</c:v>
                </c:pt>
                <c:pt idx="19">
                  <c:v>171</c:v>
                </c:pt>
                <c:pt idx="20">
                  <c:v>184</c:v>
                </c:pt>
                <c:pt idx="21">
                  <c:v>197</c:v>
                </c:pt>
                <c:pt idx="22">
                  <c:v>211</c:v>
                </c:pt>
                <c:pt idx="23">
                  <c:v>226</c:v>
                </c:pt>
                <c:pt idx="24">
                  <c:v>242</c:v>
                </c:pt>
                <c:pt idx="25">
                  <c:v>259</c:v>
                </c:pt>
                <c:pt idx="26">
                  <c:v>277</c:v>
                </c:pt>
                <c:pt idx="27">
                  <c:v>296</c:v>
                </c:pt>
                <c:pt idx="28">
                  <c:v>316</c:v>
                </c:pt>
                <c:pt idx="29">
                  <c:v>336</c:v>
                </c:pt>
                <c:pt idx="30">
                  <c:v>358</c:v>
                </c:pt>
                <c:pt idx="31">
                  <c:v>381</c:v>
                </c:pt>
                <c:pt idx="32">
                  <c:v>404</c:v>
                </c:pt>
                <c:pt idx="33">
                  <c:v>428</c:v>
                </c:pt>
                <c:pt idx="34">
                  <c:v>454</c:v>
                </c:pt>
                <c:pt idx="35">
                  <c:v>480</c:v>
                </c:pt>
                <c:pt idx="36">
                  <c:v>506</c:v>
                </c:pt>
                <c:pt idx="37">
                  <c:v>534</c:v>
                </c:pt>
                <c:pt idx="38">
                  <c:v>562</c:v>
                </c:pt>
                <c:pt idx="39">
                  <c:v>591</c:v>
                </c:pt>
                <c:pt idx="40">
                  <c:v>621</c:v>
                </c:pt>
                <c:pt idx="41">
                  <c:v>652</c:v>
                </c:pt>
                <c:pt idx="42">
                  <c:v>682</c:v>
                </c:pt>
                <c:pt idx="43">
                  <c:v>711</c:v>
                </c:pt>
                <c:pt idx="44">
                  <c:v>740</c:v>
                </c:pt>
                <c:pt idx="45">
                  <c:v>768</c:v>
                </c:pt>
                <c:pt idx="46">
                  <c:v>795</c:v>
                </c:pt>
                <c:pt idx="47">
                  <c:v>823</c:v>
                </c:pt>
                <c:pt idx="48">
                  <c:v>853</c:v>
                </c:pt>
                <c:pt idx="49">
                  <c:v>886</c:v>
                </c:pt>
                <c:pt idx="50">
                  <c:v>923</c:v>
                </c:pt>
                <c:pt idx="51">
                  <c:v>966</c:v>
                </c:pt>
                <c:pt idx="52">
                  <c:v>1016</c:v>
                </c:pt>
                <c:pt idx="53">
                  <c:v>1074</c:v>
                </c:pt>
                <c:pt idx="54">
                  <c:v>1140</c:v>
                </c:pt>
                <c:pt idx="55">
                  <c:v>1216</c:v>
                </c:pt>
                <c:pt idx="56">
                  <c:v>1303</c:v>
                </c:pt>
                <c:pt idx="57">
                  <c:v>1399</c:v>
                </c:pt>
                <c:pt idx="58">
                  <c:v>1506</c:v>
                </c:pt>
                <c:pt idx="59">
                  <c:v>1622</c:v>
                </c:pt>
                <c:pt idx="60">
                  <c:v>1749</c:v>
                </c:pt>
                <c:pt idx="61">
                  <c:v>1884</c:v>
                </c:pt>
                <c:pt idx="62">
                  <c:v>2027</c:v>
                </c:pt>
                <c:pt idx="63">
                  <c:v>2176</c:v>
                </c:pt>
                <c:pt idx="64">
                  <c:v>2329</c:v>
                </c:pt>
                <c:pt idx="65">
                  <c:v>2484</c:v>
                </c:pt>
                <c:pt idx="66">
                  <c:v>2638</c:v>
                </c:pt>
                <c:pt idx="67">
                  <c:v>2789</c:v>
                </c:pt>
                <c:pt idx="68">
                  <c:v>2935</c:v>
                </c:pt>
                <c:pt idx="69">
                  <c:v>3075</c:v>
                </c:pt>
                <c:pt idx="70">
                  <c:v>3208</c:v>
                </c:pt>
                <c:pt idx="71">
                  <c:v>3330</c:v>
                </c:pt>
                <c:pt idx="72">
                  <c:v>3443</c:v>
                </c:pt>
                <c:pt idx="73">
                  <c:v>3545</c:v>
                </c:pt>
                <c:pt idx="74">
                  <c:v>3636</c:v>
                </c:pt>
                <c:pt idx="75">
                  <c:v>3718</c:v>
                </c:pt>
                <c:pt idx="76">
                  <c:v>3790</c:v>
                </c:pt>
                <c:pt idx="77">
                  <c:v>3853</c:v>
                </c:pt>
                <c:pt idx="78">
                  <c:v>3908</c:v>
                </c:pt>
                <c:pt idx="79">
                  <c:v>3956</c:v>
                </c:pt>
                <c:pt idx="80">
                  <c:v>3998</c:v>
                </c:pt>
                <c:pt idx="81">
                  <c:v>4033</c:v>
                </c:pt>
                <c:pt idx="82">
                  <c:v>4064</c:v>
                </c:pt>
                <c:pt idx="83">
                  <c:v>4090</c:v>
                </c:pt>
                <c:pt idx="84">
                  <c:v>4112</c:v>
                </c:pt>
                <c:pt idx="85">
                  <c:v>4131</c:v>
                </c:pt>
                <c:pt idx="86">
                  <c:v>4147</c:v>
                </c:pt>
                <c:pt idx="87">
                  <c:v>4161</c:v>
                </c:pt>
                <c:pt idx="88">
                  <c:v>4172</c:v>
                </c:pt>
                <c:pt idx="89">
                  <c:v>4182</c:v>
                </c:pt>
                <c:pt idx="90">
                  <c:v>4190</c:v>
                </c:pt>
                <c:pt idx="91">
                  <c:v>4196</c:v>
                </c:pt>
                <c:pt idx="92">
                  <c:v>4202</c:v>
                </c:pt>
                <c:pt idx="93">
                  <c:v>4207</c:v>
                </c:pt>
                <c:pt idx="94">
                  <c:v>4211</c:v>
                </c:pt>
                <c:pt idx="95">
                  <c:v>4215</c:v>
                </c:pt>
                <c:pt idx="96">
                  <c:v>4218</c:v>
                </c:pt>
                <c:pt idx="97">
                  <c:v>4220</c:v>
                </c:pt>
                <c:pt idx="98">
                  <c:v>4222</c:v>
                </c:pt>
                <c:pt idx="99">
                  <c:v>4224</c:v>
                </c:pt>
                <c:pt idx="100">
                  <c:v>4225</c:v>
                </c:pt>
                <c:pt idx="101">
                  <c:v>4226</c:v>
                </c:pt>
                <c:pt idx="102">
                  <c:v>4227</c:v>
                </c:pt>
                <c:pt idx="103">
                  <c:v>4228</c:v>
                </c:pt>
                <c:pt idx="104">
                  <c:v>4229</c:v>
                </c:pt>
                <c:pt idx="105">
                  <c:v>4230</c:v>
                </c:pt>
                <c:pt idx="106">
                  <c:v>4230</c:v>
                </c:pt>
                <c:pt idx="107">
                  <c:v>4231</c:v>
                </c:pt>
                <c:pt idx="108">
                  <c:v>4231</c:v>
                </c:pt>
                <c:pt idx="109">
                  <c:v>4231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14</c:v>
                </c:pt>
                <c:pt idx="1">
                  <c:v>24</c:v>
                </c:pt>
                <c:pt idx="2">
                  <c:v>35</c:v>
                </c:pt>
                <c:pt idx="3">
                  <c:v>53</c:v>
                </c:pt>
                <c:pt idx="4">
                  <c:v>66</c:v>
                </c:pt>
                <c:pt idx="5">
                  <c:v>70</c:v>
                </c:pt>
                <c:pt idx="6">
                  <c:v>73</c:v>
                </c:pt>
                <c:pt idx="7">
                  <c:v>79</c:v>
                </c:pt>
                <c:pt idx="8">
                  <c:v>83</c:v>
                </c:pt>
                <c:pt idx="9">
                  <c:v>89</c:v>
                </c:pt>
                <c:pt idx="10">
                  <c:v>99</c:v>
                </c:pt>
                <c:pt idx="11">
                  <c:v>103</c:v>
                </c:pt>
                <c:pt idx="12">
                  <c:v>113</c:v>
                </c:pt>
                <c:pt idx="13">
                  <c:v>119</c:v>
                </c:pt>
                <c:pt idx="14">
                  <c:v>125</c:v>
                </c:pt>
                <c:pt idx="15">
                  <c:v>130</c:v>
                </c:pt>
                <c:pt idx="16">
                  <c:v>137</c:v>
                </c:pt>
                <c:pt idx="17">
                  <c:v>148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192</c:v>
                </c:pt>
                <c:pt idx="22">
                  <c:v>203</c:v>
                </c:pt>
                <c:pt idx="23">
                  <c:v>209</c:v>
                </c:pt>
                <c:pt idx="24">
                  <c:v>231</c:v>
                </c:pt>
                <c:pt idx="25">
                  <c:v>243</c:v>
                </c:pt>
                <c:pt idx="26">
                  <c:v>262</c:v>
                </c:pt>
                <c:pt idx="27">
                  <c:v>285</c:v>
                </c:pt>
                <c:pt idx="28">
                  <c:v>304</c:v>
                </c:pt>
                <c:pt idx="29">
                  <c:v>328</c:v>
                </c:pt>
                <c:pt idx="30">
                  <c:v>354</c:v>
                </c:pt>
                <c:pt idx="31">
                  <c:v>373</c:v>
                </c:pt>
                <c:pt idx="32">
                  <c:v>401</c:v>
                </c:pt>
                <c:pt idx="33">
                  <c:v>422</c:v>
                </c:pt>
                <c:pt idx="34">
                  <c:v>446</c:v>
                </c:pt>
                <c:pt idx="35">
                  <c:v>468</c:v>
                </c:pt>
                <c:pt idx="36">
                  <c:v>494</c:v>
                </c:pt>
                <c:pt idx="37">
                  <c:v>524</c:v>
                </c:pt>
                <c:pt idx="38">
                  <c:v>556</c:v>
                </c:pt>
                <c:pt idx="39">
                  <c:v>591</c:v>
                </c:pt>
                <c:pt idx="40">
                  <c:v>621</c:v>
                </c:pt>
                <c:pt idx="41">
                  <c:v>649</c:v>
                </c:pt>
                <c:pt idx="42">
                  <c:v>673</c:v>
                </c:pt>
                <c:pt idx="43">
                  <c:v>699</c:v>
                </c:pt>
                <c:pt idx="44">
                  <c:v>729</c:v>
                </c:pt>
                <c:pt idx="45">
                  <c:v>749</c:v>
                </c:pt>
                <c:pt idx="46">
                  <c:v>784</c:v>
                </c:pt>
                <c:pt idx="47">
                  <c:v>829</c:v>
                </c:pt>
                <c:pt idx="48">
                  <c:v>869</c:v>
                </c:pt>
                <c:pt idx="49">
                  <c:v>899</c:v>
                </c:pt>
                <c:pt idx="50">
                  <c:v>931</c:v>
                </c:pt>
                <c:pt idx="51">
                  <c:v>978</c:v>
                </c:pt>
                <c:pt idx="52">
                  <c:v>1025</c:v>
                </c:pt>
                <c:pt idx="53">
                  <c:v>1074</c:v>
                </c:pt>
                <c:pt idx="54">
                  <c:v>1136</c:v>
                </c:pt>
                <c:pt idx="55">
                  <c:v>1190</c:v>
                </c:pt>
                <c:pt idx="56">
                  <c:v>1263</c:v>
                </c:pt>
                <c:pt idx="57">
                  <c:v>1353</c:v>
                </c:pt>
                <c:pt idx="58">
                  <c:v>1443</c:v>
                </c:pt>
                <c:pt idx="59">
                  <c:v>1535</c:v>
                </c:pt>
                <c:pt idx="60">
                  <c:v>1627</c:v>
                </c:pt>
                <c:pt idx="61">
                  <c:v>1720</c:v>
                </c:pt>
                <c:pt idx="62">
                  <c:v>1831</c:v>
                </c:pt>
                <c:pt idx="63">
                  <c:v>1953</c:v>
                </c:pt>
                <c:pt idx="64">
                  <c:v>2096</c:v>
                </c:pt>
                <c:pt idx="65">
                  <c:v>2253</c:v>
                </c:pt>
                <c:pt idx="66">
                  <c:v>2442</c:v>
                </c:pt>
                <c:pt idx="67">
                  <c:v>2629</c:v>
                </c:pt>
                <c:pt idx="68">
                  <c:v>2812</c:v>
                </c:pt>
                <c:pt idx="69">
                  <c:v>3017</c:v>
                </c:pt>
                <c:pt idx="70">
                  <c:v>3188</c:v>
                </c:pt>
                <c:pt idx="71">
                  <c:v>3334</c:v>
                </c:pt>
                <c:pt idx="72">
                  <c:v>3445</c:v>
                </c:pt>
                <c:pt idx="73">
                  <c:v>3503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9480624"/>
        <c:axId val="-1709478448"/>
      </c:scatterChart>
      <c:valAx>
        <c:axId val="-17094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478448"/>
        <c:crosses val="autoZero"/>
        <c:crossBetween val="midCat"/>
      </c:valAx>
      <c:valAx>
        <c:axId val="-1709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4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8633372883187E-2"/>
          <c:y val="4.2702011720778837E-2"/>
          <c:w val="0.84371121418041928"/>
          <c:h val="0.86094544547106167"/>
        </c:manualLayout>
      </c:layout>
      <c:barChart>
        <c:barDir val="col"/>
        <c:grouping val="clustered"/>
        <c:varyColors val="0"/>
        <c:ser>
          <c:idx val="1"/>
          <c:order val="0"/>
          <c:tx>
            <c:v>2011</c:v>
          </c:tx>
          <c:invertIfNegative val="0"/>
          <c:cat>
            <c:numRef>
              <c:f>Metadata!$A$2:$A$53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Metadata!$D$2:$D$53</c:f>
              <c:numCache>
                <c:formatCode>General</c:formatCode>
                <c:ptCount val="52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13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10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11</c:v>
                </c:pt>
                <c:pt idx="23">
                  <c:v>6</c:v>
                </c:pt>
                <c:pt idx="24">
                  <c:v>22</c:v>
                </c:pt>
                <c:pt idx="25">
                  <c:v>12</c:v>
                </c:pt>
                <c:pt idx="26">
                  <c:v>19</c:v>
                </c:pt>
                <c:pt idx="27">
                  <c:v>23</c:v>
                </c:pt>
                <c:pt idx="28">
                  <c:v>19</c:v>
                </c:pt>
                <c:pt idx="29">
                  <c:v>24</c:v>
                </c:pt>
                <c:pt idx="30">
                  <c:v>26</c:v>
                </c:pt>
                <c:pt idx="31">
                  <c:v>19</c:v>
                </c:pt>
                <c:pt idx="32">
                  <c:v>28</c:v>
                </c:pt>
                <c:pt idx="33">
                  <c:v>21</c:v>
                </c:pt>
                <c:pt idx="34">
                  <c:v>24</c:v>
                </c:pt>
                <c:pt idx="35">
                  <c:v>22</c:v>
                </c:pt>
                <c:pt idx="36">
                  <c:v>26</c:v>
                </c:pt>
                <c:pt idx="37">
                  <c:v>30</c:v>
                </c:pt>
                <c:pt idx="38">
                  <c:v>32</c:v>
                </c:pt>
                <c:pt idx="39">
                  <c:v>35</c:v>
                </c:pt>
                <c:pt idx="40">
                  <c:v>30</c:v>
                </c:pt>
                <c:pt idx="41">
                  <c:v>28</c:v>
                </c:pt>
                <c:pt idx="42">
                  <c:v>24</c:v>
                </c:pt>
                <c:pt idx="43">
                  <c:v>26</c:v>
                </c:pt>
                <c:pt idx="44">
                  <c:v>30</c:v>
                </c:pt>
                <c:pt idx="45">
                  <c:v>20</c:v>
                </c:pt>
                <c:pt idx="46">
                  <c:v>35</c:v>
                </c:pt>
                <c:pt idx="47">
                  <c:v>45</c:v>
                </c:pt>
                <c:pt idx="48">
                  <c:v>40</c:v>
                </c:pt>
                <c:pt idx="49">
                  <c:v>30</c:v>
                </c:pt>
                <c:pt idx="50">
                  <c:v>32</c:v>
                </c:pt>
                <c:pt idx="51">
                  <c:v>47</c:v>
                </c:pt>
              </c:numCache>
            </c:numRef>
          </c:val>
        </c:ser>
        <c:ser>
          <c:idx val="0"/>
          <c:order val="1"/>
          <c:tx>
            <c:strRef>
              <c:f>Metadata!$B$1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numRef>
              <c:f>Metadata!$A$2:$A$53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Metadata!$B$2:$B$23</c:f>
              <c:numCache>
                <c:formatCode>General</c:formatCode>
                <c:ptCount val="22"/>
                <c:pt idx="0">
                  <c:v>47</c:v>
                </c:pt>
                <c:pt idx="1">
                  <c:v>49</c:v>
                </c:pt>
                <c:pt idx="2">
                  <c:v>62</c:v>
                </c:pt>
                <c:pt idx="3">
                  <c:v>54</c:v>
                </c:pt>
                <c:pt idx="4">
                  <c:v>73</c:v>
                </c:pt>
                <c:pt idx="5">
                  <c:v>90</c:v>
                </c:pt>
                <c:pt idx="6">
                  <c:v>90</c:v>
                </c:pt>
                <c:pt idx="7">
                  <c:v>92</c:v>
                </c:pt>
                <c:pt idx="8">
                  <c:v>92</c:v>
                </c:pt>
                <c:pt idx="9">
                  <c:v>93</c:v>
                </c:pt>
                <c:pt idx="10">
                  <c:v>111</c:v>
                </c:pt>
                <c:pt idx="11">
                  <c:v>122</c:v>
                </c:pt>
                <c:pt idx="12">
                  <c:v>143</c:v>
                </c:pt>
                <c:pt idx="13">
                  <c:v>157</c:v>
                </c:pt>
                <c:pt idx="14">
                  <c:v>189</c:v>
                </c:pt>
                <c:pt idx="15">
                  <c:v>187</c:v>
                </c:pt>
                <c:pt idx="16">
                  <c:v>183</c:v>
                </c:pt>
                <c:pt idx="17">
                  <c:v>205</c:v>
                </c:pt>
                <c:pt idx="18">
                  <c:v>171</c:v>
                </c:pt>
                <c:pt idx="19">
                  <c:v>146</c:v>
                </c:pt>
                <c:pt idx="20">
                  <c:v>111</c:v>
                </c:pt>
                <c:pt idx="21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9476272"/>
        <c:axId val="-1709483888"/>
      </c:barChart>
      <c:catAx>
        <c:axId val="-170947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09483888"/>
        <c:crosses val="autoZero"/>
        <c:auto val="1"/>
        <c:lblAlgn val="ctr"/>
        <c:lblOffset val="100"/>
        <c:noMultiLvlLbl val="0"/>
      </c:catAx>
      <c:valAx>
        <c:axId val="-170948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094762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1</xdr:row>
      <xdr:rowOff>22225</xdr:rowOff>
    </xdr:from>
    <xdr:to>
      <xdr:col>13</xdr:col>
      <xdr:colOff>593725</xdr:colOff>
      <xdr:row>16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28</xdr:row>
      <xdr:rowOff>69851</xdr:rowOff>
    </xdr:from>
    <xdr:to>
      <xdr:col>17</xdr:col>
      <xdr:colOff>495300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dc.gov/mmwr/preview/mmwrhtml/mm6128a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G69" sqref="G69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x14ac:dyDescent="0.25">
      <c r="A1" s="6" t="s">
        <v>0</v>
      </c>
      <c r="B1" s="6"/>
      <c r="C1" s="6"/>
    </row>
    <row r="2" spans="1:3" s="2" customFormat="1" ht="45" x14ac:dyDescent="0.25">
      <c r="A2" s="2" t="s">
        <v>1</v>
      </c>
      <c r="B2" s="2" t="s">
        <v>2</v>
      </c>
      <c r="C2" s="2" t="s">
        <v>3</v>
      </c>
    </row>
    <row r="3" spans="1:3" x14ac:dyDescent="0.25">
      <c r="A3">
        <v>1</v>
      </c>
      <c r="B3">
        <f>Metadata!D2</f>
        <v>14</v>
      </c>
      <c r="C3">
        <f>B3</f>
        <v>14</v>
      </c>
    </row>
    <row r="4" spans="1:3" x14ac:dyDescent="0.25">
      <c r="A4">
        <v>2</v>
      </c>
      <c r="B4">
        <f>Metadata!D3</f>
        <v>10</v>
      </c>
      <c r="C4">
        <f t="shared" ref="C4:C35" si="0">C3+B4</f>
        <v>24</v>
      </c>
    </row>
    <row r="5" spans="1:3" x14ac:dyDescent="0.25">
      <c r="A5">
        <v>3</v>
      </c>
      <c r="B5">
        <f>Metadata!D4</f>
        <v>11</v>
      </c>
      <c r="C5">
        <f t="shared" si="0"/>
        <v>35</v>
      </c>
    </row>
    <row r="6" spans="1:3" x14ac:dyDescent="0.25">
      <c r="A6">
        <v>4</v>
      </c>
      <c r="B6">
        <f>Metadata!D5</f>
        <v>18</v>
      </c>
      <c r="C6">
        <f t="shared" si="0"/>
        <v>53</v>
      </c>
    </row>
    <row r="7" spans="1:3" x14ac:dyDescent="0.25">
      <c r="A7">
        <v>5</v>
      </c>
      <c r="B7">
        <f>Metadata!D6</f>
        <v>13</v>
      </c>
      <c r="C7">
        <f t="shared" si="0"/>
        <v>66</v>
      </c>
    </row>
    <row r="8" spans="1:3" x14ac:dyDescent="0.25">
      <c r="A8">
        <v>6</v>
      </c>
      <c r="B8">
        <f>Metadata!D7</f>
        <v>4</v>
      </c>
      <c r="C8">
        <f t="shared" si="0"/>
        <v>70</v>
      </c>
    </row>
    <row r="9" spans="1:3" x14ac:dyDescent="0.25">
      <c r="A9">
        <v>7</v>
      </c>
      <c r="B9">
        <f>Metadata!D8</f>
        <v>3</v>
      </c>
      <c r="C9">
        <f t="shared" si="0"/>
        <v>73</v>
      </c>
    </row>
    <row r="10" spans="1:3" x14ac:dyDescent="0.25">
      <c r="A10">
        <v>8</v>
      </c>
      <c r="B10">
        <f>Metadata!D9</f>
        <v>6</v>
      </c>
      <c r="C10">
        <f t="shared" si="0"/>
        <v>79</v>
      </c>
    </row>
    <row r="11" spans="1:3" x14ac:dyDescent="0.25">
      <c r="A11">
        <v>9</v>
      </c>
      <c r="B11">
        <f>Metadata!D10</f>
        <v>4</v>
      </c>
      <c r="C11">
        <f t="shared" si="0"/>
        <v>83</v>
      </c>
    </row>
    <row r="12" spans="1:3" x14ac:dyDescent="0.25">
      <c r="A12">
        <v>10</v>
      </c>
      <c r="B12">
        <f>Metadata!D11</f>
        <v>6</v>
      </c>
      <c r="C12">
        <f t="shared" si="0"/>
        <v>89</v>
      </c>
    </row>
    <row r="13" spans="1:3" x14ac:dyDescent="0.25">
      <c r="A13">
        <v>11</v>
      </c>
      <c r="B13">
        <f>Metadata!D12</f>
        <v>10</v>
      </c>
      <c r="C13">
        <f t="shared" si="0"/>
        <v>99</v>
      </c>
    </row>
    <row r="14" spans="1:3" x14ac:dyDescent="0.25">
      <c r="A14">
        <v>12</v>
      </c>
      <c r="B14">
        <f>Metadata!D13</f>
        <v>4</v>
      </c>
      <c r="C14">
        <f t="shared" si="0"/>
        <v>103</v>
      </c>
    </row>
    <row r="15" spans="1:3" x14ac:dyDescent="0.25">
      <c r="A15">
        <v>13</v>
      </c>
      <c r="B15">
        <f>Metadata!D14</f>
        <v>10</v>
      </c>
      <c r="C15">
        <f t="shared" si="0"/>
        <v>113</v>
      </c>
    </row>
    <row r="16" spans="1:3" x14ac:dyDescent="0.25">
      <c r="A16">
        <v>14</v>
      </c>
      <c r="B16">
        <f>Metadata!D15</f>
        <v>6</v>
      </c>
      <c r="C16">
        <f t="shared" si="0"/>
        <v>119</v>
      </c>
    </row>
    <row r="17" spans="1:3" x14ac:dyDescent="0.25">
      <c r="A17">
        <v>15</v>
      </c>
      <c r="B17">
        <f>Metadata!D16</f>
        <v>6</v>
      </c>
      <c r="C17">
        <f t="shared" si="0"/>
        <v>125</v>
      </c>
    </row>
    <row r="18" spans="1:3" x14ac:dyDescent="0.25">
      <c r="A18">
        <v>16</v>
      </c>
      <c r="B18">
        <f>Metadata!D17</f>
        <v>5</v>
      </c>
      <c r="C18">
        <f t="shared" si="0"/>
        <v>130</v>
      </c>
    </row>
    <row r="19" spans="1:3" x14ac:dyDescent="0.25">
      <c r="A19">
        <v>17</v>
      </c>
      <c r="B19">
        <f>Metadata!D18</f>
        <v>7</v>
      </c>
      <c r="C19">
        <f t="shared" si="0"/>
        <v>137</v>
      </c>
    </row>
    <row r="20" spans="1:3" x14ac:dyDescent="0.25">
      <c r="A20">
        <v>18</v>
      </c>
      <c r="B20">
        <f>Metadata!D19</f>
        <v>11</v>
      </c>
      <c r="C20">
        <f t="shared" si="0"/>
        <v>148</v>
      </c>
    </row>
    <row r="21" spans="1:3" x14ac:dyDescent="0.25">
      <c r="A21">
        <v>19</v>
      </c>
      <c r="B21">
        <f>Metadata!D20</f>
        <v>12</v>
      </c>
      <c r="C21">
        <f t="shared" si="0"/>
        <v>160</v>
      </c>
    </row>
    <row r="22" spans="1:3" x14ac:dyDescent="0.25">
      <c r="A22">
        <v>20</v>
      </c>
      <c r="B22">
        <f>Metadata!D21</f>
        <v>10</v>
      </c>
      <c r="C22">
        <f t="shared" si="0"/>
        <v>170</v>
      </c>
    </row>
    <row r="23" spans="1:3" x14ac:dyDescent="0.25">
      <c r="A23">
        <v>21</v>
      </c>
      <c r="B23">
        <f>Metadata!D22</f>
        <v>10</v>
      </c>
      <c r="C23">
        <f t="shared" si="0"/>
        <v>180</v>
      </c>
    </row>
    <row r="24" spans="1:3" x14ac:dyDescent="0.25">
      <c r="A24">
        <v>22</v>
      </c>
      <c r="B24">
        <f>Metadata!D23</f>
        <v>12</v>
      </c>
      <c r="C24">
        <f t="shared" si="0"/>
        <v>192</v>
      </c>
    </row>
    <row r="25" spans="1:3" x14ac:dyDescent="0.25">
      <c r="A25">
        <v>23</v>
      </c>
      <c r="B25">
        <f>Metadata!D24</f>
        <v>11</v>
      </c>
      <c r="C25">
        <f t="shared" si="0"/>
        <v>203</v>
      </c>
    </row>
    <row r="26" spans="1:3" x14ac:dyDescent="0.25">
      <c r="A26">
        <v>24</v>
      </c>
      <c r="B26">
        <f>Metadata!D25</f>
        <v>6</v>
      </c>
      <c r="C26">
        <f t="shared" si="0"/>
        <v>209</v>
      </c>
    </row>
    <row r="27" spans="1:3" x14ac:dyDescent="0.25">
      <c r="A27">
        <v>25</v>
      </c>
      <c r="B27">
        <f>Metadata!D26</f>
        <v>22</v>
      </c>
      <c r="C27">
        <f t="shared" si="0"/>
        <v>231</v>
      </c>
    </row>
    <row r="28" spans="1:3" x14ac:dyDescent="0.25">
      <c r="A28">
        <v>26</v>
      </c>
      <c r="B28">
        <f>Metadata!D27</f>
        <v>12</v>
      </c>
      <c r="C28">
        <f t="shared" si="0"/>
        <v>243</v>
      </c>
    </row>
    <row r="29" spans="1:3" x14ac:dyDescent="0.25">
      <c r="A29">
        <v>27</v>
      </c>
      <c r="B29">
        <f>Metadata!D28</f>
        <v>19</v>
      </c>
      <c r="C29">
        <f t="shared" si="0"/>
        <v>262</v>
      </c>
    </row>
    <row r="30" spans="1:3" x14ac:dyDescent="0.25">
      <c r="A30">
        <v>28</v>
      </c>
      <c r="B30">
        <f>Metadata!D29</f>
        <v>23</v>
      </c>
      <c r="C30">
        <f t="shared" si="0"/>
        <v>285</v>
      </c>
    </row>
    <row r="31" spans="1:3" x14ac:dyDescent="0.25">
      <c r="A31">
        <v>29</v>
      </c>
      <c r="B31">
        <f>Metadata!D30</f>
        <v>19</v>
      </c>
      <c r="C31">
        <f t="shared" si="0"/>
        <v>304</v>
      </c>
    </row>
    <row r="32" spans="1:3" x14ac:dyDescent="0.25">
      <c r="A32">
        <v>30</v>
      </c>
      <c r="B32">
        <f>Metadata!D31</f>
        <v>24</v>
      </c>
      <c r="C32">
        <f t="shared" si="0"/>
        <v>328</v>
      </c>
    </row>
    <row r="33" spans="1:3" x14ac:dyDescent="0.25">
      <c r="A33">
        <v>31</v>
      </c>
      <c r="B33">
        <f>Metadata!D32</f>
        <v>26</v>
      </c>
      <c r="C33">
        <f t="shared" si="0"/>
        <v>354</v>
      </c>
    </row>
    <row r="34" spans="1:3" x14ac:dyDescent="0.25">
      <c r="A34">
        <v>32</v>
      </c>
      <c r="B34">
        <f>Metadata!D33</f>
        <v>19</v>
      </c>
      <c r="C34">
        <f t="shared" si="0"/>
        <v>373</v>
      </c>
    </row>
    <row r="35" spans="1:3" x14ac:dyDescent="0.25">
      <c r="A35">
        <v>33</v>
      </c>
      <c r="B35">
        <f>Metadata!D34</f>
        <v>28</v>
      </c>
      <c r="C35">
        <f t="shared" si="0"/>
        <v>401</v>
      </c>
    </row>
    <row r="36" spans="1:3" x14ac:dyDescent="0.25">
      <c r="A36">
        <v>34</v>
      </c>
      <c r="B36">
        <f>Metadata!D35</f>
        <v>21</v>
      </c>
      <c r="C36">
        <f t="shared" ref="C36:C76" si="1">C35+B36</f>
        <v>422</v>
      </c>
    </row>
    <row r="37" spans="1:3" x14ac:dyDescent="0.25">
      <c r="A37">
        <v>35</v>
      </c>
      <c r="B37">
        <f>Metadata!D36</f>
        <v>24</v>
      </c>
      <c r="C37">
        <f t="shared" si="1"/>
        <v>446</v>
      </c>
    </row>
    <row r="38" spans="1:3" x14ac:dyDescent="0.25">
      <c r="A38">
        <v>36</v>
      </c>
      <c r="B38">
        <f>Metadata!D37</f>
        <v>22</v>
      </c>
      <c r="C38">
        <f t="shared" si="1"/>
        <v>468</v>
      </c>
    </row>
    <row r="39" spans="1:3" x14ac:dyDescent="0.25">
      <c r="A39">
        <v>37</v>
      </c>
      <c r="B39">
        <f>Metadata!D38</f>
        <v>26</v>
      </c>
      <c r="C39">
        <f t="shared" si="1"/>
        <v>494</v>
      </c>
    </row>
    <row r="40" spans="1:3" x14ac:dyDescent="0.25">
      <c r="A40">
        <v>38</v>
      </c>
      <c r="B40">
        <f>Metadata!D39</f>
        <v>30</v>
      </c>
      <c r="C40">
        <f t="shared" si="1"/>
        <v>524</v>
      </c>
    </row>
    <row r="41" spans="1:3" x14ac:dyDescent="0.25">
      <c r="A41">
        <v>39</v>
      </c>
      <c r="B41">
        <f>Metadata!D40</f>
        <v>32</v>
      </c>
      <c r="C41">
        <f t="shared" si="1"/>
        <v>556</v>
      </c>
    </row>
    <row r="42" spans="1:3" x14ac:dyDescent="0.25">
      <c r="A42">
        <v>40</v>
      </c>
      <c r="B42">
        <f>Metadata!D41</f>
        <v>35</v>
      </c>
      <c r="C42">
        <f t="shared" si="1"/>
        <v>591</v>
      </c>
    </row>
    <row r="43" spans="1:3" x14ac:dyDescent="0.25">
      <c r="A43">
        <v>41</v>
      </c>
      <c r="B43">
        <f>Metadata!D42</f>
        <v>30</v>
      </c>
      <c r="C43">
        <f t="shared" si="1"/>
        <v>621</v>
      </c>
    </row>
    <row r="44" spans="1:3" x14ac:dyDescent="0.25">
      <c r="A44">
        <v>42</v>
      </c>
      <c r="B44">
        <f>Metadata!D43</f>
        <v>28</v>
      </c>
      <c r="C44">
        <f t="shared" si="1"/>
        <v>649</v>
      </c>
    </row>
    <row r="45" spans="1:3" x14ac:dyDescent="0.25">
      <c r="A45">
        <v>43</v>
      </c>
      <c r="B45">
        <f>Metadata!D44</f>
        <v>24</v>
      </c>
      <c r="C45">
        <f t="shared" si="1"/>
        <v>673</v>
      </c>
    </row>
    <row r="46" spans="1:3" x14ac:dyDescent="0.25">
      <c r="A46">
        <v>44</v>
      </c>
      <c r="B46">
        <f>Metadata!D45</f>
        <v>26</v>
      </c>
      <c r="C46">
        <f t="shared" si="1"/>
        <v>699</v>
      </c>
    </row>
    <row r="47" spans="1:3" x14ac:dyDescent="0.25">
      <c r="A47">
        <v>45</v>
      </c>
      <c r="B47">
        <f>Metadata!D46</f>
        <v>30</v>
      </c>
      <c r="C47">
        <f t="shared" si="1"/>
        <v>729</v>
      </c>
    </row>
    <row r="48" spans="1:3" x14ac:dyDescent="0.25">
      <c r="A48">
        <v>46</v>
      </c>
      <c r="B48">
        <f>Metadata!D47</f>
        <v>20</v>
      </c>
      <c r="C48">
        <f t="shared" si="1"/>
        <v>749</v>
      </c>
    </row>
    <row r="49" spans="1:3" x14ac:dyDescent="0.25">
      <c r="A49">
        <v>47</v>
      </c>
      <c r="B49">
        <f>Metadata!D48</f>
        <v>35</v>
      </c>
      <c r="C49">
        <f t="shared" si="1"/>
        <v>784</v>
      </c>
    </row>
    <row r="50" spans="1:3" x14ac:dyDescent="0.25">
      <c r="A50">
        <v>48</v>
      </c>
      <c r="B50">
        <f>Metadata!D49</f>
        <v>45</v>
      </c>
      <c r="C50">
        <f t="shared" si="1"/>
        <v>829</v>
      </c>
    </row>
    <row r="51" spans="1:3" x14ac:dyDescent="0.25">
      <c r="A51">
        <v>49</v>
      </c>
      <c r="B51">
        <f>Metadata!D50</f>
        <v>40</v>
      </c>
      <c r="C51">
        <f t="shared" si="1"/>
        <v>869</v>
      </c>
    </row>
    <row r="52" spans="1:3" x14ac:dyDescent="0.25">
      <c r="A52">
        <v>50</v>
      </c>
      <c r="B52">
        <f>Metadata!D51</f>
        <v>30</v>
      </c>
      <c r="C52">
        <f t="shared" si="1"/>
        <v>899</v>
      </c>
    </row>
    <row r="53" spans="1:3" x14ac:dyDescent="0.25">
      <c r="A53">
        <v>51</v>
      </c>
      <c r="B53">
        <f>Metadata!D52</f>
        <v>32</v>
      </c>
      <c r="C53">
        <f t="shared" si="1"/>
        <v>931</v>
      </c>
    </row>
    <row r="54" spans="1:3" x14ac:dyDescent="0.25">
      <c r="A54">
        <v>52</v>
      </c>
      <c r="B54">
        <f>Metadata!D53</f>
        <v>47</v>
      </c>
      <c r="C54">
        <f t="shared" si="1"/>
        <v>978</v>
      </c>
    </row>
    <row r="55" spans="1:3" x14ac:dyDescent="0.25">
      <c r="A55">
        <v>53</v>
      </c>
      <c r="B55">
        <f>Metadata!B2</f>
        <v>47</v>
      </c>
      <c r="C55">
        <f t="shared" si="1"/>
        <v>1025</v>
      </c>
    </row>
    <row r="56" spans="1:3" x14ac:dyDescent="0.25">
      <c r="A56">
        <v>54</v>
      </c>
      <c r="B56">
        <f>Metadata!B3</f>
        <v>49</v>
      </c>
      <c r="C56">
        <f t="shared" si="1"/>
        <v>1074</v>
      </c>
    </row>
    <row r="57" spans="1:3" x14ac:dyDescent="0.25">
      <c r="A57">
        <v>55</v>
      </c>
      <c r="B57">
        <f>Metadata!B4</f>
        <v>62</v>
      </c>
      <c r="C57">
        <f t="shared" si="1"/>
        <v>1136</v>
      </c>
    </row>
    <row r="58" spans="1:3" x14ac:dyDescent="0.25">
      <c r="A58">
        <v>56</v>
      </c>
      <c r="B58">
        <f>Metadata!B5</f>
        <v>54</v>
      </c>
      <c r="C58">
        <f t="shared" si="1"/>
        <v>1190</v>
      </c>
    </row>
    <row r="59" spans="1:3" x14ac:dyDescent="0.25">
      <c r="A59">
        <v>57</v>
      </c>
      <c r="B59">
        <f>Metadata!B6</f>
        <v>73</v>
      </c>
      <c r="C59">
        <f t="shared" si="1"/>
        <v>1263</v>
      </c>
    </row>
    <row r="60" spans="1:3" x14ac:dyDescent="0.25">
      <c r="A60">
        <v>58</v>
      </c>
      <c r="B60">
        <f>Metadata!B7</f>
        <v>90</v>
      </c>
      <c r="C60">
        <f t="shared" si="1"/>
        <v>1353</v>
      </c>
    </row>
    <row r="61" spans="1:3" x14ac:dyDescent="0.25">
      <c r="A61">
        <v>59</v>
      </c>
      <c r="B61">
        <f>Metadata!B8</f>
        <v>90</v>
      </c>
      <c r="C61">
        <f t="shared" si="1"/>
        <v>1443</v>
      </c>
    </row>
    <row r="62" spans="1:3" x14ac:dyDescent="0.25">
      <c r="A62">
        <v>60</v>
      </c>
      <c r="B62">
        <f>Metadata!B9</f>
        <v>92</v>
      </c>
      <c r="C62">
        <f t="shared" si="1"/>
        <v>1535</v>
      </c>
    </row>
    <row r="63" spans="1:3" x14ac:dyDescent="0.25">
      <c r="A63">
        <v>61</v>
      </c>
      <c r="B63">
        <f>Metadata!B10</f>
        <v>92</v>
      </c>
      <c r="C63">
        <f t="shared" si="1"/>
        <v>1627</v>
      </c>
    </row>
    <row r="64" spans="1:3" x14ac:dyDescent="0.25">
      <c r="A64">
        <v>62</v>
      </c>
      <c r="B64">
        <f>Metadata!B11</f>
        <v>93</v>
      </c>
      <c r="C64">
        <f t="shared" si="1"/>
        <v>1720</v>
      </c>
    </row>
    <row r="65" spans="1:3" x14ac:dyDescent="0.25">
      <c r="A65">
        <v>63</v>
      </c>
      <c r="B65">
        <f>Metadata!B12</f>
        <v>111</v>
      </c>
      <c r="C65">
        <f t="shared" si="1"/>
        <v>1831</v>
      </c>
    </row>
    <row r="66" spans="1:3" x14ac:dyDescent="0.25">
      <c r="A66">
        <v>64</v>
      </c>
      <c r="B66">
        <f>Metadata!B13</f>
        <v>122</v>
      </c>
      <c r="C66">
        <f t="shared" si="1"/>
        <v>1953</v>
      </c>
    </row>
    <row r="67" spans="1:3" x14ac:dyDescent="0.25">
      <c r="A67">
        <v>65</v>
      </c>
      <c r="B67">
        <f>Metadata!B14</f>
        <v>143</v>
      </c>
      <c r="C67">
        <f t="shared" si="1"/>
        <v>2096</v>
      </c>
    </row>
    <row r="68" spans="1:3" x14ac:dyDescent="0.25">
      <c r="A68">
        <v>66</v>
      </c>
      <c r="B68">
        <f>Metadata!B15</f>
        <v>157</v>
      </c>
      <c r="C68">
        <f t="shared" si="1"/>
        <v>2253</v>
      </c>
    </row>
    <row r="69" spans="1:3" x14ac:dyDescent="0.25">
      <c r="A69">
        <v>67</v>
      </c>
      <c r="B69">
        <f>Metadata!B16</f>
        <v>189</v>
      </c>
      <c r="C69">
        <f t="shared" si="1"/>
        <v>2442</v>
      </c>
    </row>
    <row r="70" spans="1:3" x14ac:dyDescent="0.25">
      <c r="A70">
        <v>68</v>
      </c>
      <c r="B70">
        <f>Metadata!B17</f>
        <v>187</v>
      </c>
      <c r="C70">
        <f t="shared" si="1"/>
        <v>2629</v>
      </c>
    </row>
    <row r="71" spans="1:3" x14ac:dyDescent="0.25">
      <c r="A71">
        <v>69</v>
      </c>
      <c r="B71">
        <f>Metadata!B18</f>
        <v>183</v>
      </c>
      <c r="C71">
        <f t="shared" si="1"/>
        <v>2812</v>
      </c>
    </row>
    <row r="72" spans="1:3" x14ac:dyDescent="0.25">
      <c r="A72">
        <v>70</v>
      </c>
      <c r="B72">
        <f>Metadata!B19</f>
        <v>205</v>
      </c>
      <c r="C72">
        <f t="shared" si="1"/>
        <v>3017</v>
      </c>
    </row>
    <row r="73" spans="1:3" x14ac:dyDescent="0.25">
      <c r="A73">
        <v>71</v>
      </c>
      <c r="B73">
        <f>Metadata!B20</f>
        <v>171</v>
      </c>
      <c r="C73">
        <f t="shared" si="1"/>
        <v>3188</v>
      </c>
    </row>
    <row r="74" spans="1:3" x14ac:dyDescent="0.25">
      <c r="A74">
        <v>72</v>
      </c>
      <c r="B74">
        <f>Metadata!B21</f>
        <v>146</v>
      </c>
      <c r="C74">
        <f>C73+B74</f>
        <v>3334</v>
      </c>
    </row>
    <row r="75" spans="1:3" x14ac:dyDescent="0.25">
      <c r="A75">
        <v>73</v>
      </c>
      <c r="B75">
        <f>Metadata!B22</f>
        <v>111</v>
      </c>
      <c r="C75">
        <f t="shared" si="1"/>
        <v>3445</v>
      </c>
    </row>
    <row r="76" spans="1:3" x14ac:dyDescent="0.25">
      <c r="A76">
        <v>74</v>
      </c>
      <c r="B76">
        <f>Metadata!B23</f>
        <v>58</v>
      </c>
      <c r="C76">
        <f t="shared" si="1"/>
        <v>3503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9" workbookViewId="0">
      <selection activeCell="B10" sqref="B10:B12"/>
    </sheetView>
  </sheetViews>
  <sheetFormatPr defaultRowHeight="15" x14ac:dyDescent="0.25"/>
  <sheetData>
    <row r="1" spans="1:6" x14ac:dyDescent="0.25">
      <c r="A1" t="s">
        <v>8</v>
      </c>
      <c r="D1" t="s">
        <v>1</v>
      </c>
      <c r="E1" t="s">
        <v>16</v>
      </c>
    </row>
    <row r="2" spans="1:6" x14ac:dyDescent="0.25">
      <c r="A2" t="s">
        <v>9</v>
      </c>
      <c r="E2" t="s">
        <v>17</v>
      </c>
      <c r="F2" t="s">
        <v>18</v>
      </c>
    </row>
    <row r="3" spans="1:6" x14ac:dyDescent="0.25">
      <c r="A3" t="s">
        <v>10</v>
      </c>
      <c r="B3">
        <v>1491</v>
      </c>
      <c r="D3">
        <v>1</v>
      </c>
      <c r="E3">
        <v>14</v>
      </c>
      <c r="F3">
        <v>14</v>
      </c>
    </row>
    <row r="4" spans="1:6" x14ac:dyDescent="0.25">
      <c r="A4" t="s">
        <v>11</v>
      </c>
      <c r="B4">
        <v>30.24</v>
      </c>
      <c r="D4">
        <v>2</v>
      </c>
      <c r="E4">
        <v>24</v>
      </c>
      <c r="F4">
        <v>24</v>
      </c>
    </row>
    <row r="5" spans="1:6" x14ac:dyDescent="0.25">
      <c r="A5" t="s">
        <v>12</v>
      </c>
      <c r="B5">
        <v>673.78</v>
      </c>
      <c r="D5">
        <v>3</v>
      </c>
      <c r="E5">
        <v>35</v>
      </c>
      <c r="F5">
        <v>35</v>
      </c>
    </row>
    <row r="6" spans="1:6" x14ac:dyDescent="0.25">
      <c r="A6" t="s">
        <v>13</v>
      </c>
      <c r="B6">
        <v>4232.8</v>
      </c>
      <c r="D6">
        <v>4</v>
      </c>
      <c r="E6">
        <v>53</v>
      </c>
      <c r="F6">
        <v>53</v>
      </c>
    </row>
    <row r="7" spans="1:6" x14ac:dyDescent="0.25">
      <c r="A7" t="s">
        <v>14</v>
      </c>
      <c r="B7">
        <v>155.04</v>
      </c>
      <c r="D7">
        <v>5</v>
      </c>
      <c r="E7">
        <v>66</v>
      </c>
      <c r="F7">
        <v>66</v>
      </c>
    </row>
    <row r="8" spans="1:6" x14ac:dyDescent="0.25">
      <c r="A8" t="s">
        <v>15</v>
      </c>
      <c r="B8">
        <v>0.5</v>
      </c>
      <c r="D8">
        <v>6</v>
      </c>
      <c r="E8">
        <v>70</v>
      </c>
      <c r="F8">
        <v>70</v>
      </c>
    </row>
    <row r="9" spans="1:6" x14ac:dyDescent="0.25">
      <c r="D9">
        <v>7</v>
      </c>
      <c r="E9">
        <v>73</v>
      </c>
      <c r="F9">
        <v>73</v>
      </c>
    </row>
    <row r="10" spans="1:6" x14ac:dyDescent="0.25">
      <c r="A10" t="s">
        <v>19</v>
      </c>
      <c r="B10">
        <v>109</v>
      </c>
      <c r="D10">
        <v>8</v>
      </c>
      <c r="E10">
        <v>79</v>
      </c>
      <c r="F10">
        <v>79</v>
      </c>
    </row>
    <row r="11" spans="1:6" x14ac:dyDescent="0.25">
      <c r="A11" t="s">
        <v>20</v>
      </c>
      <c r="B11">
        <v>66</v>
      </c>
      <c r="D11">
        <v>9</v>
      </c>
      <c r="E11">
        <v>83</v>
      </c>
      <c r="F11">
        <v>83</v>
      </c>
    </row>
    <row r="12" spans="1:6" x14ac:dyDescent="0.25">
      <c r="A12" t="s">
        <v>21</v>
      </c>
      <c r="B12">
        <v>4232</v>
      </c>
      <c r="D12">
        <v>10</v>
      </c>
      <c r="E12">
        <v>89</v>
      </c>
      <c r="F12">
        <v>89</v>
      </c>
    </row>
    <row r="13" spans="1:6" x14ac:dyDescent="0.25">
      <c r="D13">
        <v>11</v>
      </c>
      <c r="E13">
        <v>99</v>
      </c>
      <c r="F13">
        <v>99</v>
      </c>
    </row>
    <row r="14" spans="1:6" x14ac:dyDescent="0.25">
      <c r="D14">
        <v>12</v>
      </c>
      <c r="E14">
        <v>103</v>
      </c>
      <c r="F14">
        <v>103</v>
      </c>
    </row>
    <row r="15" spans="1:6" x14ac:dyDescent="0.25">
      <c r="D15">
        <v>13</v>
      </c>
      <c r="E15">
        <v>113</v>
      </c>
      <c r="F15">
        <v>113</v>
      </c>
    </row>
    <row r="16" spans="1:6" x14ac:dyDescent="0.25">
      <c r="D16">
        <v>14</v>
      </c>
      <c r="E16">
        <v>119</v>
      </c>
      <c r="F16">
        <v>119</v>
      </c>
    </row>
    <row r="17" spans="4:6" x14ac:dyDescent="0.25">
      <c r="D17">
        <v>15</v>
      </c>
      <c r="E17">
        <v>125</v>
      </c>
      <c r="F17">
        <v>125</v>
      </c>
    </row>
    <row r="18" spans="4:6" x14ac:dyDescent="0.25">
      <c r="D18">
        <v>16</v>
      </c>
      <c r="E18">
        <v>130</v>
      </c>
      <c r="F18">
        <v>130</v>
      </c>
    </row>
    <row r="19" spans="4:6" x14ac:dyDescent="0.25">
      <c r="D19">
        <v>17</v>
      </c>
      <c r="E19">
        <v>137</v>
      </c>
      <c r="F19">
        <v>137</v>
      </c>
    </row>
    <row r="20" spans="4:6" x14ac:dyDescent="0.25">
      <c r="D20">
        <v>18</v>
      </c>
      <c r="E20">
        <v>148</v>
      </c>
      <c r="F20">
        <v>148</v>
      </c>
    </row>
    <row r="21" spans="4:6" x14ac:dyDescent="0.25">
      <c r="D21">
        <v>19</v>
      </c>
      <c r="E21">
        <v>160</v>
      </c>
      <c r="F21">
        <v>159</v>
      </c>
    </row>
    <row r="22" spans="4:6" x14ac:dyDescent="0.25">
      <c r="D22">
        <v>20</v>
      </c>
      <c r="E22">
        <v>170</v>
      </c>
      <c r="F22">
        <v>171</v>
      </c>
    </row>
    <row r="23" spans="4:6" x14ac:dyDescent="0.25">
      <c r="D23">
        <v>21</v>
      </c>
      <c r="E23">
        <v>180</v>
      </c>
      <c r="F23">
        <v>184</v>
      </c>
    </row>
    <row r="24" spans="4:6" x14ac:dyDescent="0.25">
      <c r="D24">
        <v>22</v>
      </c>
      <c r="E24">
        <v>192</v>
      </c>
      <c r="F24">
        <v>197</v>
      </c>
    </row>
    <row r="25" spans="4:6" x14ac:dyDescent="0.25">
      <c r="D25">
        <v>23</v>
      </c>
      <c r="E25">
        <v>203</v>
      </c>
      <c r="F25">
        <v>211</v>
      </c>
    </row>
    <row r="26" spans="4:6" x14ac:dyDescent="0.25">
      <c r="D26">
        <v>24</v>
      </c>
      <c r="E26">
        <v>209</v>
      </c>
      <c r="F26">
        <v>226</v>
      </c>
    </row>
    <row r="27" spans="4:6" x14ac:dyDescent="0.25">
      <c r="D27">
        <v>25</v>
      </c>
      <c r="E27">
        <v>231</v>
      </c>
      <c r="F27">
        <v>242</v>
      </c>
    </row>
    <row r="28" spans="4:6" x14ac:dyDescent="0.25">
      <c r="D28">
        <v>26</v>
      </c>
      <c r="E28">
        <v>243</v>
      </c>
      <c r="F28">
        <v>259</v>
      </c>
    </row>
    <row r="29" spans="4:6" x14ac:dyDescent="0.25">
      <c r="D29">
        <v>27</v>
      </c>
      <c r="E29">
        <v>262</v>
      </c>
      <c r="F29">
        <v>277</v>
      </c>
    </row>
    <row r="30" spans="4:6" x14ac:dyDescent="0.25">
      <c r="D30">
        <v>28</v>
      </c>
      <c r="E30">
        <v>285</v>
      </c>
      <c r="F30">
        <v>296</v>
      </c>
    </row>
    <row r="31" spans="4:6" x14ac:dyDescent="0.25">
      <c r="D31">
        <v>29</v>
      </c>
      <c r="E31">
        <v>304</v>
      </c>
      <c r="F31">
        <v>316</v>
      </c>
    </row>
    <row r="32" spans="4:6" x14ac:dyDescent="0.25">
      <c r="D32">
        <v>30</v>
      </c>
      <c r="E32">
        <v>328</v>
      </c>
      <c r="F32">
        <v>336</v>
      </c>
    </row>
    <row r="33" spans="4:6" x14ac:dyDescent="0.25">
      <c r="D33">
        <v>31</v>
      </c>
      <c r="E33">
        <v>354</v>
      </c>
      <c r="F33">
        <v>358</v>
      </c>
    </row>
    <row r="34" spans="4:6" x14ac:dyDescent="0.25">
      <c r="D34">
        <v>32</v>
      </c>
      <c r="E34">
        <v>373</v>
      </c>
      <c r="F34">
        <v>381</v>
      </c>
    </row>
    <row r="35" spans="4:6" x14ac:dyDescent="0.25">
      <c r="D35">
        <v>33</v>
      </c>
      <c r="E35">
        <v>401</v>
      </c>
      <c r="F35">
        <v>404</v>
      </c>
    </row>
    <row r="36" spans="4:6" x14ac:dyDescent="0.25">
      <c r="D36">
        <v>34</v>
      </c>
      <c r="E36">
        <v>422</v>
      </c>
      <c r="F36">
        <v>428</v>
      </c>
    </row>
    <row r="37" spans="4:6" x14ac:dyDescent="0.25">
      <c r="D37">
        <v>35</v>
      </c>
      <c r="E37">
        <v>446</v>
      </c>
      <c r="F37">
        <v>454</v>
      </c>
    </row>
    <row r="38" spans="4:6" x14ac:dyDescent="0.25">
      <c r="D38">
        <v>36</v>
      </c>
      <c r="E38">
        <v>468</v>
      </c>
      <c r="F38">
        <v>480</v>
      </c>
    </row>
    <row r="39" spans="4:6" x14ac:dyDescent="0.25">
      <c r="D39">
        <v>37</v>
      </c>
      <c r="E39">
        <v>494</v>
      </c>
      <c r="F39">
        <v>506</v>
      </c>
    </row>
    <row r="40" spans="4:6" x14ac:dyDescent="0.25">
      <c r="D40">
        <v>38</v>
      </c>
      <c r="E40">
        <v>524</v>
      </c>
      <c r="F40">
        <v>534</v>
      </c>
    </row>
    <row r="41" spans="4:6" x14ac:dyDescent="0.25">
      <c r="D41">
        <v>39</v>
      </c>
      <c r="E41">
        <v>556</v>
      </c>
      <c r="F41">
        <v>562</v>
      </c>
    </row>
    <row r="42" spans="4:6" x14ac:dyDescent="0.25">
      <c r="D42">
        <v>40</v>
      </c>
      <c r="E42">
        <v>591</v>
      </c>
      <c r="F42">
        <v>591</v>
      </c>
    </row>
    <row r="43" spans="4:6" x14ac:dyDescent="0.25">
      <c r="D43">
        <v>41</v>
      </c>
      <c r="E43">
        <v>621</v>
      </c>
      <c r="F43">
        <v>621</v>
      </c>
    </row>
    <row r="44" spans="4:6" x14ac:dyDescent="0.25">
      <c r="D44">
        <v>42</v>
      </c>
      <c r="E44">
        <v>649</v>
      </c>
      <c r="F44">
        <v>652</v>
      </c>
    </row>
    <row r="45" spans="4:6" x14ac:dyDescent="0.25">
      <c r="D45">
        <v>43</v>
      </c>
      <c r="E45">
        <v>673</v>
      </c>
      <c r="F45">
        <v>682</v>
      </c>
    </row>
    <row r="46" spans="4:6" x14ac:dyDescent="0.25">
      <c r="D46">
        <v>44</v>
      </c>
      <c r="E46">
        <v>699</v>
      </c>
      <c r="F46">
        <v>711</v>
      </c>
    </row>
    <row r="47" spans="4:6" x14ac:dyDescent="0.25">
      <c r="D47">
        <v>45</v>
      </c>
      <c r="E47">
        <v>729</v>
      </c>
      <c r="F47">
        <v>740</v>
      </c>
    </row>
    <row r="48" spans="4:6" x14ac:dyDescent="0.25">
      <c r="D48">
        <v>46</v>
      </c>
      <c r="E48">
        <v>749</v>
      </c>
      <c r="F48">
        <v>768</v>
      </c>
    </row>
    <row r="49" spans="4:6" x14ac:dyDescent="0.25">
      <c r="D49">
        <v>47</v>
      </c>
      <c r="E49">
        <v>784</v>
      </c>
      <c r="F49">
        <v>795</v>
      </c>
    </row>
    <row r="50" spans="4:6" x14ac:dyDescent="0.25">
      <c r="D50">
        <v>48</v>
      </c>
      <c r="E50">
        <v>829</v>
      </c>
      <c r="F50">
        <v>823</v>
      </c>
    </row>
    <row r="51" spans="4:6" x14ac:dyDescent="0.25">
      <c r="D51">
        <v>49</v>
      </c>
      <c r="E51">
        <v>869</v>
      </c>
      <c r="F51">
        <v>853</v>
      </c>
    </row>
    <row r="52" spans="4:6" x14ac:dyDescent="0.25">
      <c r="D52">
        <v>50</v>
      </c>
      <c r="E52">
        <v>899</v>
      </c>
      <c r="F52">
        <v>886</v>
      </c>
    </row>
    <row r="53" spans="4:6" x14ac:dyDescent="0.25">
      <c r="D53">
        <v>51</v>
      </c>
      <c r="E53">
        <v>931</v>
      </c>
      <c r="F53">
        <v>923</v>
      </c>
    </row>
    <row r="54" spans="4:6" x14ac:dyDescent="0.25">
      <c r="D54">
        <v>52</v>
      </c>
      <c r="E54">
        <v>978</v>
      </c>
      <c r="F54">
        <v>966</v>
      </c>
    </row>
    <row r="55" spans="4:6" x14ac:dyDescent="0.25">
      <c r="D55">
        <v>53</v>
      </c>
      <c r="E55">
        <v>1025</v>
      </c>
      <c r="F55">
        <v>1016</v>
      </c>
    </row>
    <row r="56" spans="4:6" x14ac:dyDescent="0.25">
      <c r="D56">
        <v>54</v>
      </c>
      <c r="E56">
        <v>1074</v>
      </c>
      <c r="F56">
        <v>1074</v>
      </c>
    </row>
    <row r="57" spans="4:6" x14ac:dyDescent="0.25">
      <c r="D57">
        <v>55</v>
      </c>
      <c r="E57">
        <v>1136</v>
      </c>
      <c r="F57">
        <v>1140</v>
      </c>
    </row>
    <row r="58" spans="4:6" x14ac:dyDescent="0.25">
      <c r="D58">
        <v>56</v>
      </c>
      <c r="E58">
        <v>1190</v>
      </c>
      <c r="F58">
        <v>1216</v>
      </c>
    </row>
    <row r="59" spans="4:6" x14ac:dyDescent="0.25">
      <c r="D59">
        <v>57</v>
      </c>
      <c r="E59">
        <v>1263</v>
      </c>
      <c r="F59">
        <v>1303</v>
      </c>
    </row>
    <row r="60" spans="4:6" x14ac:dyDescent="0.25">
      <c r="D60">
        <v>58</v>
      </c>
      <c r="E60">
        <v>1353</v>
      </c>
      <c r="F60">
        <v>1399</v>
      </c>
    </row>
    <row r="61" spans="4:6" x14ac:dyDescent="0.25">
      <c r="D61">
        <v>59</v>
      </c>
      <c r="E61">
        <v>1443</v>
      </c>
      <c r="F61">
        <v>1506</v>
      </c>
    </row>
    <row r="62" spans="4:6" x14ac:dyDescent="0.25">
      <c r="D62">
        <v>60</v>
      </c>
      <c r="E62">
        <v>1535</v>
      </c>
      <c r="F62">
        <v>1622</v>
      </c>
    </row>
    <row r="63" spans="4:6" x14ac:dyDescent="0.25">
      <c r="D63">
        <v>61</v>
      </c>
      <c r="E63">
        <v>1627</v>
      </c>
      <c r="F63">
        <v>1749</v>
      </c>
    </row>
    <row r="64" spans="4:6" x14ac:dyDescent="0.25">
      <c r="D64">
        <v>62</v>
      </c>
      <c r="E64">
        <v>1720</v>
      </c>
      <c r="F64">
        <v>1884</v>
      </c>
    </row>
    <row r="65" spans="4:6" x14ac:dyDescent="0.25">
      <c r="D65">
        <v>63</v>
      </c>
      <c r="E65">
        <v>1831</v>
      </c>
      <c r="F65">
        <v>2027</v>
      </c>
    </row>
    <row r="66" spans="4:6" x14ac:dyDescent="0.25">
      <c r="D66">
        <v>64</v>
      </c>
      <c r="E66">
        <v>1953</v>
      </c>
      <c r="F66">
        <v>2176</v>
      </c>
    </row>
    <row r="67" spans="4:6" x14ac:dyDescent="0.25">
      <c r="D67">
        <v>65</v>
      </c>
      <c r="E67">
        <v>2096</v>
      </c>
      <c r="F67">
        <v>2329</v>
      </c>
    </row>
    <row r="68" spans="4:6" x14ac:dyDescent="0.25">
      <c r="D68">
        <v>66</v>
      </c>
      <c r="E68">
        <v>2253</v>
      </c>
      <c r="F68">
        <v>2484</v>
      </c>
    </row>
    <row r="69" spans="4:6" x14ac:dyDescent="0.25">
      <c r="D69">
        <v>67</v>
      </c>
      <c r="E69">
        <v>2442</v>
      </c>
      <c r="F69">
        <v>2638</v>
      </c>
    </row>
    <row r="70" spans="4:6" x14ac:dyDescent="0.25">
      <c r="D70">
        <v>68</v>
      </c>
      <c r="E70">
        <v>2629</v>
      </c>
      <c r="F70">
        <v>2789</v>
      </c>
    </row>
    <row r="71" spans="4:6" x14ac:dyDescent="0.25">
      <c r="D71">
        <v>69</v>
      </c>
      <c r="E71">
        <v>2812</v>
      </c>
      <c r="F71">
        <v>2935</v>
      </c>
    </row>
    <row r="72" spans="4:6" x14ac:dyDescent="0.25">
      <c r="D72">
        <v>70</v>
      </c>
      <c r="E72">
        <v>3017</v>
      </c>
      <c r="F72">
        <v>3075</v>
      </c>
    </row>
    <row r="73" spans="4:6" x14ac:dyDescent="0.25">
      <c r="D73">
        <v>71</v>
      </c>
      <c r="E73">
        <v>3188</v>
      </c>
      <c r="F73">
        <v>3208</v>
      </c>
    </row>
    <row r="74" spans="4:6" x14ac:dyDescent="0.25">
      <c r="D74">
        <v>72</v>
      </c>
      <c r="E74">
        <v>3334</v>
      </c>
      <c r="F74">
        <v>3330</v>
      </c>
    </row>
    <row r="75" spans="4:6" x14ac:dyDescent="0.25">
      <c r="D75">
        <v>73</v>
      </c>
      <c r="E75">
        <v>3445</v>
      </c>
      <c r="F75">
        <v>3443</v>
      </c>
    </row>
    <row r="76" spans="4:6" x14ac:dyDescent="0.25">
      <c r="D76">
        <v>74</v>
      </c>
      <c r="E76">
        <v>3503</v>
      </c>
      <c r="F76">
        <v>3545</v>
      </c>
    </row>
    <row r="77" spans="4:6" x14ac:dyDescent="0.25">
      <c r="D77">
        <v>75</v>
      </c>
      <c r="F77">
        <v>3636</v>
      </c>
    </row>
    <row r="78" spans="4:6" x14ac:dyDescent="0.25">
      <c r="D78">
        <v>76</v>
      </c>
      <c r="F78">
        <v>3718</v>
      </c>
    </row>
    <row r="79" spans="4:6" x14ac:dyDescent="0.25">
      <c r="D79">
        <v>77</v>
      </c>
      <c r="F79">
        <v>3790</v>
      </c>
    </row>
    <row r="80" spans="4:6" x14ac:dyDescent="0.25">
      <c r="D80">
        <v>78</v>
      </c>
      <c r="F80">
        <v>3853</v>
      </c>
    </row>
    <row r="81" spans="4:6" x14ac:dyDescent="0.25">
      <c r="D81">
        <v>79</v>
      </c>
      <c r="F81">
        <v>3908</v>
      </c>
    </row>
    <row r="82" spans="4:6" x14ac:dyDescent="0.25">
      <c r="D82">
        <v>80</v>
      </c>
      <c r="F82">
        <v>3956</v>
      </c>
    </row>
    <row r="83" spans="4:6" x14ac:dyDescent="0.25">
      <c r="D83">
        <v>81</v>
      </c>
      <c r="F83">
        <v>3998</v>
      </c>
    </row>
    <row r="84" spans="4:6" x14ac:dyDescent="0.25">
      <c r="D84">
        <v>82</v>
      </c>
      <c r="F84">
        <v>4033</v>
      </c>
    </row>
    <row r="85" spans="4:6" x14ac:dyDescent="0.25">
      <c r="D85">
        <v>83</v>
      </c>
      <c r="F85">
        <v>4064</v>
      </c>
    </row>
    <row r="86" spans="4:6" x14ac:dyDescent="0.25">
      <c r="D86">
        <v>84</v>
      </c>
      <c r="F86">
        <v>4090</v>
      </c>
    </row>
    <row r="87" spans="4:6" x14ac:dyDescent="0.25">
      <c r="D87">
        <v>85</v>
      </c>
      <c r="F87">
        <v>4112</v>
      </c>
    </row>
    <row r="88" spans="4:6" x14ac:dyDescent="0.25">
      <c r="D88">
        <v>86</v>
      </c>
      <c r="F88">
        <v>4131</v>
      </c>
    </row>
    <row r="89" spans="4:6" x14ac:dyDescent="0.25">
      <c r="D89">
        <v>87</v>
      </c>
      <c r="F89">
        <v>4147</v>
      </c>
    </row>
    <row r="90" spans="4:6" x14ac:dyDescent="0.25">
      <c r="D90">
        <v>88</v>
      </c>
      <c r="F90">
        <v>4161</v>
      </c>
    </row>
    <row r="91" spans="4:6" x14ac:dyDescent="0.25">
      <c r="D91">
        <v>89</v>
      </c>
      <c r="F91">
        <v>4172</v>
      </c>
    </row>
    <row r="92" spans="4:6" x14ac:dyDescent="0.25">
      <c r="D92">
        <v>90</v>
      </c>
      <c r="F92">
        <v>4182</v>
      </c>
    </row>
    <row r="93" spans="4:6" x14ac:dyDescent="0.25">
      <c r="D93">
        <v>91</v>
      </c>
      <c r="F93">
        <v>4190</v>
      </c>
    </row>
    <row r="94" spans="4:6" x14ac:dyDescent="0.25">
      <c r="D94">
        <v>92</v>
      </c>
      <c r="F94">
        <v>4196</v>
      </c>
    </row>
    <row r="95" spans="4:6" x14ac:dyDescent="0.25">
      <c r="D95">
        <v>93</v>
      </c>
      <c r="F95">
        <v>4202</v>
      </c>
    </row>
    <row r="96" spans="4:6" x14ac:dyDescent="0.25">
      <c r="D96">
        <v>94</v>
      </c>
      <c r="F96">
        <v>4207</v>
      </c>
    </row>
    <row r="97" spans="4:6" x14ac:dyDescent="0.25">
      <c r="D97">
        <v>95</v>
      </c>
      <c r="F97">
        <v>4211</v>
      </c>
    </row>
    <row r="98" spans="4:6" x14ac:dyDescent="0.25">
      <c r="D98">
        <v>96</v>
      </c>
      <c r="F98">
        <v>4215</v>
      </c>
    </row>
    <row r="99" spans="4:6" x14ac:dyDescent="0.25">
      <c r="D99">
        <v>97</v>
      </c>
      <c r="F99">
        <v>4218</v>
      </c>
    </row>
    <row r="100" spans="4:6" x14ac:dyDescent="0.25">
      <c r="D100">
        <v>98</v>
      </c>
      <c r="F100">
        <v>4220</v>
      </c>
    </row>
    <row r="101" spans="4:6" x14ac:dyDescent="0.25">
      <c r="D101">
        <v>99</v>
      </c>
      <c r="F101">
        <v>4222</v>
      </c>
    </row>
    <row r="102" spans="4:6" x14ac:dyDescent="0.25">
      <c r="D102">
        <v>100</v>
      </c>
      <c r="F102">
        <v>4224</v>
      </c>
    </row>
    <row r="103" spans="4:6" x14ac:dyDescent="0.25">
      <c r="D103">
        <v>101</v>
      </c>
      <c r="F103">
        <v>4225</v>
      </c>
    </row>
    <row r="104" spans="4:6" x14ac:dyDescent="0.25">
      <c r="D104">
        <v>102</v>
      </c>
      <c r="F104">
        <v>4226</v>
      </c>
    </row>
    <row r="105" spans="4:6" x14ac:dyDescent="0.25">
      <c r="D105">
        <v>103</v>
      </c>
      <c r="F105">
        <v>4227</v>
      </c>
    </row>
    <row r="106" spans="4:6" x14ac:dyDescent="0.25">
      <c r="D106">
        <v>104</v>
      </c>
      <c r="F106">
        <v>4228</v>
      </c>
    </row>
    <row r="107" spans="4:6" x14ac:dyDescent="0.25">
      <c r="D107">
        <v>105</v>
      </c>
      <c r="F107">
        <v>4229</v>
      </c>
    </row>
    <row r="108" spans="4:6" x14ac:dyDescent="0.25">
      <c r="D108">
        <v>106</v>
      </c>
      <c r="F108">
        <v>4230</v>
      </c>
    </row>
    <row r="109" spans="4:6" x14ac:dyDescent="0.25">
      <c r="D109">
        <v>107</v>
      </c>
      <c r="F109">
        <v>4230</v>
      </c>
    </row>
    <row r="110" spans="4:6" x14ac:dyDescent="0.25">
      <c r="D110">
        <v>108</v>
      </c>
      <c r="F110">
        <v>4231</v>
      </c>
    </row>
    <row r="111" spans="4:6" x14ac:dyDescent="0.25">
      <c r="D111">
        <v>109</v>
      </c>
      <c r="F111">
        <v>4231</v>
      </c>
    </row>
    <row r="112" spans="4:6" x14ac:dyDescent="0.25">
      <c r="D112">
        <v>110</v>
      </c>
      <c r="F112">
        <v>4231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31" workbookViewId="0">
      <selection activeCell="E16" sqref="E16"/>
    </sheetView>
  </sheetViews>
  <sheetFormatPr defaultRowHeight="15" x14ac:dyDescent="0.25"/>
  <sheetData>
    <row r="1" spans="1:8" x14ac:dyDescent="0.25">
      <c r="B1">
        <v>2012</v>
      </c>
      <c r="D1">
        <v>2011</v>
      </c>
    </row>
    <row r="2" spans="1:8" x14ac:dyDescent="0.25">
      <c r="A2">
        <v>1</v>
      </c>
      <c r="B2">
        <v>47</v>
      </c>
      <c r="D2">
        <v>14</v>
      </c>
      <c r="H2" t="s">
        <v>4</v>
      </c>
    </row>
    <row r="3" spans="1:8" x14ac:dyDescent="0.25">
      <c r="A3">
        <v>2</v>
      </c>
      <c r="B3">
        <v>49</v>
      </c>
      <c r="D3">
        <v>10</v>
      </c>
      <c r="H3">
        <f>D55+B55</f>
        <v>3503</v>
      </c>
    </row>
    <row r="4" spans="1:8" x14ac:dyDescent="0.25">
      <c r="A4">
        <v>3</v>
      </c>
      <c r="B4">
        <v>62</v>
      </c>
      <c r="D4">
        <v>11</v>
      </c>
    </row>
    <row r="5" spans="1:8" x14ac:dyDescent="0.25">
      <c r="A5">
        <v>4</v>
      </c>
      <c r="B5">
        <v>54</v>
      </c>
      <c r="D5">
        <v>18</v>
      </c>
    </row>
    <row r="6" spans="1:8" x14ac:dyDescent="0.25">
      <c r="A6">
        <v>5</v>
      </c>
      <c r="B6">
        <v>73</v>
      </c>
      <c r="D6">
        <v>13</v>
      </c>
      <c r="G6" s="3" t="s">
        <v>5</v>
      </c>
    </row>
    <row r="7" spans="1:8" x14ac:dyDescent="0.25">
      <c r="A7">
        <v>6</v>
      </c>
      <c r="B7">
        <v>90</v>
      </c>
      <c r="D7">
        <v>4</v>
      </c>
    </row>
    <row r="8" spans="1:8" x14ac:dyDescent="0.25">
      <c r="A8">
        <v>7</v>
      </c>
      <c r="B8">
        <v>90</v>
      </c>
      <c r="D8">
        <v>3</v>
      </c>
      <c r="G8" s="4" t="s">
        <v>7</v>
      </c>
    </row>
    <row r="9" spans="1:8" x14ac:dyDescent="0.25">
      <c r="A9">
        <v>8</v>
      </c>
      <c r="B9">
        <v>92</v>
      </c>
      <c r="D9">
        <v>6</v>
      </c>
      <c r="G9" s="5"/>
    </row>
    <row r="10" spans="1:8" x14ac:dyDescent="0.25">
      <c r="A10">
        <v>9</v>
      </c>
      <c r="B10">
        <v>92</v>
      </c>
      <c r="D10">
        <v>4</v>
      </c>
    </row>
    <row r="11" spans="1:8" x14ac:dyDescent="0.25">
      <c r="A11">
        <v>10</v>
      </c>
      <c r="B11">
        <v>93</v>
      </c>
      <c r="D11">
        <v>6</v>
      </c>
    </row>
    <row r="12" spans="1:8" x14ac:dyDescent="0.25">
      <c r="A12">
        <v>11</v>
      </c>
      <c r="B12">
        <v>111</v>
      </c>
      <c r="D12">
        <v>10</v>
      </c>
    </row>
    <row r="13" spans="1:8" x14ac:dyDescent="0.25">
      <c r="A13">
        <v>12</v>
      </c>
      <c r="B13">
        <v>122</v>
      </c>
      <c r="D13">
        <v>4</v>
      </c>
    </row>
    <row r="14" spans="1:8" x14ac:dyDescent="0.25">
      <c r="A14">
        <v>13</v>
      </c>
      <c r="B14">
        <v>143</v>
      </c>
      <c r="D14">
        <v>10</v>
      </c>
    </row>
    <row r="15" spans="1:8" x14ac:dyDescent="0.25">
      <c r="A15">
        <v>14</v>
      </c>
      <c r="B15">
        <v>157</v>
      </c>
      <c r="D15">
        <v>6</v>
      </c>
    </row>
    <row r="16" spans="1:8" x14ac:dyDescent="0.25">
      <c r="A16">
        <v>15</v>
      </c>
      <c r="B16">
        <v>189</v>
      </c>
      <c r="D16">
        <v>6</v>
      </c>
    </row>
    <row r="17" spans="1:4" x14ac:dyDescent="0.25">
      <c r="A17">
        <v>16</v>
      </c>
      <c r="B17">
        <v>187</v>
      </c>
      <c r="D17">
        <v>5</v>
      </c>
    </row>
    <row r="18" spans="1:4" x14ac:dyDescent="0.25">
      <c r="A18">
        <v>17</v>
      </c>
      <c r="B18">
        <v>183</v>
      </c>
      <c r="D18">
        <v>7</v>
      </c>
    </row>
    <row r="19" spans="1:4" x14ac:dyDescent="0.25">
      <c r="A19">
        <v>18</v>
      </c>
      <c r="B19">
        <v>205</v>
      </c>
      <c r="D19">
        <v>11</v>
      </c>
    </row>
    <row r="20" spans="1:4" x14ac:dyDescent="0.25">
      <c r="A20">
        <v>19</v>
      </c>
      <c r="B20">
        <v>171</v>
      </c>
      <c r="D20">
        <v>12</v>
      </c>
    </row>
    <row r="21" spans="1:4" x14ac:dyDescent="0.25">
      <c r="A21">
        <v>20</v>
      </c>
      <c r="B21">
        <v>146</v>
      </c>
      <c r="D21">
        <v>10</v>
      </c>
    </row>
    <row r="22" spans="1:4" x14ac:dyDescent="0.25">
      <c r="A22">
        <v>21</v>
      </c>
      <c r="B22">
        <v>111</v>
      </c>
      <c r="D22">
        <v>10</v>
      </c>
    </row>
    <row r="23" spans="1:4" x14ac:dyDescent="0.25">
      <c r="A23">
        <v>22</v>
      </c>
      <c r="B23">
        <v>58</v>
      </c>
      <c r="D23">
        <v>12</v>
      </c>
    </row>
    <row r="24" spans="1:4" x14ac:dyDescent="0.25">
      <c r="A24">
        <v>23</v>
      </c>
      <c r="B24" t="s">
        <v>6</v>
      </c>
      <c r="D24">
        <v>11</v>
      </c>
    </row>
    <row r="25" spans="1:4" x14ac:dyDescent="0.25">
      <c r="A25">
        <v>24</v>
      </c>
      <c r="D25">
        <v>6</v>
      </c>
    </row>
    <row r="26" spans="1:4" x14ac:dyDescent="0.25">
      <c r="A26">
        <v>25</v>
      </c>
      <c r="D26">
        <v>22</v>
      </c>
    </row>
    <row r="27" spans="1:4" x14ac:dyDescent="0.25">
      <c r="A27">
        <v>26</v>
      </c>
      <c r="D27">
        <v>12</v>
      </c>
    </row>
    <row r="28" spans="1:4" x14ac:dyDescent="0.25">
      <c r="A28">
        <v>27</v>
      </c>
      <c r="D28">
        <v>19</v>
      </c>
    </row>
    <row r="29" spans="1:4" x14ac:dyDescent="0.25">
      <c r="A29">
        <v>28</v>
      </c>
      <c r="D29">
        <v>23</v>
      </c>
    </row>
    <row r="30" spans="1:4" x14ac:dyDescent="0.25">
      <c r="A30">
        <v>29</v>
      </c>
      <c r="D30">
        <v>19</v>
      </c>
    </row>
    <row r="31" spans="1:4" x14ac:dyDescent="0.25">
      <c r="A31">
        <v>30</v>
      </c>
      <c r="D31">
        <v>24</v>
      </c>
    </row>
    <row r="32" spans="1:4" x14ac:dyDescent="0.25">
      <c r="A32">
        <v>31</v>
      </c>
      <c r="D32">
        <v>26</v>
      </c>
    </row>
    <row r="33" spans="1:7" x14ac:dyDescent="0.25">
      <c r="A33">
        <v>32</v>
      </c>
      <c r="D33">
        <v>19</v>
      </c>
    </row>
    <row r="34" spans="1:7" x14ac:dyDescent="0.25">
      <c r="A34">
        <v>33</v>
      </c>
      <c r="D34">
        <v>28</v>
      </c>
    </row>
    <row r="35" spans="1:7" x14ac:dyDescent="0.25">
      <c r="A35">
        <v>34</v>
      </c>
      <c r="D35">
        <v>21</v>
      </c>
    </row>
    <row r="36" spans="1:7" x14ac:dyDescent="0.25">
      <c r="A36">
        <v>35</v>
      </c>
      <c r="D36">
        <v>24</v>
      </c>
    </row>
    <row r="37" spans="1:7" x14ac:dyDescent="0.25">
      <c r="A37">
        <v>36</v>
      </c>
      <c r="D37">
        <v>22</v>
      </c>
    </row>
    <row r="38" spans="1:7" x14ac:dyDescent="0.25">
      <c r="A38">
        <v>37</v>
      </c>
      <c r="D38">
        <v>26</v>
      </c>
    </row>
    <row r="39" spans="1:7" x14ac:dyDescent="0.25">
      <c r="A39">
        <v>38</v>
      </c>
      <c r="D39">
        <v>30</v>
      </c>
    </row>
    <row r="40" spans="1:7" x14ac:dyDescent="0.25">
      <c r="A40">
        <v>39</v>
      </c>
      <c r="D40">
        <v>32</v>
      </c>
    </row>
    <row r="41" spans="1:7" x14ac:dyDescent="0.25">
      <c r="A41">
        <v>40</v>
      </c>
      <c r="D41">
        <v>35</v>
      </c>
    </row>
    <row r="42" spans="1:7" x14ac:dyDescent="0.25">
      <c r="A42">
        <v>41</v>
      </c>
      <c r="D42">
        <v>30</v>
      </c>
    </row>
    <row r="43" spans="1:7" x14ac:dyDescent="0.25">
      <c r="A43">
        <v>42</v>
      </c>
      <c r="D43">
        <v>28</v>
      </c>
    </row>
    <row r="44" spans="1:7" x14ac:dyDescent="0.25">
      <c r="A44">
        <v>43</v>
      </c>
      <c r="D44">
        <v>24</v>
      </c>
    </row>
    <row r="45" spans="1:7" x14ac:dyDescent="0.25">
      <c r="A45">
        <v>44</v>
      </c>
      <c r="D45">
        <v>26</v>
      </c>
    </row>
    <row r="46" spans="1:7" x14ac:dyDescent="0.25">
      <c r="A46">
        <v>45</v>
      </c>
      <c r="D46">
        <v>30</v>
      </c>
      <c r="G46" s="5"/>
    </row>
    <row r="47" spans="1:7" x14ac:dyDescent="0.25">
      <c r="A47">
        <v>46</v>
      </c>
      <c r="D47">
        <v>20</v>
      </c>
    </row>
    <row r="48" spans="1:7" x14ac:dyDescent="0.25">
      <c r="A48">
        <v>47</v>
      </c>
      <c r="D48">
        <v>35</v>
      </c>
    </row>
    <row r="49" spans="1:4" x14ac:dyDescent="0.25">
      <c r="A49">
        <v>48</v>
      </c>
      <c r="D49">
        <v>45</v>
      </c>
    </row>
    <row r="50" spans="1:4" x14ac:dyDescent="0.25">
      <c r="A50">
        <v>49</v>
      </c>
      <c r="D50">
        <v>40</v>
      </c>
    </row>
    <row r="51" spans="1:4" x14ac:dyDescent="0.25">
      <c r="A51">
        <v>50</v>
      </c>
      <c r="D51">
        <v>30</v>
      </c>
    </row>
    <row r="52" spans="1:4" x14ac:dyDescent="0.25">
      <c r="A52">
        <v>51</v>
      </c>
      <c r="D52">
        <v>32</v>
      </c>
    </row>
    <row r="53" spans="1:4" x14ac:dyDescent="0.25">
      <c r="A53">
        <v>52</v>
      </c>
      <c r="D53">
        <v>47</v>
      </c>
    </row>
    <row r="55" spans="1:4" x14ac:dyDescent="0.25">
      <c r="B55">
        <f>SUM(B2:B53)</f>
        <v>2525</v>
      </c>
      <c r="D55">
        <f>SUM(D2:D53)</f>
        <v>978</v>
      </c>
    </row>
  </sheetData>
  <hyperlinks>
    <hyperlink ref="G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2015-07-02T11:00:27Z</cp:lastPrinted>
  <dcterms:created xsi:type="dcterms:W3CDTF">2015-06-30T15:52:59Z</dcterms:created>
  <dcterms:modified xsi:type="dcterms:W3CDTF">2016-09-20T06:31:29Z</dcterms:modified>
</cp:coreProperties>
</file>