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135" windowHeight="13440"/>
  </bookViews>
  <sheets>
    <sheet name="SYS_SUMM" sheetId="24" r:id="rId1"/>
    <sheet name="AAA" sheetId="3" r:id="rId2"/>
    <sheet name="StrayLines" sheetId="10" r:id="rId3"/>
    <sheet name="BBBP" sheetId="4" r:id="rId4"/>
    <sheet name="DISK_SUMM" sheetId="16" r:id="rId5"/>
    <sheet name="CPU_ALL" sheetId="9" r:id="rId6"/>
    <sheet name="CPU_SUMM" sheetId="25" r:id="rId7"/>
    <sheet name="DISKBSIZE" sheetId="11" r:id="rId8"/>
    <sheet name="DISKBUSY" sheetId="12" r:id="rId9"/>
    <sheet name="DISKREAD" sheetId="13" r:id="rId10"/>
    <sheet name="DISKWRITE" sheetId="14" r:id="rId11"/>
    <sheet name="DISKXFER" sheetId="15" r:id="rId12"/>
    <sheet name="JFSFILE" sheetId="17" r:id="rId13"/>
    <sheet name="MEM" sheetId="18" r:id="rId14"/>
    <sheet name="NET" sheetId="19" r:id="rId15"/>
    <sheet name="NETPACKET" sheetId="20" r:id="rId16"/>
    <sheet name="PROC" sheetId="21" r:id="rId17"/>
    <sheet name="VM" sheetId="22" r:id="rId18"/>
    <sheet name="ZZZZ" sheetId="23" r:id="rId19"/>
    <sheet name="CPU001" sheetId="5" r:id="rId20"/>
    <sheet name="CPU002" sheetId="6" r:id="rId21"/>
    <sheet name="CPU003" sheetId="7" r:id="rId22"/>
    <sheet name="CPU004" sheetId="8" r:id="rId23"/>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proc_stat_variables">AAA!$B$11</definedName>
    <definedName name="runname">AAA!$B$12</definedName>
    <definedName name="snapshots">AAA!$B$13</definedName>
    <definedName name="user">AAA!$B$15</definedName>
    <definedName name="version">AAA!$B$16</definedName>
  </definedNames>
  <calcPr calcId="144525"/>
</workbook>
</file>

<file path=xl/sharedStrings.xml><?xml version="1.0" encoding="utf-8"?>
<sst xmlns="http://schemas.openxmlformats.org/spreadsheetml/2006/main" count="559">
  <si>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</si>
  <si>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</si>
  <si>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</si>
  <si>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</si>
  <si>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</si>
  <si>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</si>
  <si>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</si>
  <si>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</si>
  <si>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</si>
  <si>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</si>
  <si>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</si>
  <si>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</si>
  <si>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</si>
  <si>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</si>
  <si>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</si>
  <si>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</si>
  <si>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</si>
  <si>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</si>
  <si>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</si>
  <si>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</si>
  <si>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</si>
  <si>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</si>
  <si>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</si>
  <si>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4.4.0-21-generic</t>
  </si>
  <si>
    <t>#37-Ubuntu SMP Mon Apr 18 18:33:37 UTC 2016</t>
  </si>
  <si>
    <t>x86_64</t>
  </si>
  <si>
    <t>command</t>
  </si>
  <si>
    <t xml:space="preserve">nmon -f -s 10 -c 60 </t>
  </si>
  <si>
    <t>cpus</t>
  </si>
  <si>
    <t>date</t>
  </si>
  <si>
    <t>disks</t>
  </si>
  <si>
    <t>disks_per_line</t>
  </si>
  <si>
    <t>host</t>
  </si>
  <si>
    <t>orvibo-Aspire-1602M</t>
  </si>
  <si>
    <t>interval</t>
  </si>
  <si>
    <t>max_disks</t>
  </si>
  <si>
    <t>set by -d option</t>
  </si>
  <si>
    <t>proc_stat_variables</t>
  </si>
  <si>
    <t>runname</t>
  </si>
  <si>
    <t>snapshots</t>
  </si>
  <si>
    <t>time</t>
  </si>
  <si>
    <t>user</t>
  </si>
  <si>
    <t>root</t>
  </si>
  <si>
    <t>version</t>
  </si>
  <si>
    <t>14g</t>
  </si>
  <si>
    <t>analyser</t>
  </si>
  <si>
    <t>V5.12</t>
  </si>
  <si>
    <t>environment</t>
  </si>
  <si>
    <t>Excel 12.0 on Windows (64-bit) NT 6.2</t>
  </si>
  <si>
    <t>parms</t>
  </si>
  <si>
    <t>BATCH=0,FIRST=1,LAST=999999,GRAPHS=ALL,OUTPUT=CHARTS,CPUmax=0,MERGE=NO,NOTOP=True,PIVOT=True,REORDER=True,TOPDISKS=0</t>
  </si>
  <si>
    <t>settings</t>
  </si>
  <si>
    <t>GWIDTH = 1115,GHEIGHT=459,LSCAPE=False,REPROC=True,SROTDEFAULT=True</t>
  </si>
  <si>
    <t>Analysis time</t>
  </si>
  <si>
    <t>4.91 seconds</t>
  </si>
  <si>
    <t>Following lines discarded after parsing</t>
  </si>
  <si>
    <t>DGBUSY</t>
  </si>
  <si>
    <t>Disk Group Busy orvibo-Aspire-1602M</t>
  </si>
  <si>
    <t>DGREAD</t>
  </si>
  <si>
    <t>Disk Group Read KB/s orvibo-Aspire-1602M</t>
  </si>
  <si>
    <t>DGSIZE</t>
  </si>
  <si>
    <t>Disk Group Block Size KB orvibo-Aspire-1602M</t>
  </si>
  <si>
    <t>DGWRITE</t>
  </si>
  <si>
    <t>Disk Group Write KB/s orvibo-Aspire-1602M</t>
  </si>
  <si>
    <t>DGXFER</t>
  </si>
  <si>
    <t>Disk Group Transfers/s orvibo-Aspire-1602M</t>
  </si>
  <si>
    <t>/etc/release</t>
  </si>
  <si>
    <t>DISTRIB_ID=Ubuntu</t>
  </si>
  <si>
    <t>DISTRIB_RELEASE=16.04</t>
  </si>
  <si>
    <t>DISTRIB_CODENAME=xenial</t>
  </si>
  <si>
    <t>DISTRIB_DESCRIPTION=Ubuntu 16.04 LTS""</t>
  </si>
  <si>
    <t>NAME=Ubuntu""</t>
  </si>
  <si>
    <t>VERSION=16.04 LTS (Xenial Xerus)""</t>
  </si>
  <si>
    <t>ID=ubuntu</t>
  </si>
  <si>
    <t>ID_LIKE=debian</t>
  </si>
  <si>
    <t>PRETTY_NAME=Ubuntu 16.04 LTS""</t>
  </si>
  <si>
    <t>VERSION_ID=16.04""</t>
  </si>
  <si>
    <t>HOME_URL=http://www.ubuntu.com/""</t>
  </si>
  <si>
    <t>SUPPORT_URL=http://help.ubuntu.com/""</t>
  </si>
  <si>
    <t>BUG_REPORT_URL=http://bugs.launchpad.net/ubuntu/""</t>
  </si>
  <si>
    <t>UBUNTU_CODENAME=xenial</t>
  </si>
  <si>
    <t>lsb_release</t>
  </si>
  <si>
    <r>
      <t>Distributor ID:</t>
    </r>
    <r>
      <rPr>
        <sz val="11"/>
        <color theme="1"/>
        <rFont val="宋体"/>
        <charset val="134"/>
      </rPr>
      <t xml:space="preserve">	</t>
    </r>
    <r>
      <rPr>
        <sz val="11"/>
        <color theme="1"/>
        <rFont val="Courier"/>
        <charset val="134"/>
      </rPr>
      <t>Ubuntu</t>
    </r>
  </si>
  <si>
    <r>
      <t>Description:</t>
    </r>
    <r>
      <rPr>
        <sz val="11"/>
        <color theme="1"/>
        <rFont val="宋体"/>
        <charset val="134"/>
      </rPr>
      <t xml:space="preserve">	</t>
    </r>
    <r>
      <rPr>
        <sz val="11"/>
        <color theme="1"/>
        <rFont val="Courier"/>
        <charset val="134"/>
      </rPr>
      <t>Ubuntu 16.04 LTS</t>
    </r>
  </si>
  <si>
    <r>
      <t>Release:</t>
    </r>
    <r>
      <rPr>
        <sz val="11"/>
        <color theme="1"/>
        <rFont val="宋体"/>
        <charset val="134"/>
      </rPr>
      <t xml:space="preserve">	</t>
    </r>
    <r>
      <rPr>
        <sz val="11"/>
        <color theme="1"/>
        <rFont val="Courier"/>
        <charset val="134"/>
      </rPr>
      <t>16.04</t>
    </r>
  </si>
  <si>
    <r>
      <t>Codename:</t>
    </r>
    <r>
      <rPr>
        <sz val="11"/>
        <color theme="1"/>
        <rFont val="宋体"/>
        <charset val="134"/>
      </rPr>
      <t xml:space="preserve">	</t>
    </r>
    <r>
      <rPr>
        <sz val="11"/>
        <color theme="1"/>
        <rFont val="Courier"/>
        <charset val="134"/>
      </rPr>
      <t>xenial</t>
    </r>
  </si>
  <si>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</si>
  <si>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</si>
  <si>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</si>
  <si>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</si>
  <si>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</si>
  <si>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</si>
  <si>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</si>
  <si>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</si>
  <si>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</si>
  <si>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</si>
  <si>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</si>
  <si>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</si>
  <si>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</si>
  <si>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</si>
  <si>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</si>
  <si>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</si>
  <si>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</si>
  <si>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</si>
  <si>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Disk /dev/ram14: 64 MiB, 67108864 bytes, 131072 sectors</t>
  </si>
  <si>
    <t>Disk /dev/ram15: 64 MiB, 67108864 bytes, 131072 sectors</t>
  </si>
  <si>
    <t>Disk /dev/sda: 927.8 GiB, 996204787712 bytes, 1945712476 sectors</t>
  </si>
  <si>
    <t>Disklabel type: dos</t>
  </si>
  <si>
    <t>Disk identifier: 0x03224ef6</t>
  </si>
  <si>
    <r>
      <t>璁惧</t>
    </r>
    <r>
      <rPr>
        <sz val="11"/>
        <color theme="1"/>
        <rFont val="Courier"/>
        <charset val="134"/>
      </rPr>
      <t xml:space="preserve">       </t>
    </r>
    <r>
      <rPr>
        <sz val="11"/>
        <color theme="1"/>
        <rFont val="宋体"/>
        <charset val="134"/>
      </rPr>
      <t>鍚姩</t>
    </r>
    <r>
      <rPr>
        <sz val="11"/>
        <color theme="1"/>
        <rFont val="Courier"/>
        <charset val="134"/>
      </rPr>
      <t xml:space="preserve">      Start     </t>
    </r>
    <r>
      <rPr>
        <sz val="11"/>
        <color theme="1"/>
        <rFont val="宋体"/>
        <charset val="134"/>
      </rPr>
      <t>鏈熬</t>
    </r>
    <r>
      <rPr>
        <sz val="11"/>
        <color theme="1"/>
        <rFont val="Courier"/>
        <charset val="134"/>
      </rPr>
      <t xml:space="preserve">     </t>
    </r>
    <r>
      <rPr>
        <sz val="11"/>
        <color theme="1"/>
        <rFont val="宋体"/>
        <charset val="134"/>
      </rPr>
      <t>鎵囧尯</t>
    </r>
    <r>
      <rPr>
        <sz val="11"/>
        <color theme="1"/>
        <rFont val="Courier"/>
        <charset val="134"/>
      </rPr>
      <t xml:space="preserve">   Size Id </t>
    </r>
    <r>
      <rPr>
        <sz val="11"/>
        <color theme="1"/>
        <rFont val="宋体"/>
        <charset val="134"/>
      </rPr>
      <t>绫诲瀷</t>
    </r>
  </si>
  <si>
    <t>ddev/sda1  *          2048 1929023487 1929021440 919.8G 83 Linux</t>
  </si>
  <si>
    <r>
      <t xml:space="preserve">ddev/sda2       1929025534 1945710591   16685058     8G  5 </t>
    </r>
    <r>
      <rPr>
        <sz val="11"/>
        <color theme="1"/>
        <rFont val="宋体"/>
        <charset val="134"/>
      </rPr>
      <t>鎵╁睍</t>
    </r>
  </si>
  <si>
    <r>
      <t xml:space="preserve">ddev/sda5       1929025536 1945710591   16685056     8G 82 Linux </t>
    </r>
    <r>
      <rPr>
        <sz val="11"/>
        <color theme="1"/>
        <rFont val="宋体"/>
        <charset val="134"/>
      </rPr>
      <t>浜ゆ崲</t>
    </r>
    <r>
      <rPr>
        <sz val="11"/>
        <color theme="1"/>
        <rFont val="Courier"/>
        <charset val="134"/>
      </rPr>
      <t xml:space="preserve"> / Solaris</t>
    </r>
  </si>
  <si>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</si>
  <si>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</si>
  <si>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</si>
  <si>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</si>
  <si>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58</t>
    </r>
  </si>
  <si>
    <r>
      <t>model name</t>
    </r>
    <r>
      <rPr>
        <sz val="11"/>
        <color theme="1"/>
        <rFont val="宋体"/>
        <charset val="134"/>
      </rPr>
      <t xml:space="preserve">	</t>
    </r>
    <r>
      <rPr>
        <sz val="11"/>
        <color theme="1"/>
        <rFont val="Courier"/>
        <charset val="134"/>
      </rPr>
      <t>: Intel(R) Core(TM) i5-3350P CPU @ 3.10GHz</t>
    </r>
  </si>
  <si>
    <r>
      <t>stepping</t>
    </r>
    <r>
      <rPr>
        <sz val="11"/>
        <color theme="1"/>
        <rFont val="宋体"/>
        <charset val="134"/>
      </rPr>
      <t xml:space="preserve">	</t>
    </r>
    <r>
      <rPr>
        <sz val="11"/>
        <color theme="1"/>
        <rFont val="Courier"/>
        <charset val="134"/>
      </rPr>
      <t>: 9</t>
    </r>
  </si>
  <si>
    <r>
      <t>microcode</t>
    </r>
    <r>
      <rPr>
        <sz val="11"/>
        <color theme="1"/>
        <rFont val="宋体"/>
        <charset val="134"/>
      </rPr>
      <t xml:space="preserve">	</t>
    </r>
    <r>
      <rPr>
        <sz val="11"/>
        <color theme="1"/>
        <rFont val="Courier"/>
        <charset val="134"/>
      </rPr>
      <t>: 0x15</t>
    </r>
  </si>
  <si>
    <r>
      <t>cpu MHz</t>
    </r>
    <r>
      <rPr>
        <sz val="11"/>
        <color theme="1"/>
        <rFont val="宋体"/>
        <charset val="134"/>
      </rPr>
      <t xml:space="preserve">		</t>
    </r>
    <r>
      <rPr>
        <sz val="11"/>
        <color theme="1"/>
        <rFont val="Courier"/>
        <charset val="134"/>
      </rPr>
      <t>: 1899.476</t>
    </r>
  </si>
  <si>
    <r>
      <t>cache size</t>
    </r>
    <r>
      <rPr>
        <sz val="11"/>
        <color theme="1"/>
        <rFont val="宋体"/>
        <charset val="134"/>
      </rPr>
      <t xml:space="preserve">	</t>
    </r>
    <r>
      <rPr>
        <sz val="11"/>
        <color theme="1"/>
        <rFont val="Courier"/>
        <charset val="134"/>
      </rPr>
      <t>: 6144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</si>
  <si>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</si>
  <si>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</si>
  <si>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</si>
  <si>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</si>
  <si>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</si>
  <si>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</si>
  <si>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</si>
  <si>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</si>
  <si>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13</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</si>
  <si>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</si>
  <si>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eagerfpu pni pclmulqdq dtes64 monitor ds_cpl vmx est tm2 ssse3 cx16 xtpr pdcm pcid sse4_1 sse4_2 x2apic popcnt tsc_deadline_timer xsave avx f16c rdrand lahf_lm epb tpr_shadow vnmi flexpriority ept vpid fsgsbase smep erms xsaveopt dtherm ida arat pln pts</t>
    </r>
  </si>
  <si>
    <r>
      <t>bugs</t>
    </r>
    <r>
      <rPr>
        <sz val="11"/>
        <color theme="1"/>
        <rFont val="宋体"/>
        <charset val="134"/>
      </rPr>
      <t xml:space="preserve">		</t>
    </r>
    <r>
      <rPr>
        <sz val="11"/>
        <color theme="1"/>
        <rFont val="Courier"/>
        <charset val="134"/>
      </rPr>
      <t>:</t>
    </r>
  </si>
  <si>
    <r>
      <t>bogomips</t>
    </r>
    <r>
      <rPr>
        <sz val="11"/>
        <color theme="1"/>
        <rFont val="宋体"/>
        <charset val="134"/>
      </rPr>
      <t xml:space="preserve">	</t>
    </r>
    <r>
      <rPr>
        <sz val="11"/>
        <color theme="1"/>
        <rFont val="Courier"/>
        <charset val="134"/>
      </rPr>
      <t>: 6186.49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</si>
  <si>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</si>
  <si>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</si>
  <si>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36 bits physical, 48 bits virtual</t>
    </r>
  </si>
  <si>
    <t>power management:</t>
  </si>
  <si>
    <r>
      <t>processor</t>
    </r>
    <r>
      <rPr>
        <sz val="11"/>
        <color theme="1"/>
        <rFont val="宋体"/>
        <charset val="134"/>
      </rPr>
      <t xml:space="preserve">	</t>
    </r>
    <r>
      <rPr>
        <sz val="11"/>
        <color theme="1"/>
        <rFont val="Courier"/>
        <charset val="134"/>
      </rPr>
      <t>: 1</t>
    </r>
  </si>
  <si>
    <r>
      <t>cpu MHz</t>
    </r>
    <r>
      <rPr>
        <sz val="11"/>
        <color theme="1"/>
        <rFont val="宋体"/>
        <charset val="134"/>
      </rPr>
      <t xml:space="preserve">		</t>
    </r>
    <r>
      <rPr>
        <sz val="11"/>
        <color theme="1"/>
        <rFont val="Courier"/>
        <charset val="134"/>
      </rPr>
      <t>: 1899.597</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</si>
  <si>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</si>
  <si>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</si>
  <si>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</si>
  <si>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2</t>
    </r>
  </si>
  <si>
    <r>
      <t>cpu MHz</t>
    </r>
    <r>
      <rPr>
        <sz val="11"/>
        <color theme="1"/>
        <rFont val="宋体"/>
        <charset val="134"/>
      </rPr>
      <t xml:space="preserve">		</t>
    </r>
    <r>
      <rPr>
        <sz val="11"/>
        <color theme="1"/>
        <rFont val="Courier"/>
        <charset val="134"/>
      </rPr>
      <t>: 1898.628</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</si>
  <si>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</si>
  <si>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</si>
  <si>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</si>
  <si>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3</t>
    </r>
  </si>
  <si>
    <r>
      <t>cpu MHz</t>
    </r>
    <r>
      <rPr>
        <sz val="11"/>
        <color theme="1"/>
        <rFont val="宋体"/>
        <charset val="134"/>
      </rPr>
      <t xml:space="preserve">		</t>
    </r>
    <r>
      <rPr>
        <sz val="11"/>
        <color theme="1"/>
        <rFont val="Courier"/>
        <charset val="134"/>
      </rPr>
      <t>: 1931.203</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</si>
  <si>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</si>
  <si>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</si>
  <si>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</si>
  <si>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t>/proc/meminfo</t>
  </si>
  <si>
    <t>MemTotal:        8131008 kB</t>
  </si>
  <si>
    <t>MemFree:          667372 kB</t>
  </si>
  <si>
    <t>MemAvailable:    4582732 kB</t>
  </si>
  <si>
    <t>Buffers:          119204 kB</t>
  </si>
  <si>
    <t>Cached:          3625436 kB</t>
  </si>
  <si>
    <t>SwapCached:         1764 kB</t>
  </si>
  <si>
    <t>Active:          4564256 kB</t>
  </si>
  <si>
    <t>Inactive:        2514008 kB</t>
  </si>
  <si>
    <t>Active(anon):    2434084 kB</t>
  </si>
  <si>
    <t>Inactive(anon):   909032 kB</t>
  </si>
  <si>
    <t>Active(file):    2130172 kB</t>
  </si>
  <si>
    <t>Inactive(file):  1604976 kB</t>
  </si>
  <si>
    <t>Unevictable:          32 kB</t>
  </si>
  <si>
    <t>Mlocked:              32 kB</t>
  </si>
  <si>
    <t>SwapTotal:       8342524 kB</t>
  </si>
  <si>
    <t>SwapFree:        8141964 kB</t>
  </si>
  <si>
    <t>Dirty:             13052 kB</t>
  </si>
  <si>
    <t>Writeback:             0 kB</t>
  </si>
  <si>
    <t>AnonPages:       3332272 kB</t>
  </si>
  <si>
    <t>Mapped:            52432 kB</t>
  </si>
  <si>
    <t>Shmem:              9516 kB</t>
  </si>
  <si>
    <t>Slab:             260128 kB</t>
  </si>
  <si>
    <t>SReclaimable:     222668 kB</t>
  </si>
  <si>
    <t>SUnreclaim:        37460 kB</t>
  </si>
  <si>
    <t>KernelStack:       11280 kB</t>
  </si>
  <si>
    <t>PageTables:        38176 kB</t>
  </si>
  <si>
    <t>NFS_Unstable:          0 kB</t>
  </si>
  <si>
    <t>Bounce:                0 kB</t>
  </si>
  <si>
    <t>WritebackTmp:          0 kB</t>
  </si>
  <si>
    <t>CommitLimit:    12408028 kB</t>
  </si>
  <si>
    <t>Committed_AS:    6145656 kB</t>
  </si>
  <si>
    <t>VmallocTotal:   34359738367 kB</t>
  </si>
  <si>
    <t>VmallocUsed:           0 kB</t>
  </si>
  <si>
    <t>VmallocChunk:          0 kB</t>
  </si>
  <si>
    <t>HardwareCorrupted:     0 kB</t>
  </si>
  <si>
    <t>AnonHugePages:   2934784 kB</t>
  </si>
  <si>
    <t>CmaTotal:              0 kB</t>
  </si>
  <si>
    <t>CmaFree:               0 kB</t>
  </si>
  <si>
    <t>HugePages_Total:       0</t>
  </si>
  <si>
    <t>HugePages_Free:        0</t>
  </si>
  <si>
    <t>HugePages_Rsvd:        0</t>
  </si>
  <si>
    <t>HugePages_Surp:        0</t>
  </si>
  <si>
    <t>Hugepagesize:       2048 kB</t>
  </si>
  <si>
    <t>DirectMap4k:      162588 kB</t>
  </si>
  <si>
    <t>DirectMap2M:     8181760 kB</t>
  </si>
  <si>
    <t>/proc/stat</t>
  </si>
  <si>
    <t>cpu  1576718 41303 382535 206487561 1000153 0 83162 0 0 0</t>
  </si>
  <si>
    <t>cpu0 392428 2214 89766 51768653 215071 0 10756 0 0 0</t>
  </si>
  <si>
    <t>cpu1 397916 3549 91859 51575182 213360 0 10704 0 0 0</t>
  </si>
  <si>
    <t>cpu2 391500 2094 107090 51744396 212644 0 11969 0 0 0</t>
  </si>
  <si>
    <t>cpu3 394873 33446 93818 51399328 359076 0 49731 0 0 0</t>
  </si>
  <si>
    <t>intr 229090256 17 2 0 0 0 0 0 0 1 0 0 0 4 0 0 0 836 871 0 0 0 0 0 11853179 0 0 0 0 0 0 0 0 0 0 51911016 2398038 31962034 13 16512537 544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</si>
  <si>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499768167</t>
  </si>
  <si>
    <t>btime 1498552702</t>
  </si>
  <si>
    <t>processes 156653</t>
  </si>
  <si>
    <t>procs_running 8</t>
  </si>
  <si>
    <t>procs_blocked 0</t>
  </si>
  <si>
    <t>softirq 279832196 376527 38226070 9344222 144596979 2398981 0 28094047 25779962 0 31015408</t>
  </si>
  <si>
    <t>/proc/version</t>
  </si>
  <si>
    <t>Linux version 4.4.0-21-generic (buildd@lgw01-21) (gcc version 5.3.1 20160413 (Ubuntu 5.3.1-14ubuntu2) ) #37-Ubuntu SMP Mon Apr 18 18:33:37 UTC 2016</t>
  </si>
  <si>
    <t>/proc/net/dev</t>
  </si>
  <si>
    <t>Inter-|   Receive                                                |  Transmit</t>
  </si>
  <si>
    <t xml:space="preserve"> face |bytes    packets errs drop fifo frame compressed multicast|bytes    packets errs drop fifo colls carrier compressed</t>
  </si>
  <si>
    <t>wlp5s0:       0       0    0    0    0     0          0         0        0       0    0    0    0     0       0          0</t>
  </si>
  <si>
    <t>enp3s0: 3504402209 24556122    0    0    0     0          0    192561 39528055443 41349421    0    0    0     0       0          0</t>
  </si>
  <si>
    <t xml:space="preserve">    lo: 35397132344 97586656    0    0    0     0          0         0 35397132344 97586656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</si>
  <si>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</si>
  <si>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</si>
  <si>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</si>
  <si>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</si>
  <si>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</si>
  <si>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</si>
  <si>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</si>
  <si>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</si>
  <si>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</si>
  <si>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</si>
  <si>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</si>
  <si>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</si>
  <si>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</si>
  <si>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</si>
  <si>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</si>
  <si>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</si>
  <si>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</si>
  <si>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</si>
  <si>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</si>
  <si>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</si>
  <si>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</si>
  <si>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</si>
  <si>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</si>
  <si>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</si>
  <si>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</si>
  <si>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</si>
  <si>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8       0 sda 52867 2510 3605654 675688 1629594 933399 122324544 33976912 0 11387340 34653576</t>
  </si>
  <si>
    <t xml:space="preserve">   8       1 sda1 51638 2345 3548490 666936 1401631 888530 121922072 32407720 0 9999920 33075660</t>
  </si>
  <si>
    <t xml:space="preserve">   8       2 sda2 6 0 12 184 0 0 0 0 0 184 184</t>
  </si>
  <si>
    <t xml:space="preserve">   8       5 sda5 326 165 9816 7724 5404 44869 402472 56432 0 47012 64164</t>
  </si>
  <si>
    <t xml:space="preserve">  11       0 sr0 0 0 0 0 0 0 0 0 0 0 0</t>
  </si>
  <si>
    <t>/sbin/multipath</t>
  </si>
  <si>
    <t>/dev/mapper</t>
  </si>
  <si>
    <r>
      <t>鎬荤敤閲</t>
    </r>
    <r>
      <rPr>
        <sz val="11"/>
        <color theme="1"/>
        <rFont val="Courier"/>
        <charset val="134"/>
      </rPr>
      <t>?0</t>
    </r>
  </si>
  <si>
    <r>
      <t>crw------- 1 root root 10, 236 6</t>
    </r>
    <r>
      <rPr>
        <sz val="11"/>
        <color theme="1"/>
        <rFont val="宋体"/>
        <charset val="134"/>
      </rPr>
      <t>鏈</t>
    </r>
    <r>
      <rPr>
        <sz val="11"/>
        <color theme="1"/>
        <rFont val="Courier"/>
        <charset val="134"/>
      </rPr>
      <t>? 27 16:38 control</t>
    </r>
  </si>
  <si>
    <t>/dev/mpath</t>
  </si>
  <si>
    <t>/dev/dm-*</t>
  </si>
  <si>
    <t>/dev/md*</t>
  </si>
  <si>
    <t>/dev/sd*</t>
  </si>
  <si>
    <r>
      <t>brw-rw---- 1 root disk 8, 0 6</t>
    </r>
    <r>
      <rPr>
        <sz val="11"/>
        <color theme="1"/>
        <rFont val="宋体"/>
        <charset val="134"/>
      </rPr>
      <t>鏈</t>
    </r>
    <r>
      <rPr>
        <sz val="11"/>
        <color theme="1"/>
        <rFont val="Courier"/>
        <charset val="134"/>
      </rPr>
      <t>? 27 16:38 /dev/sda</t>
    </r>
  </si>
  <si>
    <r>
      <t>brw-rw---- 1 root disk 8, 1 6</t>
    </r>
    <r>
      <rPr>
        <sz val="11"/>
        <color theme="1"/>
        <rFont val="宋体"/>
        <charset val="134"/>
      </rPr>
      <t>鏈</t>
    </r>
    <r>
      <rPr>
        <sz val="11"/>
        <color theme="1"/>
        <rFont val="Courier"/>
        <charset val="134"/>
      </rPr>
      <t>? 27 16:38 /dev/sda1</t>
    </r>
  </si>
  <si>
    <r>
      <t>brw-rw---- 1 root disk 8, 2 6</t>
    </r>
    <r>
      <rPr>
        <sz val="11"/>
        <color theme="1"/>
        <rFont val="宋体"/>
        <charset val="134"/>
      </rPr>
      <t>鏈</t>
    </r>
    <r>
      <rPr>
        <sz val="11"/>
        <color theme="1"/>
        <rFont val="Courier"/>
        <charset val="134"/>
      </rPr>
      <t>? 27 16:38 /dev/sda2</t>
    </r>
  </si>
  <si>
    <r>
      <t>brw-rw---- 1 root disk 8, 5 6</t>
    </r>
    <r>
      <rPr>
        <sz val="11"/>
        <color theme="1"/>
        <rFont val="宋体"/>
        <charset val="134"/>
      </rPr>
      <t>鏈</t>
    </r>
    <r>
      <rPr>
        <sz val="11"/>
        <color theme="1"/>
        <rFont val="Courier"/>
        <charset val="134"/>
      </rPr>
      <t>? 27 16:38 /dev/sda5</t>
    </r>
  </si>
  <si>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</si>
  <si>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</si>
  <si>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</si>
  <si>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</si>
  <si>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</si>
  <si>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</si>
  <si>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</si>
  <si>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</si>
  <si>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</si>
  <si>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</si>
  <si>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</si>
  <si>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</si>
  <si>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</si>
  <si>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</si>
  <si>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</si>
  <si>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</si>
  <si>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</si>
  <si>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</si>
  <si>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8        0  972856238 sda</t>
  </si>
  <si>
    <t xml:space="preserve">   8        1  964510720 sda1</t>
  </si>
  <si>
    <t xml:space="preserve">   8        2          1 sda2</t>
  </si>
  <si>
    <t xml:space="preserve">   8        5    8342528 sda5</t>
  </si>
  <si>
    <t xml:space="preserve">  11        0    1048575 sr0</t>
  </si>
  <si>
    <t>/proc/1/stat</t>
  </si>
  <si>
    <t>1 (systemd) S 0 1 1 0 -1 4194560 42878 18133094 63 3509 427 230 140032 24632 20 0 1 0 2 123240448 1486 18446744073709551615 94355556155392 94355557580168 140735129968736 140735129964528 140283433834963 0 671173123 4096 1260 1 0 0 17 3 0 0 298 0 0 94355557588096 94355557734120 94355565113344 140735129972508 140735129972555 140735129972555 140735129972707 0</t>
  </si>
  <si>
    <t>/proc/1/statm</t>
  </si>
  <si>
    <t>30088 1486 856 348 0 21059 0</t>
  </si>
  <si>
    <t>/proc/net/rpc/nfs</t>
  </si>
  <si>
    <t>/proc/net/rpc/nfsd</t>
  </si>
  <si>
    <t>ifconfig</t>
  </si>
  <si>
    <r>
      <t>enp3s0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74:27:ea:52:e8:cd  </t>
    </r>
  </si>
  <si>
    <r>
      <t xml:space="preserve">          inet </t>
    </r>
    <r>
      <rPr>
        <sz val="11"/>
        <color theme="1"/>
        <rFont val="宋体"/>
        <charset val="134"/>
      </rPr>
      <t>鍦板潃</t>
    </r>
    <r>
      <rPr>
        <sz val="11"/>
        <color theme="1"/>
        <rFont val="Courier"/>
        <charset val="134"/>
      </rPr>
      <t xml:space="preserve">:192.168.2.23  </t>
    </r>
    <r>
      <rPr>
        <sz val="11"/>
        <color theme="1"/>
        <rFont val="宋体"/>
        <charset val="134"/>
      </rPr>
      <t>骞挎挱</t>
    </r>
    <r>
      <rPr>
        <sz val="11"/>
        <color theme="1"/>
        <rFont val="Courier"/>
        <charset val="134"/>
      </rPr>
      <t xml:space="preserve">:192.168.2.255  </t>
    </r>
    <r>
      <rPr>
        <sz val="11"/>
        <color theme="1"/>
        <rFont val="宋体"/>
        <charset val="134"/>
      </rPr>
      <t>鎺╃爜</t>
    </r>
    <r>
      <rPr>
        <sz val="11"/>
        <color theme="1"/>
        <rFont val="Courier"/>
        <charset val="134"/>
      </rPr>
      <t>:255.255.255.0</t>
    </r>
  </si>
  <si>
    <r>
      <t xml:space="preserve">          inet6 </t>
    </r>
    <r>
      <rPr>
        <sz val="11"/>
        <color theme="1"/>
        <rFont val="宋体"/>
        <charset val="134"/>
      </rPr>
      <t>鍦板潃</t>
    </r>
    <r>
      <rPr>
        <sz val="11"/>
        <color theme="1"/>
        <rFont val="Courier"/>
        <charset val="134"/>
      </rPr>
      <t>: fe80::a2b:6920:5fab:91a1/64 Scope:Link</t>
    </r>
  </si>
  <si>
    <r>
      <t xml:space="preserve">          UP BROADCAST RUNNING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</si>
  <si>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?24556145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</si>
  <si>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:41349461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</si>
  <si>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?1000 </t>
    </r>
  </si>
  <si>
    <r>
      <t xml:space="preserve">          </t>
    </r>
    <r>
      <rPr>
        <sz val="11"/>
        <color theme="1"/>
        <rFont val="宋体"/>
        <charset val="134"/>
      </rPr>
      <t>鎺ユ敹瀛楄妭</t>
    </r>
    <r>
      <rPr>
        <sz val="11"/>
        <color theme="1"/>
        <rFont val="Courier"/>
        <charset val="134"/>
      </rPr>
      <t xml:space="preserve">:3504403589 (3.5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?39528061663 (39.5 GB)</t>
    </r>
  </si>
  <si>
    <r>
      <t>lo        Link encap:</t>
    </r>
    <r>
      <rPr>
        <sz val="11"/>
        <color theme="1"/>
        <rFont val="宋体"/>
        <charset val="134"/>
      </rPr>
      <t>鏈湴鐜洖</t>
    </r>
    <r>
      <rPr>
        <sz val="11"/>
        <color theme="1"/>
        <rFont val="Courier"/>
        <charset val="134"/>
      </rPr>
      <t xml:space="preserve">  </t>
    </r>
  </si>
  <si>
    <r>
      <t xml:space="preserve">          inet </t>
    </r>
    <r>
      <rPr>
        <sz val="11"/>
        <color theme="1"/>
        <rFont val="宋体"/>
        <charset val="134"/>
      </rPr>
      <t>鍦板潃</t>
    </r>
    <r>
      <rPr>
        <sz val="11"/>
        <color theme="1"/>
        <rFont val="Courier"/>
        <charset val="134"/>
      </rPr>
      <t xml:space="preserve">:127.0.0.1  </t>
    </r>
    <r>
      <rPr>
        <sz val="11"/>
        <color theme="1"/>
        <rFont val="宋体"/>
        <charset val="134"/>
      </rPr>
      <t>鎺╃爜</t>
    </r>
    <r>
      <rPr>
        <sz val="11"/>
        <color theme="1"/>
        <rFont val="Courier"/>
        <charset val="134"/>
      </rPr>
      <t>:255.0.0.0</t>
    </r>
  </si>
  <si>
    <r>
      <t xml:space="preserve">          inet6 </t>
    </r>
    <r>
      <rPr>
        <sz val="11"/>
        <color theme="1"/>
        <rFont val="宋体"/>
        <charset val="134"/>
      </rPr>
      <t>鍦板潃</t>
    </r>
    <r>
      <rPr>
        <sz val="11"/>
        <color theme="1"/>
        <rFont val="Courier"/>
        <charset val="134"/>
      </rPr>
      <t>: ::1/128 Scope:Host</t>
    </r>
  </si>
  <si>
    <r>
      <t xml:space="preserve">          UP LOOPBACK RUNNING  MTU:65536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</si>
  <si>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?97587142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</si>
  <si>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:97587142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</si>
  <si>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 </t>
    </r>
  </si>
  <si>
    <r>
      <t xml:space="preserve">          </t>
    </r>
    <r>
      <rPr>
        <sz val="11"/>
        <color theme="1"/>
        <rFont val="宋体"/>
        <charset val="134"/>
      </rPr>
      <t>鎺ユ敹瀛楄妭</t>
    </r>
    <r>
      <rPr>
        <sz val="11"/>
        <color theme="1"/>
        <rFont val="Courier"/>
        <charset val="134"/>
      </rPr>
      <t xml:space="preserve">:35397291651 (35.3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?35397291651 (35.3 GB)</t>
    </r>
  </si>
  <si>
    <r>
      <t>wlp5s0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64:80:99:25:9a:88  </t>
    </r>
  </si>
  <si>
    <r>
      <t xml:space="preserve">          UP BROADCAST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</si>
  <si>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</si>
  <si>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</si>
  <si>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鎺ユ敹瀛楄妭</t>
    </r>
    <r>
      <rPr>
        <sz val="11"/>
        <color theme="1"/>
        <rFont val="Courier"/>
        <charset val="134"/>
      </rPr>
      <t xml:space="preserve">:0 (0.0 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?0 (0.0 B)</t>
    </r>
  </si>
  <si>
    <t>/bin/df-m</t>
  </si>
  <si>
    <r>
      <t>鏂囦欢绯荤粺</t>
    </r>
    <r>
      <rPr>
        <sz val="11"/>
        <color theme="1"/>
        <rFont val="Courier"/>
        <charset val="134"/>
      </rPr>
      <t xml:space="preserve">        1M-</t>
    </r>
    <r>
      <rPr>
        <sz val="11"/>
        <color theme="1"/>
        <rFont val="宋体"/>
        <charset val="134"/>
      </rPr>
      <t>鍧</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鍙敤</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鎸傝浇鐐</t>
    </r>
    <r>
      <rPr>
        <sz val="11"/>
        <color theme="1"/>
        <rFont val="Courier"/>
        <charset val="134"/>
      </rPr>
      <t>?</t>
    </r>
  </si>
  <si>
    <t>udev             3952     0   3952    0% /dev</t>
  </si>
  <si>
    <t>tmpfs             795    10    785    2% /run</t>
  </si>
  <si>
    <t>ddev/sda1      926998 20515 859372    3% /</t>
  </si>
  <si>
    <t>tmpfs            3971     1   3970    1% /dev/shm</t>
  </si>
  <si>
    <t>tmpfs               5     1      5    1% /run/lock</t>
  </si>
  <si>
    <t>tmpfs            3971     0   3971    0% /sys/fs/cgroup</t>
  </si>
  <si>
    <t>tmpfs             795     1    794    1% /run/user/1000</t>
  </si>
  <si>
    <t>/bin/mount</t>
  </si>
  <si>
    <t>sysfs on /sys type sysfs (rw,nosuid,nodev,noexec,relatime)</t>
  </si>
  <si>
    <t>proc on /proc type proc (rw,nosuid,nodev,noexec,relatime)</t>
  </si>
  <si>
    <t>udev on /dev type devtmpfs (rw,nosuid,relatime,size=4046196k,nr_inodes=1011549,mode=755)</t>
  </si>
  <si>
    <t>devpts on /dev/pts type devpts (rw,nosuid,noexec,relatime,gid=5,mode=620,ptmxmode=000)</t>
  </si>
  <si>
    <t>tmpfs on /run type tmpfs (rw,nosuid,noexec,relatime,size=813104k,mode=755)</t>
  </si>
  <si>
    <t>ddev/sda1 on / type ext4 (rw,relatime,errors=remount-ro,data=ordered)</t>
  </si>
  <si>
    <t>securityfs on /sys/kernel/security type securityfs (rw,nosuid,nodev,noexec,relatime)</t>
  </si>
  <si>
    <t>tmpfs on /dev/shm type tmpfs (rw,nosuid,nodev)</t>
  </si>
  <si>
    <t>tmpfs on /run/lock type tmpfs (rw,nosuid,nodev,noexec,relatime,size=5120k)</t>
  </si>
  <si>
    <t>tmpfs on /sys/fs/cgroup type tmpfs (ro,nosuid,nodev,noexec,mode=755)</t>
  </si>
  <si>
    <t>cgroup on /sys/fs/cgroup/systemd type cgroup (rw,nosuid,nodev,noexec,relatime,xattr,release_agent=/lib/systemd/systemd-cgroups-agent,name=systemd,nsroot=/)</t>
  </si>
  <si>
    <t>pstore on /sys/fs/pstore type pstore (rw,nosuid,nodev,noexec,relatime)</t>
  </si>
  <si>
    <t>cgroup on /sys/fs/cgroup/cpu,cpuacct type cgroup (rw,nosuid,nodev,noexec,relatime,cpu,cpuacct,nsroot=/)</t>
  </si>
  <si>
    <t>cgroup on /sys/fs/cgroup/net_cls,net_prio type cgroup (rw,nosuid,nodev,noexec,relatime,net_cls,net_prio,nsroot=/)</t>
  </si>
  <si>
    <t>cgroup on /sys/fs/cgroup/memory type cgroup (rw,nosuid,nodev,noexec,relatime,memory,nsroot=/)</t>
  </si>
  <si>
    <t>cgroup on /sys/fs/cgroup/freezer type cgroup (rw,nosuid,nodev,noexec,relatime,freezer,nsroot=/)</t>
  </si>
  <si>
    <t>cgroup on /sys/fs/cgroup/devices type cgroup (rw,nosuid,nodev,noexec,relatime,devices,nsroot=/)</t>
  </si>
  <si>
    <t>cgroup on /sys/fs/cgroup/pids type cgroup (rw,nosuid,nodev,noexec,relatime,pids,nsroot=/)</t>
  </si>
  <si>
    <t>cgroup on /sys/fs/cgroup/hugetlb type cgroup (rw,nosuid,nodev,noexec,relatime,hugetlb,nsroot=/)</t>
  </si>
  <si>
    <t>cgroup on /sys/fs/cgroup/perf_event type cgroup (rw,nosuid,nodev,noexec,relatime,perf_event,nsroot=/)</t>
  </si>
  <si>
    <t>cgroup on /sys/fs/cgroup/cpuset type cgroup (rw,nosuid,nodev,noexec,relatime,cpuset,nsroot=/)</t>
  </si>
  <si>
    <t>cgroup on /sys/fs/cgroup/blkio type cgroup (rw,nosuid,nodev,noexec,relatime,blkio,nsroot=/)</t>
  </si>
  <si>
    <t>systemd-1 on /proc/sys/fs/binfmt_misc type autofs (rw,relatime,fd=25,pgrp=1,timeout=0,minproto=5,maxproto=5,direct)</t>
  </si>
  <si>
    <t>hugetlbfs on /dev/hugepages type hugetlbfs (rw,relatime)</t>
  </si>
  <si>
    <t>fusectl on /sys/fs/fuse/connections type fusectl (rw,relatime)</t>
  </si>
  <si>
    <t>debugfs on /sys/kernel/debug type debugfs (rw,relatime)</t>
  </si>
  <si>
    <t>mqueue on /dev/mqueue type mqueue (rw,relatime)</t>
  </si>
  <si>
    <t>tmpfs on /run/user/1000 type tmpfs (rw,nosuid,nodev,relatime,size=813104k,mode=700,uid=1000,gid=1000)</t>
  </si>
  <si>
    <t>gvfsd-fuse on /run/user/1000/gvfs type fuse.gvfsd-fuse (rw,nosuid,nodev,relatime,user_id=1000,group_id=1000)</t>
  </si>
  <si>
    <t>binfmt_misc on /proc/sys/fs/binfmt_misc type binfmt_misc (rw,relatime)</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</si>
  <si>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</si>
  <si>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</si>
  <si>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</si>
  <si>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</si>
  <si>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</si>
  <si>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</si>
  <si>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</si>
  <si>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/dev/sda1 during installation</t>
  </si>
  <si>
    <t>UUID=1477942a-9a11-447e-8c79-e312a388fce3 /               ext4    errors=remount-ro 0       1</t>
  </si>
  <si>
    <t># swap was on /dev/sda5 during installation</t>
  </si>
  <si>
    <t>UUID=db0fd2d6-8605-4360-ab78-a7d57387e041 none            swap    sw              0       0</t>
  </si>
  <si>
    <t>netstat -r</t>
  </si>
  <si>
    <r>
      <t>鍐呮牳</t>
    </r>
    <r>
      <rPr>
        <sz val="11"/>
        <color theme="1"/>
        <rFont val="Courier"/>
        <charset val="134"/>
      </rPr>
      <t xml:space="preserve"> IP </t>
    </r>
    <r>
      <rPr>
        <sz val="11"/>
        <color theme="1"/>
        <rFont val="宋体"/>
        <charset val="134"/>
      </rPr>
      <t>璺敱琛</t>
    </r>
    <r>
      <rPr>
        <sz val="11"/>
        <color theme="1"/>
        <rFont val="Courier"/>
        <charset val="134"/>
      </rPr>
      <t>?</t>
    </r>
  </si>
  <si>
    <t>Destination     Gateway         Genmask         Flags   MSS Window  irtt Iface</t>
  </si>
  <si>
    <t>default         192.168.2.1     0.0.0.0         UG        0 0          0 enp3s0</t>
  </si>
  <si>
    <t>link-local      *               255.255.0.0     U         0 0          0 enp3s0</t>
  </si>
  <si>
    <t>192.168.2.0     *               255.255.255.0   U         0 0          0 enp3s0</t>
  </si>
  <si>
    <t>uptime</t>
  </si>
  <si>
    <t xml:space="preserve"> 18:35:36 up 6 days,  1:57,  4 users,  load average: 4.59, 3.61, 2.98</t>
  </si>
  <si>
    <t>getconf PAGESIZE</t>
  </si>
  <si>
    <t>Disk total KB/s orvibo-Aspire-1602M</t>
  </si>
  <si>
    <t>Disk Read KB/s</t>
  </si>
  <si>
    <t>Disk Write KB/s</t>
  </si>
  <si>
    <t>IO/sec</t>
  </si>
  <si>
    <t>Avg.</t>
  </si>
  <si>
    <t>WAvg.</t>
  </si>
  <si>
    <t>Max.</t>
  </si>
  <si>
    <t>Min.</t>
  </si>
  <si>
    <t>SortKey</t>
  </si>
  <si>
    <t>CPU Total orvibo-Aspire-1602M</t>
  </si>
  <si>
    <t>Busy</t>
  </si>
  <si>
    <t>CPUs</t>
  </si>
  <si>
    <t>CPU_SUMM</t>
  </si>
  <si>
    <t>CPU001</t>
  </si>
  <si>
    <t>CPU002</t>
  </si>
  <si>
    <t>CPU003</t>
  </si>
  <si>
    <t>CPU004</t>
  </si>
  <si>
    <t>Disk Block Size orvibo-Aspire-1602M</t>
  </si>
  <si>
    <t>sda1</t>
  </si>
  <si>
    <t>sda</t>
  </si>
  <si>
    <t>sda5</t>
  </si>
  <si>
    <t>sda2</t>
  </si>
  <si>
    <t>Totals</t>
  </si>
  <si>
    <t>Disk %Busy orvibo-Aspire-1602M</t>
  </si>
  <si>
    <t>Disk Read KB/s orvibo-Aspire-1602M</t>
  </si>
  <si>
    <t>Disk Write KB/s orvibo-Aspire-1602M</t>
  </si>
  <si>
    <t>Disk transfers per second orvibo-Aspire-1602M</t>
  </si>
  <si>
    <t>JFS Filespace %Used orvibo-Aspire-1602M</t>
  </si>
  <si>
    <t>/dev/hugepages</t>
  </si>
  <si>
    <t>/dev/mqueue</t>
  </si>
  <si>
    <t>/</t>
  </si>
  <si>
    <t>/run</t>
  </si>
  <si>
    <t>/run/lock</t>
  </si>
  <si>
    <t>/dev</t>
  </si>
  <si>
    <t>/run/user/1000</t>
  </si>
  <si>
    <t>Memory MB orvibo-Aspire-1602M</t>
  </si>
  <si>
    <t>memtotal</t>
  </si>
  <si>
    <t>hightotal</t>
  </si>
  <si>
    <t>lowtotal</t>
  </si>
  <si>
    <t>swaptotal</t>
  </si>
  <si>
    <t>memfree</t>
  </si>
  <si>
    <t>highfree</t>
  </si>
  <si>
    <t>lowfree</t>
  </si>
  <si>
    <t>swapfree</t>
  </si>
  <si>
    <t>memshared</t>
  </si>
  <si>
    <t>cached</t>
  </si>
  <si>
    <t>active</t>
  </si>
  <si>
    <t>bigfree</t>
  </si>
  <si>
    <t>buffers</t>
  </si>
  <si>
    <t>swapcached</t>
  </si>
  <si>
    <t>inactive</t>
  </si>
  <si>
    <t>Network I/O orvibo-Aspire-1602M (KB/s)</t>
  </si>
  <si>
    <t>lo-read</t>
  </si>
  <si>
    <t>lo-write</t>
  </si>
  <si>
    <t>enp3s0-write</t>
  </si>
  <si>
    <t>enp3s0-read</t>
  </si>
  <si>
    <t>wlp5s0-read</t>
  </si>
  <si>
    <t>wlp5s0-write</t>
  </si>
  <si>
    <t>enp3s0total</t>
  </si>
  <si>
    <t>wlp5s0total</t>
  </si>
  <si>
    <t>wlp5s0-total</t>
  </si>
  <si>
    <t>Total-Read</t>
  </si>
  <si>
    <t>Total-Write (-ve)</t>
  </si>
  <si>
    <t>Network Packets orvibo-Aspire-1602M</t>
  </si>
  <si>
    <t>lo-read/s</t>
  </si>
  <si>
    <t>lo-write/s</t>
  </si>
  <si>
    <t>enp3s0-write/s</t>
  </si>
  <si>
    <t>enp3s0-read/s</t>
  </si>
  <si>
    <t>wlp5s0-read/s</t>
  </si>
  <si>
    <t>wlp5s0-write/s</t>
  </si>
  <si>
    <t>Processes orvibo-Aspire-1602M</t>
  </si>
  <si>
    <t>RunQueue</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</si>
  <si>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</si>
  <si>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</si>
  <si>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</si>
  <si>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</si>
  <si>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</si>
  <si>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</si>
  <si>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</si>
  <si>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</si>
  <si>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</si>
  <si>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</si>
  <si>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</si>
  <si>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</si>
  <si>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</si>
  <si>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</si>
  <si>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</si>
  <si>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</si>
  <si>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</si>
  <si>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</si>
  <si>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</si>
  <si>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</si>
  <si>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</si>
  <si>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</si>
  <si>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</si>
  <si>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</si>
  <si>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</si>
  <si>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</si>
  <si>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</si>
  <si>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</si>
  <si>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</si>
  <si>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</si>
  <si>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</si>
  <si>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</si>
  <si>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</si>
  <si>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</si>
  <si>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</si>
  <si>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</si>
  <si>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</si>
  <si>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</si>
  <si>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</si>
  <si>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</si>
  <si>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</si>
  <si>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</si>
  <si>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</si>
  <si>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</si>
  <si>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</si>
  <si>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</si>
  <si>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</si>
  <si>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</si>
  <si>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</si>
  <si>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</si>
  <si>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</si>
  <si>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</si>
  <si>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</si>
  <si>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</si>
  <si>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</si>
  <si>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</si>
  <si>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</si>
  <si>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</si>
  <si>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</si>
  <si>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</si>
  <si>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</si>
  <si>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</si>
  <si>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</si>
  <si>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</si>
  <si>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</si>
  <si>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</si>
  <si>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</si>
  <si>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</si>
  <si>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</si>
  <si>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</si>
  <si>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</si>
  <si>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</si>
  <si>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</si>
  <si>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</si>
  <si>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</si>
  <si>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</si>
  <si>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</si>
  <si>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</si>
  <si>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</si>
  <si>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</si>
  <si>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</si>
  <si>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</si>
  <si>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</si>
  <si>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</si>
  <si>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</si>
  <si>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</si>
  <si>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</si>
  <si>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</si>
  <si>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</si>
  <si>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</si>
  <si>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</si>
  <si>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</si>
  <si>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</si>
  <si>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</si>
  <si>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</si>
  <si>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</si>
  <si>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</si>
  <si>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</si>
  <si>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</si>
  <si>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</si>
  <si>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</si>
  <si>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</si>
  <si>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</si>
  <si>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</si>
  <si>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</si>
  <si>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</si>
  <si>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</si>
  <si>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CPU 1 orvibo-Aspire-1602M</t>
  </si>
  <si>
    <t>CPU 2 orvibo-Aspire-1602M</t>
  </si>
  <si>
    <t>CPU 3 orvibo-Aspire-1602M</t>
  </si>
  <si>
    <t>CPU 4 orvibo-Aspire-1602M</t>
  </si>
</sst>
</file>

<file path=xl/styles.xml><?xml version="1.0" encoding="utf-8"?>
<styleSheet xmlns="http://schemas.openxmlformats.org/spreadsheetml/2006/main">
  <numFmts count="10">
    <numFmt numFmtId="176" formatCode="dd\-mmm\-yy"/>
    <numFmt numFmtId="177" formatCode="hh:mm:ss"/>
    <numFmt numFmtId="178" formatCode="0.0"/>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9" formatCode="#0.0"/>
    <numFmt numFmtId="180" formatCode="hh:mm"/>
    <numFmt numFmtId="181" formatCode="#,##0.0"/>
  </numFmts>
  <fonts count="23">
    <font>
      <sz val="11"/>
      <color theme="1"/>
      <name val="宋体"/>
      <charset val="134"/>
      <scheme val="minor"/>
    </font>
    <font>
      <sz val="11"/>
      <color theme="1"/>
      <name val="Courier"/>
      <charset val="134"/>
    </font>
    <font>
      <b/>
      <sz val="11"/>
      <color theme="1"/>
      <name val="宋体"/>
      <charset val="134"/>
      <scheme val="minor"/>
    </font>
    <font>
      <sz val="11"/>
      <color theme="1"/>
      <name val="宋体"/>
      <charset val="0"/>
      <scheme val="minor"/>
    </font>
    <font>
      <b/>
      <sz val="11"/>
      <color rgb="FFFA7D00"/>
      <name val="宋体"/>
      <charset val="0"/>
      <scheme val="minor"/>
    </font>
    <font>
      <b/>
      <sz val="18"/>
      <color theme="3"/>
      <name val="宋体"/>
      <charset val="134"/>
      <scheme val="minor"/>
    </font>
    <font>
      <sz val="11"/>
      <color theme="0"/>
      <name val="宋体"/>
      <charset val="0"/>
      <scheme val="minor"/>
    </font>
    <font>
      <sz val="11"/>
      <color rgb="FF9C0006"/>
      <name val="宋体"/>
      <charset val="0"/>
      <scheme val="minor"/>
    </font>
    <font>
      <i/>
      <sz val="11"/>
      <color rgb="FF7F7F7F"/>
      <name val="宋体"/>
      <charset val="0"/>
      <scheme val="minor"/>
    </font>
    <font>
      <b/>
      <sz val="11"/>
      <color theme="3"/>
      <name val="宋体"/>
      <charset val="134"/>
      <scheme val="minor"/>
    </font>
    <font>
      <sz val="11"/>
      <color rgb="FFFF0000"/>
      <name val="宋体"/>
      <charset val="0"/>
      <scheme val="minor"/>
    </font>
    <font>
      <b/>
      <sz val="11"/>
      <color theme="1"/>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u/>
      <sz val="11"/>
      <color rgb="FF0000FF"/>
      <name val="宋体"/>
      <charset val="0"/>
      <scheme val="minor"/>
    </font>
    <font>
      <sz val="11"/>
      <color rgb="FF9C6500"/>
      <name val="宋体"/>
      <charset val="0"/>
      <scheme val="minor"/>
    </font>
    <font>
      <b/>
      <sz val="11"/>
      <color rgb="FF3F3F3F"/>
      <name val="宋体"/>
      <charset val="0"/>
      <scheme val="minor"/>
    </font>
    <font>
      <u/>
      <sz val="11"/>
      <color rgb="FF800080"/>
      <name val="宋体"/>
      <charset val="0"/>
      <scheme val="minor"/>
    </font>
    <font>
      <b/>
      <sz val="13"/>
      <color theme="3"/>
      <name val="宋体"/>
      <charset val="134"/>
      <scheme val="minor"/>
    </font>
    <font>
      <b/>
      <sz val="15"/>
      <color theme="3"/>
      <name val="宋体"/>
      <charset val="134"/>
      <scheme val="minor"/>
    </font>
    <font>
      <b/>
      <sz val="11"/>
      <color rgb="FFFFFFFF"/>
      <name val="宋体"/>
      <charset val="0"/>
      <scheme val="minor"/>
    </font>
    <font>
      <sz val="11"/>
      <color theme="1"/>
      <name val="宋体"/>
      <charset val="134"/>
    </font>
  </fonts>
  <fills count="33">
    <fill>
      <patternFill patternType="none"/>
    </fill>
    <fill>
      <patternFill patternType="gray125"/>
    </fill>
    <fill>
      <patternFill patternType="solid">
        <fgColor theme="5" tint="0.799981688894314"/>
        <bgColor indexed="64"/>
      </patternFill>
    </fill>
    <fill>
      <patternFill patternType="solid">
        <fgColor rgb="FFF2F2F2"/>
        <bgColor indexed="64"/>
      </patternFill>
    </fill>
    <fill>
      <patternFill patternType="solid">
        <fgColor theme="5"/>
        <bgColor indexed="64"/>
      </patternFill>
    </fill>
    <fill>
      <patternFill patternType="solid">
        <fgColor theme="4" tint="0.399975585192419"/>
        <bgColor indexed="64"/>
      </patternFill>
    </fill>
    <fill>
      <patternFill patternType="solid">
        <fgColor rgb="FFFFC7CE"/>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rgb="FFC6EFCE"/>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9"/>
        <bgColor indexed="64"/>
      </patternFill>
    </fill>
    <fill>
      <patternFill patternType="solid">
        <fgColor theme="6"/>
        <bgColor indexed="64"/>
      </patternFill>
    </fill>
    <fill>
      <patternFill patternType="solid">
        <fgColor rgb="FFA5A5A5"/>
        <bgColor indexed="64"/>
      </patternFill>
    </fill>
    <fill>
      <patternFill patternType="solid">
        <fgColor theme="4" tint="0.799981688894314"/>
        <bgColor indexed="64"/>
      </patternFill>
    </fill>
    <fill>
      <patternFill patternType="solid">
        <fgColor theme="7"/>
        <bgColor indexed="64"/>
      </patternFill>
    </fill>
    <fill>
      <patternFill patternType="solid">
        <fgColor theme="8"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8" borderId="0" applyNumberFormat="0" applyBorder="0" applyAlignment="0" applyProtection="0">
      <alignment vertical="center"/>
    </xf>
    <xf numFmtId="0" fontId="12" fillId="15"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2" borderId="0" applyNumberFormat="0" applyBorder="0" applyAlignment="0" applyProtection="0">
      <alignment vertical="center"/>
    </xf>
    <xf numFmtId="0" fontId="7" fillId="6" borderId="0" applyNumberFormat="0" applyBorder="0" applyAlignment="0" applyProtection="0">
      <alignment vertical="center"/>
    </xf>
    <xf numFmtId="43" fontId="0" fillId="0" borderId="0" applyFont="0" applyFill="0" applyBorder="0" applyAlignment="0" applyProtection="0">
      <alignment vertical="center"/>
    </xf>
    <xf numFmtId="0" fontId="6" fillId="20"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7" borderId="2" applyNumberFormat="0" applyFont="0" applyAlignment="0" applyProtection="0">
      <alignment vertical="center"/>
    </xf>
    <xf numFmtId="0" fontId="6" fillId="24"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0" fillId="0" borderId="6" applyNumberFormat="0" applyFill="0" applyAlignment="0" applyProtection="0">
      <alignment vertical="center"/>
    </xf>
    <xf numFmtId="0" fontId="19" fillId="0" borderId="6" applyNumberFormat="0" applyFill="0" applyAlignment="0" applyProtection="0">
      <alignment vertical="center"/>
    </xf>
    <xf numFmtId="0" fontId="6" fillId="5" borderId="0" applyNumberFormat="0" applyBorder="0" applyAlignment="0" applyProtection="0">
      <alignment vertical="center"/>
    </xf>
    <xf numFmtId="0" fontId="9" fillId="0" borderId="7" applyNumberFormat="0" applyFill="0" applyAlignment="0" applyProtection="0">
      <alignment vertical="center"/>
    </xf>
    <xf numFmtId="0" fontId="6" fillId="11" borderId="0" applyNumberFormat="0" applyBorder="0" applyAlignment="0" applyProtection="0">
      <alignment vertical="center"/>
    </xf>
    <xf numFmtId="0" fontId="17" fillId="3" borderId="5" applyNumberFormat="0" applyAlignment="0" applyProtection="0">
      <alignment vertical="center"/>
    </xf>
    <xf numFmtId="0" fontId="4" fillId="3" borderId="1" applyNumberFormat="0" applyAlignment="0" applyProtection="0">
      <alignment vertical="center"/>
    </xf>
    <xf numFmtId="0" fontId="21" fillId="29" borderId="8" applyNumberFormat="0" applyAlignment="0" applyProtection="0">
      <alignment vertical="center"/>
    </xf>
    <xf numFmtId="0" fontId="3" fillId="26" borderId="0" applyNumberFormat="0" applyBorder="0" applyAlignment="0" applyProtection="0">
      <alignment vertical="center"/>
    </xf>
    <xf numFmtId="0" fontId="6" fillId="4" borderId="0" applyNumberFormat="0" applyBorder="0" applyAlignment="0" applyProtection="0">
      <alignment vertical="center"/>
    </xf>
    <xf numFmtId="0" fontId="14" fillId="0" borderId="4" applyNumberFormat="0" applyFill="0" applyAlignment="0" applyProtection="0">
      <alignment vertical="center"/>
    </xf>
    <xf numFmtId="0" fontId="11" fillId="0" borderId="3" applyNumberFormat="0" applyFill="0" applyAlignment="0" applyProtection="0">
      <alignment vertical="center"/>
    </xf>
    <xf numFmtId="0" fontId="13" fillId="17" borderId="0" applyNumberFormat="0" applyBorder="0" applyAlignment="0" applyProtection="0">
      <alignment vertical="center"/>
    </xf>
    <xf numFmtId="0" fontId="16" fillId="22" borderId="0" applyNumberFormat="0" applyBorder="0" applyAlignment="0" applyProtection="0">
      <alignment vertical="center"/>
    </xf>
    <xf numFmtId="0" fontId="3" fillId="14" borderId="0" applyNumberFormat="0" applyBorder="0" applyAlignment="0" applyProtection="0">
      <alignment vertical="center"/>
    </xf>
    <xf numFmtId="0" fontId="6" fillId="23" borderId="0" applyNumberFormat="0" applyBorder="0" applyAlignment="0" applyProtection="0">
      <alignment vertical="center"/>
    </xf>
    <xf numFmtId="0" fontId="3" fillId="30" borderId="0" applyNumberFormat="0" applyBorder="0" applyAlignment="0" applyProtection="0">
      <alignment vertical="center"/>
    </xf>
    <xf numFmtId="0" fontId="3" fillId="9" borderId="0" applyNumberFormat="0" applyBorder="0" applyAlignment="0" applyProtection="0">
      <alignment vertical="center"/>
    </xf>
    <xf numFmtId="0" fontId="3" fillId="2" borderId="0" applyNumberFormat="0" applyBorder="0" applyAlignment="0" applyProtection="0">
      <alignment vertical="center"/>
    </xf>
    <xf numFmtId="0" fontId="3" fillId="8" borderId="0" applyNumberFormat="0" applyBorder="0" applyAlignment="0" applyProtection="0">
      <alignment vertical="center"/>
    </xf>
    <xf numFmtId="0" fontId="6" fillId="28" borderId="0" applyNumberFormat="0" applyBorder="0" applyAlignment="0" applyProtection="0">
      <alignment vertical="center"/>
    </xf>
    <xf numFmtId="0" fontId="6" fillId="31" borderId="0" applyNumberFormat="0" applyBorder="0" applyAlignment="0" applyProtection="0">
      <alignment vertical="center"/>
    </xf>
    <xf numFmtId="0" fontId="3" fillId="10" borderId="0" applyNumberFormat="0" applyBorder="0" applyAlignment="0" applyProtection="0">
      <alignment vertical="center"/>
    </xf>
    <xf numFmtId="0" fontId="3" fillId="19" borderId="0" applyNumberFormat="0" applyBorder="0" applyAlignment="0" applyProtection="0">
      <alignment vertical="center"/>
    </xf>
    <xf numFmtId="0" fontId="6" fillId="21" borderId="0" applyNumberFormat="0" applyBorder="0" applyAlignment="0" applyProtection="0">
      <alignment vertical="center"/>
    </xf>
    <xf numFmtId="0" fontId="3" fillId="32" borderId="0" applyNumberFormat="0" applyBorder="0" applyAlignment="0" applyProtection="0">
      <alignment vertical="center"/>
    </xf>
    <xf numFmtId="0" fontId="6" fillId="16" borderId="0" applyNumberFormat="0" applyBorder="0" applyAlignment="0" applyProtection="0">
      <alignment vertical="center"/>
    </xf>
    <xf numFmtId="0" fontId="6" fillId="27" borderId="0" applyNumberFormat="0" applyBorder="0" applyAlignment="0" applyProtection="0">
      <alignment vertical="center"/>
    </xf>
    <xf numFmtId="0" fontId="3" fillId="25" borderId="0" applyNumberFormat="0" applyBorder="0" applyAlignment="0" applyProtection="0">
      <alignment vertical="center"/>
    </xf>
    <xf numFmtId="0" fontId="6" fillId="13"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6" fontId="0" fillId="0" borderId="0" xfId="0" applyNumberFormat="1">
      <alignment vertical="center"/>
    </xf>
    <xf numFmtId="180" fontId="0" fillId="0" borderId="0" xfId="0" applyNumberFormat="1">
      <alignment vertical="center"/>
    </xf>
    <xf numFmtId="178" fontId="0" fillId="0" borderId="0" xfId="0" applyNumberFormat="1">
      <alignment vertical="center"/>
    </xf>
    <xf numFmtId="179"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6" fontId="0" fillId="0" borderId="0" xfId="0" applyNumberFormat="1" applyAlignment="1">
      <alignment horizontal="left" vertical="center"/>
    </xf>
    <xf numFmtId="177"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81"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orvibo-Aspire-1602M  2017/7/3</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CPU_ALL!$J$2:$J$61</c:f>
              <c:numCache>
                <c:formatCode>General</c:formatCode>
                <c:ptCount val="60"/>
                <c:pt idx="0">
                  <c:v>45</c:v>
                </c:pt>
                <c:pt idx="1">
                  <c:v>42</c:v>
                </c:pt>
                <c:pt idx="2">
                  <c:v>30.9</c:v>
                </c:pt>
                <c:pt idx="3">
                  <c:v>42.4</c:v>
                </c:pt>
                <c:pt idx="4">
                  <c:v>39.3</c:v>
                </c:pt>
                <c:pt idx="5">
                  <c:v>42.8</c:v>
                </c:pt>
                <c:pt idx="6">
                  <c:v>41.9</c:v>
                </c:pt>
                <c:pt idx="7">
                  <c:v>39.5</c:v>
                </c:pt>
                <c:pt idx="8">
                  <c:v>41.1</c:v>
                </c:pt>
                <c:pt idx="9">
                  <c:v>43</c:v>
                </c:pt>
                <c:pt idx="10">
                  <c:v>45.3</c:v>
                </c:pt>
                <c:pt idx="11">
                  <c:v>34.6</c:v>
                </c:pt>
                <c:pt idx="12">
                  <c:v>42.5</c:v>
                </c:pt>
                <c:pt idx="13">
                  <c:v>42.9</c:v>
                </c:pt>
                <c:pt idx="14">
                  <c:v>40.6</c:v>
                </c:pt>
                <c:pt idx="15">
                  <c:v>42.2</c:v>
                </c:pt>
                <c:pt idx="16">
                  <c:v>45.1</c:v>
                </c:pt>
                <c:pt idx="17">
                  <c:v>45.8</c:v>
                </c:pt>
                <c:pt idx="18">
                  <c:v>30.2</c:v>
                </c:pt>
                <c:pt idx="19">
                  <c:v>42.8</c:v>
                </c:pt>
                <c:pt idx="20">
                  <c:v>44.2</c:v>
                </c:pt>
                <c:pt idx="21">
                  <c:v>39</c:v>
                </c:pt>
                <c:pt idx="22">
                  <c:v>42.1</c:v>
                </c:pt>
                <c:pt idx="23">
                  <c:v>42.4</c:v>
                </c:pt>
                <c:pt idx="24">
                  <c:v>48.5</c:v>
                </c:pt>
                <c:pt idx="25">
                  <c:v>30.2</c:v>
                </c:pt>
                <c:pt idx="26">
                  <c:v>39.3</c:v>
                </c:pt>
                <c:pt idx="27">
                  <c:v>41.7</c:v>
                </c:pt>
                <c:pt idx="28">
                  <c:v>41.3</c:v>
                </c:pt>
                <c:pt idx="29">
                  <c:v>42.2</c:v>
                </c:pt>
                <c:pt idx="30">
                  <c:v>41.7</c:v>
                </c:pt>
                <c:pt idx="31">
                  <c:v>45.9</c:v>
                </c:pt>
                <c:pt idx="32">
                  <c:v>35.2</c:v>
                </c:pt>
                <c:pt idx="33">
                  <c:v>42.6</c:v>
                </c:pt>
                <c:pt idx="34">
                  <c:v>43.8</c:v>
                </c:pt>
                <c:pt idx="35">
                  <c:v>41.1</c:v>
                </c:pt>
                <c:pt idx="36">
                  <c:v>44.6</c:v>
                </c:pt>
                <c:pt idx="37">
                  <c:v>42.2</c:v>
                </c:pt>
                <c:pt idx="38">
                  <c:v>41.6</c:v>
                </c:pt>
                <c:pt idx="39">
                  <c:v>35.9</c:v>
                </c:pt>
                <c:pt idx="40">
                  <c:v>44.9</c:v>
                </c:pt>
                <c:pt idx="41">
                  <c:v>42.3</c:v>
                </c:pt>
                <c:pt idx="42">
                  <c:v>40</c:v>
                </c:pt>
                <c:pt idx="43">
                  <c:v>41.1</c:v>
                </c:pt>
                <c:pt idx="44">
                  <c:v>41.7</c:v>
                </c:pt>
                <c:pt idx="45">
                  <c:v>36</c:v>
                </c:pt>
                <c:pt idx="46">
                  <c:v>40</c:v>
                </c:pt>
                <c:pt idx="47">
                  <c:v>41.7</c:v>
                </c:pt>
                <c:pt idx="48">
                  <c:v>43.2</c:v>
                </c:pt>
                <c:pt idx="49">
                  <c:v>40.8</c:v>
                </c:pt>
                <c:pt idx="50">
                  <c:v>43.7</c:v>
                </c:pt>
                <c:pt idx="51">
                  <c:v>42.5</c:v>
                </c:pt>
                <c:pt idx="52">
                  <c:v>34.7</c:v>
                </c:pt>
                <c:pt idx="53">
                  <c:v>42.4</c:v>
                </c:pt>
                <c:pt idx="54">
                  <c:v>41.6</c:v>
                </c:pt>
                <c:pt idx="55">
                  <c:v>41.4</c:v>
                </c:pt>
                <c:pt idx="56">
                  <c:v>41.5</c:v>
                </c:pt>
                <c:pt idx="57">
                  <c:v>12.3</c:v>
                </c:pt>
                <c:pt idx="58">
                  <c:v>1.3</c:v>
                </c:pt>
                <c:pt idx="59">
                  <c:v>13.7</c:v>
                </c:pt>
              </c:numCache>
            </c:numRef>
          </c:val>
          <c:smooth val="0"/>
        </c:ser>
        <c:dLbls>
          <c:showLegendKey val="0"/>
          <c:showVal val="0"/>
          <c:showCatName val="0"/>
          <c:showSerName val="0"/>
          <c:showPercent val="0"/>
          <c:showBubbleSize val="0"/>
        </c:dLbls>
        <c:marker val="0"/>
        <c:smooth val="0"/>
        <c:axId val="739402334"/>
        <c:axId val="37369992"/>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DISK_SUMM!$D$2:$D$61</c:f>
              <c:numCache>
                <c:formatCode>General</c:formatCode>
                <c:ptCount val="60"/>
                <c:pt idx="0">
                  <c:v>82.2</c:v>
                </c:pt>
                <c:pt idx="1">
                  <c:v>102.3</c:v>
                </c:pt>
                <c:pt idx="2">
                  <c:v>78.6</c:v>
                </c:pt>
                <c:pt idx="3">
                  <c:v>114.5</c:v>
                </c:pt>
                <c:pt idx="4">
                  <c:v>205.5</c:v>
                </c:pt>
                <c:pt idx="5">
                  <c:v>90.5</c:v>
                </c:pt>
                <c:pt idx="6">
                  <c:v>87.5</c:v>
                </c:pt>
                <c:pt idx="7">
                  <c:v>106.5</c:v>
                </c:pt>
                <c:pt idx="8">
                  <c:v>94.4</c:v>
                </c:pt>
                <c:pt idx="9">
                  <c:v>105.8</c:v>
                </c:pt>
                <c:pt idx="10">
                  <c:v>108.8</c:v>
                </c:pt>
                <c:pt idx="11">
                  <c:v>206</c:v>
                </c:pt>
                <c:pt idx="12">
                  <c:v>90.9</c:v>
                </c:pt>
                <c:pt idx="13">
                  <c:v>89.8</c:v>
                </c:pt>
                <c:pt idx="14">
                  <c:v>113.7</c:v>
                </c:pt>
                <c:pt idx="15">
                  <c:v>102.8</c:v>
                </c:pt>
                <c:pt idx="16">
                  <c:v>93</c:v>
                </c:pt>
                <c:pt idx="17">
                  <c:v>112.8</c:v>
                </c:pt>
                <c:pt idx="18">
                  <c:v>199.3</c:v>
                </c:pt>
                <c:pt idx="19">
                  <c:v>89.2</c:v>
                </c:pt>
                <c:pt idx="20">
                  <c:v>90.8</c:v>
                </c:pt>
                <c:pt idx="21">
                  <c:v>130.9</c:v>
                </c:pt>
                <c:pt idx="22">
                  <c:v>91.7</c:v>
                </c:pt>
                <c:pt idx="23">
                  <c:v>88.6</c:v>
                </c:pt>
                <c:pt idx="24">
                  <c:v>123.2</c:v>
                </c:pt>
                <c:pt idx="25">
                  <c:v>190.9</c:v>
                </c:pt>
                <c:pt idx="26">
                  <c:v>81.4</c:v>
                </c:pt>
                <c:pt idx="27">
                  <c:v>104.4</c:v>
                </c:pt>
                <c:pt idx="28">
                  <c:v>115.2</c:v>
                </c:pt>
                <c:pt idx="29">
                  <c:v>85.8</c:v>
                </c:pt>
                <c:pt idx="30">
                  <c:v>87.8</c:v>
                </c:pt>
                <c:pt idx="31">
                  <c:v>150.1</c:v>
                </c:pt>
                <c:pt idx="32">
                  <c:v>160.4</c:v>
                </c:pt>
                <c:pt idx="33">
                  <c:v>101.1</c:v>
                </c:pt>
                <c:pt idx="34">
                  <c:v>93</c:v>
                </c:pt>
                <c:pt idx="35">
                  <c:v>96</c:v>
                </c:pt>
                <c:pt idx="36">
                  <c:v>86.4</c:v>
                </c:pt>
                <c:pt idx="37">
                  <c:v>96.3</c:v>
                </c:pt>
                <c:pt idx="38">
                  <c:v>170.4</c:v>
                </c:pt>
                <c:pt idx="39">
                  <c:v>158.6</c:v>
                </c:pt>
                <c:pt idx="40">
                  <c:v>89.4</c:v>
                </c:pt>
                <c:pt idx="41">
                  <c:v>91.6</c:v>
                </c:pt>
                <c:pt idx="42">
                  <c:v>116.2</c:v>
                </c:pt>
                <c:pt idx="43">
                  <c:v>89.6</c:v>
                </c:pt>
                <c:pt idx="44">
                  <c:v>89.1</c:v>
                </c:pt>
                <c:pt idx="45">
                  <c:v>227.9</c:v>
                </c:pt>
                <c:pt idx="46">
                  <c:v>114.3</c:v>
                </c:pt>
                <c:pt idx="47">
                  <c:v>89.8</c:v>
                </c:pt>
                <c:pt idx="48">
                  <c:v>90.4</c:v>
                </c:pt>
                <c:pt idx="49">
                  <c:v>115.9</c:v>
                </c:pt>
                <c:pt idx="50">
                  <c:v>89.6</c:v>
                </c:pt>
                <c:pt idx="51">
                  <c:v>103.6</c:v>
                </c:pt>
                <c:pt idx="52">
                  <c:v>231.6</c:v>
                </c:pt>
                <c:pt idx="53">
                  <c:v>91.6</c:v>
                </c:pt>
                <c:pt idx="54">
                  <c:v>87.8</c:v>
                </c:pt>
                <c:pt idx="55">
                  <c:v>89.4</c:v>
                </c:pt>
                <c:pt idx="56">
                  <c:v>116.3</c:v>
                </c:pt>
                <c:pt idx="57">
                  <c:v>54.7</c:v>
                </c:pt>
                <c:pt idx="58">
                  <c:v>1.2</c:v>
                </c:pt>
                <c:pt idx="59">
                  <c:v>152.2</c:v>
                </c:pt>
              </c:numCache>
            </c:numRef>
          </c:val>
          <c:smooth val="0"/>
        </c:ser>
        <c:dLbls>
          <c:showLegendKey val="0"/>
          <c:showVal val="0"/>
          <c:showCatName val="0"/>
          <c:showSerName val="0"/>
          <c:showPercent val="0"/>
          <c:showBubbleSize val="0"/>
        </c:dLbls>
        <c:marker val="0"/>
        <c:smooth val="0"/>
        <c:axId val="558231945"/>
        <c:axId val="870357657"/>
      </c:lineChart>
      <c:catAx>
        <c:axId val="73940233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369992"/>
        <c:crosses val="autoZero"/>
        <c:auto val="0"/>
        <c:lblAlgn val="ctr"/>
        <c:lblOffset val="100"/>
        <c:noMultiLvlLbl val="0"/>
      </c:catAx>
      <c:valAx>
        <c:axId val="37369992"/>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9402334"/>
        <c:crosses val="autoZero"/>
        <c:crossBetween val="between"/>
      </c:valAx>
      <c:catAx>
        <c:axId val="55823194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0357657"/>
        <c:crosses val="autoZero"/>
        <c:auto val="1"/>
        <c:lblAlgn val="ctr"/>
        <c:lblOffset val="100"/>
        <c:noMultiLvlLbl val="0"/>
      </c:catAx>
      <c:valAx>
        <c:axId val="870357657"/>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823194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DISKREAD!$B$1:$E$1</c:f>
              <c:strCache>
                <c:ptCount val="4"/>
                <c:pt idx="0">
                  <c:v>sda1</c:v>
                </c:pt>
                <c:pt idx="1">
                  <c:v>sda</c:v>
                </c:pt>
                <c:pt idx="2">
                  <c:v>sda5</c:v>
                </c:pt>
                <c:pt idx="3">
                  <c:v>sda2</c:v>
                </c:pt>
              </c:strCache>
            </c:strRef>
          </c:cat>
          <c:val>
            <c:numRef>
              <c:f>DISKREAD!$B$63:$E$63</c:f>
              <c:numCache>
                <c:formatCode>0.0</c:formatCode>
                <c:ptCount val="4"/>
                <c:pt idx="0">
                  <c:v>0.383333333333333</c:v>
                </c:pt>
                <c:pt idx="1">
                  <c:v>0.41</c:v>
                </c:pt>
                <c:pt idx="2">
                  <c:v>0.0266666666666667</c:v>
                </c:pt>
                <c:pt idx="3">
                  <c:v>0</c:v>
                </c:pt>
              </c:numCache>
            </c:numRef>
          </c:val>
        </c:ser>
        <c:ser>
          <c:idx val="1"/>
          <c:order val="1"/>
          <c:tx>
            <c:strRef>
              <c:f>"WAvg."</c:f>
              <c:strCache>
                <c:ptCount val="1"/>
                <c:pt idx="0">
                  <c:v>WAvg.</c:v>
                </c:pt>
              </c:strCache>
            </c:strRef>
          </c:tx>
          <c:invertIfNegative val="0"/>
          <c:dLbls>
            <c:delete val="1"/>
          </c:dLbls>
          <c:val>
            <c:numRef>
              <c:f>DISKREAD!$B$64:$E$64</c:f>
              <c:numCache>
                <c:formatCode>0.0</c:formatCode>
                <c:ptCount val="4"/>
                <c:pt idx="0">
                  <c:v>4.19579710144927</c:v>
                </c:pt>
                <c:pt idx="1">
                  <c:v>3.97536585365854</c:v>
                </c:pt>
                <c:pt idx="2">
                  <c:v>1.57333333333333</c:v>
                </c:pt>
                <c:pt idx="3">
                  <c:v>0</c:v>
                </c:pt>
              </c:numCache>
            </c:numRef>
          </c:val>
        </c:ser>
        <c:dLbls>
          <c:showLegendKey val="0"/>
          <c:showVal val="0"/>
          <c:showCatName val="0"/>
          <c:showSerName val="0"/>
          <c:showPercent val="0"/>
          <c:showBubbleSize val="0"/>
        </c:dLbls>
        <c:gapWidth val="150"/>
        <c:overlap val="100"/>
        <c:axId val="549302402"/>
        <c:axId val="67952168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DISKREAD!$B$65:$E$65</c:f>
              <c:numCache>
                <c:formatCode>0.0</c:formatCode>
                <c:ptCount val="4"/>
                <c:pt idx="0">
                  <c:v>6.4</c:v>
                </c:pt>
                <c:pt idx="1">
                  <c:v>6.4</c:v>
                </c:pt>
                <c:pt idx="2">
                  <c:v>1.6</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214652062"/>
        <c:axId val="537495238"/>
      </c:lineChart>
      <c:catAx>
        <c:axId val="54930240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9521688"/>
        <c:crosses val="autoZero"/>
        <c:auto val="1"/>
        <c:lblAlgn val="ctr"/>
        <c:lblOffset val="100"/>
        <c:tickLblSkip val="1"/>
        <c:noMultiLvlLbl val="0"/>
      </c:catAx>
      <c:valAx>
        <c:axId val="679521688"/>
        <c:scaling>
          <c:orientation val="minMax"/>
          <c:max val="7.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9302402"/>
        <c:crosses val="autoZero"/>
        <c:crossBetween val="between"/>
      </c:valAx>
      <c:catAx>
        <c:axId val="21465206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7495238"/>
        <c:crosses val="autoZero"/>
        <c:auto val="1"/>
        <c:lblAlgn val="ctr"/>
        <c:lblOffset val="100"/>
        <c:noMultiLvlLbl val="0"/>
      </c:catAx>
      <c:valAx>
        <c:axId val="537495238"/>
        <c:scaling>
          <c:orientation val="minMax"/>
          <c:max val="7.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465206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lineChart>
        <c:grouping val="standard"/>
        <c:varyColors val="0"/>
        <c:ser>
          <c:idx val="0"/>
          <c:order val="0"/>
          <c:tx>
            <c:strRef>
              <c:f>DISKREAD!$B$1</c:f>
              <c:strCache>
                <c:ptCount val="1"/>
                <c:pt idx="0">
                  <c:v>sda1</c:v>
                </c:pt>
              </c:strCache>
            </c:strRef>
          </c:tx>
          <c:spPr>
            <a:ln w="25400" cap="rnd" cmpd="sng" algn="ctr">
              <a:solidFill>
                <a:schemeClr val="accent1"/>
              </a:solidFill>
              <a:prstDash val="solid"/>
              <a:round/>
            </a:ln>
          </c:spPr>
          <c:marker>
            <c:symbol val="none"/>
          </c:marker>
          <c:dLbls>
            <c:delete val="1"/>
          </c:dLbls>
          <c:cat>
            <c:numRef>
              <c:f>DISKREAD!$A$2:$A$61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DISKREAD!$B$2:$B$61</c:f>
              <c:numCache>
                <c:formatCode>General</c:formatCode>
                <c:ptCount val="60"/>
                <c:pt idx="0">
                  <c:v>6.2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6.4</c:v>
                </c:pt>
                <c:pt idx="19">
                  <c:v>0</c:v>
                </c:pt>
                <c:pt idx="20">
                  <c:v>0</c:v>
                </c:pt>
                <c:pt idx="21">
                  <c:v>0</c:v>
                </c:pt>
                <c:pt idx="22">
                  <c:v>0</c:v>
                </c:pt>
                <c:pt idx="23">
                  <c:v>0</c:v>
                </c:pt>
                <c:pt idx="24">
                  <c:v>0</c:v>
                </c:pt>
                <c:pt idx="25">
                  <c:v>0</c:v>
                </c:pt>
                <c:pt idx="26">
                  <c:v>2.4</c:v>
                </c:pt>
                <c:pt idx="27">
                  <c:v>0</c:v>
                </c:pt>
                <c:pt idx="28">
                  <c:v>0</c:v>
                </c:pt>
                <c:pt idx="29">
                  <c:v>0</c:v>
                </c:pt>
                <c:pt idx="30">
                  <c:v>0</c:v>
                </c:pt>
                <c:pt idx="31">
                  <c:v>0.4</c:v>
                </c:pt>
                <c:pt idx="32">
                  <c:v>0</c:v>
                </c:pt>
                <c:pt idx="33">
                  <c:v>0</c:v>
                </c:pt>
                <c:pt idx="34">
                  <c:v>0</c:v>
                </c:pt>
                <c:pt idx="35">
                  <c:v>0</c:v>
                </c:pt>
                <c:pt idx="36">
                  <c:v>0</c:v>
                </c:pt>
                <c:pt idx="37">
                  <c:v>0</c:v>
                </c:pt>
                <c:pt idx="38">
                  <c:v>0.8</c:v>
                </c:pt>
                <c:pt idx="39">
                  <c:v>0.8</c:v>
                </c:pt>
                <c:pt idx="40">
                  <c:v>0</c:v>
                </c:pt>
                <c:pt idx="41">
                  <c:v>0</c:v>
                </c:pt>
                <c:pt idx="42">
                  <c:v>4</c:v>
                </c:pt>
                <c:pt idx="43">
                  <c:v>0</c:v>
                </c:pt>
                <c:pt idx="44">
                  <c:v>0</c:v>
                </c:pt>
                <c:pt idx="45">
                  <c:v>1.6</c:v>
                </c:pt>
                <c:pt idx="46">
                  <c:v>0</c:v>
                </c:pt>
                <c:pt idx="47">
                  <c:v>0</c:v>
                </c:pt>
                <c:pt idx="48">
                  <c:v>0</c:v>
                </c:pt>
                <c:pt idx="49">
                  <c:v>0</c:v>
                </c:pt>
                <c:pt idx="50">
                  <c:v>0</c:v>
                </c:pt>
                <c:pt idx="51">
                  <c:v>0</c:v>
                </c:pt>
                <c:pt idx="52">
                  <c:v>0.4</c:v>
                </c:pt>
                <c:pt idx="53">
                  <c:v>0</c:v>
                </c:pt>
                <c:pt idx="54">
                  <c:v>0</c:v>
                </c:pt>
                <c:pt idx="55">
                  <c:v>0</c:v>
                </c:pt>
                <c:pt idx="56">
                  <c:v>0</c:v>
                </c:pt>
                <c:pt idx="57">
                  <c:v>0</c:v>
                </c:pt>
                <c:pt idx="58">
                  <c:v>0</c:v>
                </c:pt>
                <c:pt idx="59">
                  <c:v>0</c:v>
                </c:pt>
              </c:numCache>
            </c:numRef>
          </c:val>
          <c:smooth val="0"/>
        </c:ser>
        <c:ser>
          <c:idx val="1"/>
          <c:order val="1"/>
          <c:tx>
            <c:strRef>
              <c:f>DISKREAD!$C$1</c:f>
              <c:strCache>
                <c:ptCount val="1"/>
                <c:pt idx="0">
                  <c:v>sda</c:v>
                </c:pt>
              </c:strCache>
            </c:strRef>
          </c:tx>
          <c:spPr>
            <a:ln w="25400" cap="rnd" cmpd="sng" algn="ctr">
              <a:solidFill>
                <a:schemeClr val="accent2"/>
              </a:solidFill>
              <a:prstDash val="solid"/>
              <a:round/>
            </a:ln>
          </c:spPr>
          <c:marker>
            <c:symbol val="none"/>
          </c:marker>
          <c:dLbls>
            <c:delete val="1"/>
          </c:dLbls>
          <c:cat>
            <c:numRef>
              <c:f>DISKREAD!$A$2:$A$61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DISKREAD!$C$2:$C$61</c:f>
              <c:numCache>
                <c:formatCode>General</c:formatCode>
                <c:ptCount val="60"/>
                <c:pt idx="0">
                  <c:v>6.2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6.4</c:v>
                </c:pt>
                <c:pt idx="19">
                  <c:v>0</c:v>
                </c:pt>
                <c:pt idx="20">
                  <c:v>0</c:v>
                </c:pt>
                <c:pt idx="21">
                  <c:v>0</c:v>
                </c:pt>
                <c:pt idx="22">
                  <c:v>0</c:v>
                </c:pt>
                <c:pt idx="23">
                  <c:v>0</c:v>
                </c:pt>
                <c:pt idx="24">
                  <c:v>0</c:v>
                </c:pt>
                <c:pt idx="25">
                  <c:v>0</c:v>
                </c:pt>
                <c:pt idx="26">
                  <c:v>2.4</c:v>
                </c:pt>
                <c:pt idx="27">
                  <c:v>0</c:v>
                </c:pt>
                <c:pt idx="28">
                  <c:v>0</c:v>
                </c:pt>
                <c:pt idx="29">
                  <c:v>0</c:v>
                </c:pt>
                <c:pt idx="30">
                  <c:v>1.6</c:v>
                </c:pt>
                <c:pt idx="31">
                  <c:v>0.4</c:v>
                </c:pt>
                <c:pt idx="32">
                  <c:v>0</c:v>
                </c:pt>
                <c:pt idx="33">
                  <c:v>0</c:v>
                </c:pt>
                <c:pt idx="34">
                  <c:v>0</c:v>
                </c:pt>
                <c:pt idx="35">
                  <c:v>0</c:v>
                </c:pt>
                <c:pt idx="36">
                  <c:v>0</c:v>
                </c:pt>
                <c:pt idx="37">
                  <c:v>0</c:v>
                </c:pt>
                <c:pt idx="38">
                  <c:v>0.8</c:v>
                </c:pt>
                <c:pt idx="39">
                  <c:v>0.8</c:v>
                </c:pt>
                <c:pt idx="40">
                  <c:v>0</c:v>
                </c:pt>
                <c:pt idx="41">
                  <c:v>0</c:v>
                </c:pt>
                <c:pt idx="42">
                  <c:v>4</c:v>
                </c:pt>
                <c:pt idx="43">
                  <c:v>0</c:v>
                </c:pt>
                <c:pt idx="44">
                  <c:v>0</c:v>
                </c:pt>
                <c:pt idx="45">
                  <c:v>1.6</c:v>
                </c:pt>
                <c:pt idx="46">
                  <c:v>0</c:v>
                </c:pt>
                <c:pt idx="47">
                  <c:v>0</c:v>
                </c:pt>
                <c:pt idx="48">
                  <c:v>0</c:v>
                </c:pt>
                <c:pt idx="49">
                  <c:v>0</c:v>
                </c:pt>
                <c:pt idx="50">
                  <c:v>0</c:v>
                </c:pt>
                <c:pt idx="51">
                  <c:v>0</c:v>
                </c:pt>
                <c:pt idx="52">
                  <c:v>0.4</c:v>
                </c:pt>
                <c:pt idx="53">
                  <c:v>0</c:v>
                </c:pt>
                <c:pt idx="54">
                  <c:v>0</c:v>
                </c:pt>
                <c:pt idx="55">
                  <c:v>0</c:v>
                </c:pt>
                <c:pt idx="56">
                  <c:v>0</c:v>
                </c:pt>
                <c:pt idx="57">
                  <c:v>0</c:v>
                </c:pt>
                <c:pt idx="58">
                  <c:v>0</c:v>
                </c:pt>
                <c:pt idx="59">
                  <c:v>0</c:v>
                </c:pt>
              </c:numCache>
            </c:numRef>
          </c:val>
          <c:smooth val="0"/>
        </c:ser>
        <c:ser>
          <c:idx val="2"/>
          <c:order val="2"/>
          <c:tx>
            <c:strRef>
              <c:f>DISKREAD!$D$1</c:f>
              <c:strCache>
                <c:ptCount val="1"/>
                <c:pt idx="0">
                  <c:v>sda5</c:v>
                </c:pt>
              </c:strCache>
            </c:strRef>
          </c:tx>
          <c:spPr>
            <a:ln w="25400" cap="rnd" cmpd="sng" algn="ctr">
              <a:solidFill>
                <a:schemeClr val="accent3"/>
              </a:solidFill>
              <a:prstDash val="solid"/>
              <a:round/>
            </a:ln>
          </c:spPr>
          <c:marker>
            <c:symbol val="none"/>
          </c:marker>
          <c:dLbls>
            <c:delete val="1"/>
          </c:dLbls>
          <c:cat>
            <c:numRef>
              <c:f>DISKREAD!$A$2:$A$61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DISKREAD!$D$2:$D$61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1.6</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3"/>
          <c:order val="3"/>
          <c:tx>
            <c:strRef>
              <c:f>DISKREAD!$E$1</c:f>
              <c:strCache>
                <c:ptCount val="1"/>
                <c:pt idx="0">
                  <c:v>sda2</c:v>
                </c:pt>
              </c:strCache>
            </c:strRef>
          </c:tx>
          <c:spPr>
            <a:ln w="25400" cap="rnd" cmpd="sng" algn="ctr">
              <a:solidFill>
                <a:schemeClr val="accent4"/>
              </a:solidFill>
              <a:prstDash val="solid"/>
              <a:round/>
            </a:ln>
          </c:spPr>
          <c:marker>
            <c:symbol val="none"/>
          </c:marker>
          <c:dLbls>
            <c:delete val="1"/>
          </c:dLbls>
          <c:cat>
            <c:numRef>
              <c:f>DISKREAD!$A$2:$A$61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DISKREAD!$E$2:$E$61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441940878"/>
        <c:axId val="395535078"/>
      </c:lineChart>
      <c:catAx>
        <c:axId val="44194087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5535078"/>
        <c:crosses val="autoZero"/>
        <c:auto val="0"/>
        <c:lblAlgn val="ctr"/>
        <c:lblOffset val="100"/>
        <c:noMultiLvlLbl val="0"/>
      </c:catAx>
      <c:valAx>
        <c:axId val="395535078"/>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194087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DISKWRITE!$B$1:$E$1</c:f>
              <c:strCache>
                <c:ptCount val="4"/>
                <c:pt idx="0">
                  <c:v>sda</c:v>
                </c:pt>
                <c:pt idx="1">
                  <c:v>sda1</c:v>
                </c:pt>
                <c:pt idx="2">
                  <c:v>sda5</c:v>
                </c:pt>
                <c:pt idx="3">
                  <c:v>sda2</c:v>
                </c:pt>
              </c:strCache>
            </c:strRef>
          </c:cat>
          <c:val>
            <c:numRef>
              <c:f>DISKWRITE!$B$63:$E$63</c:f>
              <c:numCache>
                <c:formatCode>0.0</c:formatCode>
                <c:ptCount val="4"/>
                <c:pt idx="0">
                  <c:v>10877.0266666667</c:v>
                </c:pt>
                <c:pt idx="1">
                  <c:v>10863.3066666667</c:v>
                </c:pt>
                <c:pt idx="2">
                  <c:v>13.72</c:v>
                </c:pt>
                <c:pt idx="3">
                  <c:v>0</c:v>
                </c:pt>
              </c:numCache>
            </c:numRef>
          </c:val>
        </c:ser>
        <c:ser>
          <c:idx val="1"/>
          <c:order val="1"/>
          <c:tx>
            <c:strRef>
              <c:f>"WAvg."</c:f>
              <c:strCache>
                <c:ptCount val="1"/>
                <c:pt idx="0">
                  <c:v>WAvg.</c:v>
                </c:pt>
              </c:strCache>
            </c:strRef>
          </c:tx>
          <c:invertIfNegative val="0"/>
          <c:dLbls>
            <c:delete val="1"/>
          </c:dLbls>
          <c:val>
            <c:numRef>
              <c:f>DISKWRITE!$B$64:$E$64</c:f>
              <c:numCache>
                <c:formatCode>0.0</c:formatCode>
                <c:ptCount val="4"/>
                <c:pt idx="0">
                  <c:v>32660.4033424228</c:v>
                </c:pt>
                <c:pt idx="1">
                  <c:v>32598.984848041</c:v>
                </c:pt>
                <c:pt idx="2">
                  <c:v>165.28563654033</c:v>
                </c:pt>
                <c:pt idx="3">
                  <c:v>0</c:v>
                </c:pt>
              </c:numCache>
            </c:numRef>
          </c:val>
        </c:ser>
        <c:dLbls>
          <c:showLegendKey val="0"/>
          <c:showVal val="0"/>
          <c:showCatName val="0"/>
          <c:showSerName val="0"/>
          <c:showPercent val="0"/>
          <c:showBubbleSize val="0"/>
        </c:dLbls>
        <c:gapWidth val="150"/>
        <c:overlap val="100"/>
        <c:axId val="864097670"/>
        <c:axId val="73706632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DISKWRITE!$B$65:$E$65</c:f>
              <c:numCache>
                <c:formatCode>0.0</c:formatCode>
                <c:ptCount val="4"/>
                <c:pt idx="0">
                  <c:v>66265.2</c:v>
                </c:pt>
                <c:pt idx="1">
                  <c:v>66195.2</c:v>
                </c:pt>
                <c:pt idx="2">
                  <c:v>310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DISKWRITE!$B$66:$E$66</c:f>
              <c:numCache>
                <c:formatCode>0.0</c:formatCode>
                <c:ptCount val="4"/>
                <c:pt idx="0">
                  <c:v>4</c:v>
                </c:pt>
                <c:pt idx="1">
                  <c:v>4</c:v>
                </c:pt>
                <c:pt idx="2">
                  <c:v>0</c:v>
                </c:pt>
                <c:pt idx="3">
                  <c:v>0</c:v>
                </c:pt>
              </c:numCache>
            </c:numRef>
          </c:val>
          <c:smooth val="0"/>
        </c:ser>
        <c:dLbls>
          <c:showLegendKey val="0"/>
          <c:showVal val="0"/>
          <c:showCatName val="0"/>
          <c:showSerName val="0"/>
          <c:showPercent val="0"/>
          <c:showBubbleSize val="0"/>
        </c:dLbls>
        <c:marker val="0"/>
        <c:smooth val="0"/>
        <c:axId val="641021392"/>
        <c:axId val="831672174"/>
      </c:lineChart>
      <c:catAx>
        <c:axId val="86409767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7066329"/>
        <c:crosses val="autoZero"/>
        <c:auto val="1"/>
        <c:lblAlgn val="ctr"/>
        <c:lblOffset val="100"/>
        <c:tickLblSkip val="1"/>
        <c:noMultiLvlLbl val="0"/>
      </c:catAx>
      <c:valAx>
        <c:axId val="737066329"/>
        <c:scaling>
          <c:orientation val="minMax"/>
          <c:max val="66266.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4097670"/>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64102139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1672174"/>
        <c:crosses val="autoZero"/>
        <c:auto val="1"/>
        <c:lblAlgn val="ctr"/>
        <c:lblOffset val="100"/>
        <c:noMultiLvlLbl val="0"/>
      </c:catAx>
      <c:valAx>
        <c:axId val="831672174"/>
        <c:scaling>
          <c:orientation val="minMax"/>
          <c:max val="66266.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1021392"/>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olidFill>
              <a:prstDash val="solid"/>
              <a:round/>
            </a:ln>
          </c:spPr>
          <c:marker>
            <c:symbol val="none"/>
          </c:marker>
          <c:dLbls>
            <c:delete val="1"/>
          </c:dLbls>
          <c:cat>
            <c:numRef>
              <c:f>DISKWRITE!$A$2:$A$61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DISKWRITE!$B$2:$B$61</c:f>
              <c:numCache>
                <c:formatCode>General</c:formatCode>
                <c:ptCount val="60"/>
                <c:pt idx="0">
                  <c:v>837.3</c:v>
                </c:pt>
                <c:pt idx="1">
                  <c:v>2207.4</c:v>
                </c:pt>
                <c:pt idx="2">
                  <c:v>1530.3</c:v>
                </c:pt>
                <c:pt idx="3">
                  <c:v>3780.2</c:v>
                </c:pt>
                <c:pt idx="4">
                  <c:v>56838.4</c:v>
                </c:pt>
                <c:pt idx="5">
                  <c:v>759.9</c:v>
                </c:pt>
                <c:pt idx="6">
                  <c:v>703.9</c:v>
                </c:pt>
                <c:pt idx="7">
                  <c:v>6199.8</c:v>
                </c:pt>
                <c:pt idx="8">
                  <c:v>807.1</c:v>
                </c:pt>
                <c:pt idx="9">
                  <c:v>678.8</c:v>
                </c:pt>
                <c:pt idx="10">
                  <c:v>6491.9</c:v>
                </c:pt>
                <c:pt idx="11">
                  <c:v>55589.8</c:v>
                </c:pt>
                <c:pt idx="12">
                  <c:v>590</c:v>
                </c:pt>
                <c:pt idx="13">
                  <c:v>577.2</c:v>
                </c:pt>
                <c:pt idx="14">
                  <c:v>6297.6</c:v>
                </c:pt>
                <c:pt idx="15">
                  <c:v>655.6</c:v>
                </c:pt>
                <c:pt idx="16">
                  <c:v>996.3</c:v>
                </c:pt>
                <c:pt idx="17">
                  <c:v>6830.8</c:v>
                </c:pt>
                <c:pt idx="18">
                  <c:v>55946</c:v>
                </c:pt>
                <c:pt idx="19">
                  <c:v>519.2</c:v>
                </c:pt>
                <c:pt idx="20">
                  <c:v>535.6</c:v>
                </c:pt>
                <c:pt idx="21">
                  <c:v>7505.6</c:v>
                </c:pt>
                <c:pt idx="22">
                  <c:v>594.8</c:v>
                </c:pt>
                <c:pt idx="23">
                  <c:v>616.4</c:v>
                </c:pt>
                <c:pt idx="24">
                  <c:v>9170.6</c:v>
                </c:pt>
                <c:pt idx="25">
                  <c:v>53260.5</c:v>
                </c:pt>
                <c:pt idx="26">
                  <c:v>531.2</c:v>
                </c:pt>
                <c:pt idx="27">
                  <c:v>640.8</c:v>
                </c:pt>
                <c:pt idx="28">
                  <c:v>7094.7</c:v>
                </c:pt>
                <c:pt idx="29">
                  <c:v>475.6</c:v>
                </c:pt>
                <c:pt idx="30">
                  <c:v>481.6</c:v>
                </c:pt>
                <c:pt idx="31">
                  <c:v>28566.4</c:v>
                </c:pt>
                <c:pt idx="32">
                  <c:v>34888.8</c:v>
                </c:pt>
                <c:pt idx="33">
                  <c:v>612.4</c:v>
                </c:pt>
                <c:pt idx="34">
                  <c:v>3629</c:v>
                </c:pt>
                <c:pt idx="35">
                  <c:v>4159.3</c:v>
                </c:pt>
                <c:pt idx="36">
                  <c:v>465.6</c:v>
                </c:pt>
                <c:pt idx="37">
                  <c:v>3584.1</c:v>
                </c:pt>
                <c:pt idx="38">
                  <c:v>39829.6</c:v>
                </c:pt>
                <c:pt idx="39">
                  <c:v>22597.3</c:v>
                </c:pt>
                <c:pt idx="40">
                  <c:v>497.2</c:v>
                </c:pt>
                <c:pt idx="41">
                  <c:v>565.6</c:v>
                </c:pt>
                <c:pt idx="42">
                  <c:v>7429.1</c:v>
                </c:pt>
                <c:pt idx="43">
                  <c:v>630.8</c:v>
                </c:pt>
                <c:pt idx="44">
                  <c:v>595.2</c:v>
                </c:pt>
                <c:pt idx="45">
                  <c:v>55307.2</c:v>
                </c:pt>
                <c:pt idx="46">
                  <c:v>10400.3</c:v>
                </c:pt>
                <c:pt idx="47">
                  <c:v>742.4</c:v>
                </c:pt>
                <c:pt idx="48">
                  <c:v>744.8</c:v>
                </c:pt>
                <c:pt idx="49">
                  <c:v>7393.1</c:v>
                </c:pt>
                <c:pt idx="50">
                  <c:v>677.6</c:v>
                </c:pt>
                <c:pt idx="51">
                  <c:v>719.6</c:v>
                </c:pt>
                <c:pt idx="52">
                  <c:v>66265.2</c:v>
                </c:pt>
                <c:pt idx="53">
                  <c:v>535.2</c:v>
                </c:pt>
                <c:pt idx="54">
                  <c:v>495.6</c:v>
                </c:pt>
                <c:pt idx="55">
                  <c:v>905.9</c:v>
                </c:pt>
                <c:pt idx="56">
                  <c:v>7588.3</c:v>
                </c:pt>
                <c:pt idx="57">
                  <c:v>1131.1</c:v>
                </c:pt>
                <c:pt idx="58">
                  <c:v>4</c:v>
                </c:pt>
                <c:pt idx="59">
                  <c:v>61916</c:v>
                </c:pt>
              </c:numCache>
            </c:numRef>
          </c:val>
          <c:smooth val="0"/>
        </c:ser>
        <c:ser>
          <c:idx val="1"/>
          <c:order val="1"/>
          <c:tx>
            <c:strRef>
              <c:f>DISKWRITE!$C$1</c:f>
              <c:strCache>
                <c:ptCount val="1"/>
                <c:pt idx="0">
                  <c:v>sda1</c:v>
                </c:pt>
              </c:strCache>
            </c:strRef>
          </c:tx>
          <c:spPr>
            <a:ln w="25400" cap="rnd" cmpd="sng" algn="ctr">
              <a:solidFill>
                <a:schemeClr val="accent2"/>
              </a:solidFill>
              <a:prstDash val="solid"/>
              <a:round/>
            </a:ln>
          </c:spPr>
          <c:marker>
            <c:symbol val="none"/>
          </c:marker>
          <c:dLbls>
            <c:delete val="1"/>
          </c:dLbls>
          <c:cat>
            <c:numRef>
              <c:f>DISKWRITE!$A$2:$A$61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DISKWRITE!$C$2:$C$61</c:f>
              <c:numCache>
                <c:formatCode>General</c:formatCode>
                <c:ptCount val="60"/>
                <c:pt idx="0">
                  <c:v>837.3</c:v>
                </c:pt>
                <c:pt idx="1">
                  <c:v>2207.4</c:v>
                </c:pt>
                <c:pt idx="2">
                  <c:v>1530.3</c:v>
                </c:pt>
                <c:pt idx="3">
                  <c:v>3780.2</c:v>
                </c:pt>
                <c:pt idx="4">
                  <c:v>56804.8</c:v>
                </c:pt>
                <c:pt idx="5">
                  <c:v>759.9</c:v>
                </c:pt>
                <c:pt idx="6">
                  <c:v>703.9</c:v>
                </c:pt>
                <c:pt idx="7">
                  <c:v>6199.8</c:v>
                </c:pt>
                <c:pt idx="8">
                  <c:v>807.1</c:v>
                </c:pt>
                <c:pt idx="9">
                  <c:v>678.8</c:v>
                </c:pt>
                <c:pt idx="10">
                  <c:v>6491.9</c:v>
                </c:pt>
                <c:pt idx="11">
                  <c:v>55279.8</c:v>
                </c:pt>
                <c:pt idx="12">
                  <c:v>590</c:v>
                </c:pt>
                <c:pt idx="13">
                  <c:v>577.2</c:v>
                </c:pt>
                <c:pt idx="14">
                  <c:v>6297.6</c:v>
                </c:pt>
                <c:pt idx="15">
                  <c:v>655.6</c:v>
                </c:pt>
                <c:pt idx="16">
                  <c:v>996.3</c:v>
                </c:pt>
                <c:pt idx="17">
                  <c:v>6830.8</c:v>
                </c:pt>
                <c:pt idx="18">
                  <c:v>55912</c:v>
                </c:pt>
                <c:pt idx="19">
                  <c:v>519.2</c:v>
                </c:pt>
                <c:pt idx="20">
                  <c:v>535.6</c:v>
                </c:pt>
                <c:pt idx="21">
                  <c:v>7505.6</c:v>
                </c:pt>
                <c:pt idx="22">
                  <c:v>594.8</c:v>
                </c:pt>
                <c:pt idx="23">
                  <c:v>616.4</c:v>
                </c:pt>
                <c:pt idx="24">
                  <c:v>9170.6</c:v>
                </c:pt>
                <c:pt idx="25">
                  <c:v>53232.9</c:v>
                </c:pt>
                <c:pt idx="26">
                  <c:v>531.2</c:v>
                </c:pt>
                <c:pt idx="27">
                  <c:v>640.8</c:v>
                </c:pt>
                <c:pt idx="28">
                  <c:v>7094.7</c:v>
                </c:pt>
                <c:pt idx="29">
                  <c:v>475.6</c:v>
                </c:pt>
                <c:pt idx="30">
                  <c:v>481.6</c:v>
                </c:pt>
                <c:pt idx="31">
                  <c:v>28476.8</c:v>
                </c:pt>
                <c:pt idx="32">
                  <c:v>34888.8</c:v>
                </c:pt>
                <c:pt idx="33">
                  <c:v>612.4</c:v>
                </c:pt>
                <c:pt idx="34">
                  <c:v>3629</c:v>
                </c:pt>
                <c:pt idx="35">
                  <c:v>4159.3</c:v>
                </c:pt>
                <c:pt idx="36">
                  <c:v>465.6</c:v>
                </c:pt>
                <c:pt idx="37">
                  <c:v>3584.1</c:v>
                </c:pt>
                <c:pt idx="38">
                  <c:v>39731.2</c:v>
                </c:pt>
                <c:pt idx="39">
                  <c:v>22597.3</c:v>
                </c:pt>
                <c:pt idx="40">
                  <c:v>497.2</c:v>
                </c:pt>
                <c:pt idx="41">
                  <c:v>565.6</c:v>
                </c:pt>
                <c:pt idx="42">
                  <c:v>7429.1</c:v>
                </c:pt>
                <c:pt idx="43">
                  <c:v>630.8</c:v>
                </c:pt>
                <c:pt idx="44">
                  <c:v>595.2</c:v>
                </c:pt>
                <c:pt idx="45">
                  <c:v>55147.2</c:v>
                </c:pt>
                <c:pt idx="46">
                  <c:v>10400.3</c:v>
                </c:pt>
                <c:pt idx="47">
                  <c:v>742.4</c:v>
                </c:pt>
                <c:pt idx="48">
                  <c:v>744.8</c:v>
                </c:pt>
                <c:pt idx="49">
                  <c:v>7393.1</c:v>
                </c:pt>
                <c:pt idx="50">
                  <c:v>677.6</c:v>
                </c:pt>
                <c:pt idx="51">
                  <c:v>719.6</c:v>
                </c:pt>
                <c:pt idx="52">
                  <c:v>66195.2</c:v>
                </c:pt>
                <c:pt idx="53">
                  <c:v>535.2</c:v>
                </c:pt>
                <c:pt idx="54">
                  <c:v>495.6</c:v>
                </c:pt>
                <c:pt idx="55">
                  <c:v>905.9</c:v>
                </c:pt>
                <c:pt idx="56">
                  <c:v>7588.3</c:v>
                </c:pt>
                <c:pt idx="57">
                  <c:v>1131.1</c:v>
                </c:pt>
                <c:pt idx="58">
                  <c:v>4</c:v>
                </c:pt>
                <c:pt idx="59">
                  <c:v>61916</c:v>
                </c:pt>
              </c:numCache>
            </c:numRef>
          </c:val>
          <c:smooth val="0"/>
        </c:ser>
        <c:ser>
          <c:idx val="2"/>
          <c:order val="2"/>
          <c:tx>
            <c:strRef>
              <c:f>DISKWRITE!$D$1</c:f>
              <c:strCache>
                <c:ptCount val="1"/>
                <c:pt idx="0">
                  <c:v>sda5</c:v>
                </c:pt>
              </c:strCache>
            </c:strRef>
          </c:tx>
          <c:spPr>
            <a:ln w="25400" cap="rnd" cmpd="sng" algn="ctr">
              <a:solidFill>
                <a:schemeClr val="accent3"/>
              </a:solidFill>
              <a:prstDash val="solid"/>
              <a:round/>
            </a:ln>
          </c:spPr>
          <c:marker>
            <c:symbol val="none"/>
          </c:marker>
          <c:dLbls>
            <c:delete val="1"/>
          </c:dLbls>
          <c:cat>
            <c:numRef>
              <c:f>DISKWRITE!$A$2:$A$61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DISKWRITE!$D$2:$D$61</c:f>
              <c:numCache>
                <c:formatCode>General</c:formatCode>
                <c:ptCount val="60"/>
                <c:pt idx="0">
                  <c:v>0</c:v>
                </c:pt>
                <c:pt idx="1">
                  <c:v>0</c:v>
                </c:pt>
                <c:pt idx="2">
                  <c:v>0</c:v>
                </c:pt>
                <c:pt idx="3">
                  <c:v>0</c:v>
                </c:pt>
                <c:pt idx="4">
                  <c:v>33.6</c:v>
                </c:pt>
                <c:pt idx="5">
                  <c:v>0</c:v>
                </c:pt>
                <c:pt idx="6">
                  <c:v>0</c:v>
                </c:pt>
                <c:pt idx="7">
                  <c:v>0</c:v>
                </c:pt>
                <c:pt idx="8">
                  <c:v>0</c:v>
                </c:pt>
                <c:pt idx="9">
                  <c:v>0</c:v>
                </c:pt>
                <c:pt idx="10">
                  <c:v>0</c:v>
                </c:pt>
                <c:pt idx="11">
                  <c:v>310</c:v>
                </c:pt>
                <c:pt idx="12">
                  <c:v>0</c:v>
                </c:pt>
                <c:pt idx="13">
                  <c:v>0</c:v>
                </c:pt>
                <c:pt idx="14">
                  <c:v>0</c:v>
                </c:pt>
                <c:pt idx="15">
                  <c:v>0</c:v>
                </c:pt>
                <c:pt idx="16">
                  <c:v>0</c:v>
                </c:pt>
                <c:pt idx="17">
                  <c:v>0</c:v>
                </c:pt>
                <c:pt idx="18">
                  <c:v>34</c:v>
                </c:pt>
                <c:pt idx="19">
                  <c:v>0</c:v>
                </c:pt>
                <c:pt idx="20">
                  <c:v>0</c:v>
                </c:pt>
                <c:pt idx="21">
                  <c:v>0</c:v>
                </c:pt>
                <c:pt idx="22">
                  <c:v>0</c:v>
                </c:pt>
                <c:pt idx="23">
                  <c:v>0</c:v>
                </c:pt>
                <c:pt idx="24">
                  <c:v>0</c:v>
                </c:pt>
                <c:pt idx="25">
                  <c:v>27.6</c:v>
                </c:pt>
                <c:pt idx="26">
                  <c:v>0</c:v>
                </c:pt>
                <c:pt idx="27">
                  <c:v>0</c:v>
                </c:pt>
                <c:pt idx="28">
                  <c:v>0</c:v>
                </c:pt>
                <c:pt idx="29">
                  <c:v>0</c:v>
                </c:pt>
                <c:pt idx="30">
                  <c:v>0</c:v>
                </c:pt>
                <c:pt idx="31">
                  <c:v>89.6</c:v>
                </c:pt>
                <c:pt idx="32">
                  <c:v>0</c:v>
                </c:pt>
                <c:pt idx="33">
                  <c:v>0</c:v>
                </c:pt>
                <c:pt idx="34">
                  <c:v>0</c:v>
                </c:pt>
                <c:pt idx="35">
                  <c:v>0</c:v>
                </c:pt>
                <c:pt idx="36">
                  <c:v>0</c:v>
                </c:pt>
                <c:pt idx="37">
                  <c:v>0</c:v>
                </c:pt>
                <c:pt idx="38">
                  <c:v>98.4</c:v>
                </c:pt>
                <c:pt idx="39">
                  <c:v>0</c:v>
                </c:pt>
                <c:pt idx="40">
                  <c:v>0</c:v>
                </c:pt>
                <c:pt idx="41">
                  <c:v>0</c:v>
                </c:pt>
                <c:pt idx="42">
                  <c:v>0</c:v>
                </c:pt>
                <c:pt idx="43">
                  <c:v>0</c:v>
                </c:pt>
                <c:pt idx="44">
                  <c:v>0</c:v>
                </c:pt>
                <c:pt idx="45">
                  <c:v>160</c:v>
                </c:pt>
                <c:pt idx="46">
                  <c:v>0</c:v>
                </c:pt>
                <c:pt idx="47">
                  <c:v>0</c:v>
                </c:pt>
                <c:pt idx="48">
                  <c:v>0</c:v>
                </c:pt>
                <c:pt idx="49">
                  <c:v>0</c:v>
                </c:pt>
                <c:pt idx="50">
                  <c:v>0</c:v>
                </c:pt>
                <c:pt idx="51">
                  <c:v>0</c:v>
                </c:pt>
                <c:pt idx="52">
                  <c:v>70</c:v>
                </c:pt>
                <c:pt idx="53">
                  <c:v>0</c:v>
                </c:pt>
                <c:pt idx="54">
                  <c:v>0</c:v>
                </c:pt>
                <c:pt idx="55">
                  <c:v>0</c:v>
                </c:pt>
                <c:pt idx="56">
                  <c:v>0</c:v>
                </c:pt>
                <c:pt idx="57">
                  <c:v>0</c:v>
                </c:pt>
                <c:pt idx="58">
                  <c:v>0</c:v>
                </c:pt>
                <c:pt idx="59">
                  <c:v>0</c:v>
                </c:pt>
              </c:numCache>
            </c:numRef>
          </c:val>
          <c:smooth val="0"/>
        </c:ser>
        <c:ser>
          <c:idx val="3"/>
          <c:order val="3"/>
          <c:tx>
            <c:strRef>
              <c:f>DISKWRITE!$E$1</c:f>
              <c:strCache>
                <c:ptCount val="1"/>
                <c:pt idx="0">
                  <c:v>sda2</c:v>
                </c:pt>
              </c:strCache>
            </c:strRef>
          </c:tx>
          <c:spPr>
            <a:ln w="25400" cap="rnd" cmpd="sng" algn="ctr">
              <a:solidFill>
                <a:schemeClr val="accent4"/>
              </a:solidFill>
              <a:prstDash val="solid"/>
              <a:round/>
            </a:ln>
          </c:spPr>
          <c:marker>
            <c:symbol val="none"/>
          </c:marker>
          <c:dLbls>
            <c:delete val="1"/>
          </c:dLbls>
          <c:cat>
            <c:numRef>
              <c:f>DISKWRITE!$A$2:$A$61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DISKWRITE!$E$2:$E$61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668222671"/>
        <c:axId val="924871027"/>
      </c:lineChart>
      <c:catAx>
        <c:axId val="66822267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4871027"/>
        <c:crosses val="autoZero"/>
        <c:auto val="0"/>
        <c:lblAlgn val="ctr"/>
        <c:lblOffset val="100"/>
        <c:noMultiLvlLbl val="0"/>
      </c:catAx>
      <c:valAx>
        <c:axId val="92487102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8222671"/>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DISKXFER!$B$1:$E$1</c:f>
              <c:strCache>
                <c:ptCount val="4"/>
                <c:pt idx="0">
                  <c:v>sda</c:v>
                </c:pt>
                <c:pt idx="1">
                  <c:v>sda1</c:v>
                </c:pt>
                <c:pt idx="2">
                  <c:v>sda5</c:v>
                </c:pt>
                <c:pt idx="3">
                  <c:v>sda2</c:v>
                </c:pt>
              </c:strCache>
            </c:strRef>
          </c:cat>
          <c:val>
            <c:numRef>
              <c:f>DISKXFER!$B$63:$E$63</c:f>
              <c:numCache>
                <c:formatCode>0.0</c:formatCode>
                <c:ptCount val="4"/>
                <c:pt idx="0">
                  <c:v>56.1883333333333</c:v>
                </c:pt>
                <c:pt idx="1">
                  <c:v>55.3766666666667</c:v>
                </c:pt>
                <c:pt idx="2">
                  <c:v>0.256666666666667</c:v>
                </c:pt>
                <c:pt idx="3">
                  <c:v>0</c:v>
                </c:pt>
              </c:numCache>
            </c:numRef>
          </c:val>
        </c:ser>
        <c:ser>
          <c:idx val="1"/>
          <c:order val="1"/>
          <c:tx>
            <c:strRef>
              <c:f>"WAvg."</c:f>
              <c:strCache>
                <c:ptCount val="1"/>
                <c:pt idx="0">
                  <c:v>WAvg.</c:v>
                </c:pt>
              </c:strCache>
            </c:strRef>
          </c:tx>
          <c:invertIfNegative val="0"/>
          <c:dLbls>
            <c:delete val="1"/>
          </c:dLbls>
          <c:val>
            <c:numRef>
              <c:f>DISKXFER!$B$64:$E$64</c:f>
              <c:numCache>
                <c:formatCode>0.0</c:formatCode>
                <c:ptCount val="4"/>
                <c:pt idx="0">
                  <c:v>7.60583212212898</c:v>
                </c:pt>
                <c:pt idx="1">
                  <c:v>7.25952186039046</c:v>
                </c:pt>
                <c:pt idx="2">
                  <c:v>1.90047619047619</c:v>
                </c:pt>
                <c:pt idx="3">
                  <c:v>0</c:v>
                </c:pt>
              </c:numCache>
            </c:numRef>
          </c:val>
        </c:ser>
        <c:dLbls>
          <c:showLegendKey val="0"/>
          <c:showVal val="0"/>
          <c:showCatName val="0"/>
          <c:showSerName val="0"/>
          <c:showPercent val="0"/>
          <c:showBubbleSize val="0"/>
        </c:dLbls>
        <c:gapWidth val="150"/>
        <c:overlap val="100"/>
        <c:axId val="105987227"/>
        <c:axId val="642272547"/>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DISKXFER!$B$65:$E$65</c:f>
              <c:numCache>
                <c:formatCode>0.0</c:formatCode>
                <c:ptCount val="4"/>
                <c:pt idx="0">
                  <c:v>115.8</c:v>
                </c:pt>
                <c:pt idx="1">
                  <c:v>112.8</c:v>
                </c:pt>
                <c:pt idx="2">
                  <c:v>3</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DISKXFER!$B$66:$E$66</c:f>
              <c:numCache>
                <c:formatCode>0.0</c:formatCode>
                <c:ptCount val="4"/>
                <c:pt idx="0">
                  <c:v>0.6</c:v>
                </c:pt>
                <c:pt idx="1">
                  <c:v>0.6</c:v>
                </c:pt>
                <c:pt idx="2">
                  <c:v>0</c:v>
                </c:pt>
                <c:pt idx="3">
                  <c:v>0</c:v>
                </c:pt>
              </c:numCache>
            </c:numRef>
          </c:val>
          <c:smooth val="0"/>
        </c:ser>
        <c:dLbls>
          <c:showLegendKey val="0"/>
          <c:showVal val="0"/>
          <c:showCatName val="0"/>
          <c:showSerName val="0"/>
          <c:showPercent val="0"/>
          <c:showBubbleSize val="0"/>
        </c:dLbls>
        <c:marker val="0"/>
        <c:smooth val="0"/>
        <c:axId val="23969792"/>
        <c:axId val="618926741"/>
      </c:lineChart>
      <c:catAx>
        <c:axId val="10598722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2272547"/>
        <c:crosses val="autoZero"/>
        <c:auto val="1"/>
        <c:lblAlgn val="ctr"/>
        <c:lblOffset val="100"/>
        <c:tickLblSkip val="1"/>
        <c:noMultiLvlLbl val="0"/>
      </c:catAx>
      <c:valAx>
        <c:axId val="642272547"/>
        <c:scaling>
          <c:orientation val="minMax"/>
          <c:max val="116.8"/>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5987227"/>
        <c:crosses val="autoZero"/>
        <c:crossBetween val="between"/>
      </c:valAx>
      <c:catAx>
        <c:axId val="2396979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8926741"/>
        <c:crosses val="autoZero"/>
        <c:auto val="1"/>
        <c:lblAlgn val="ctr"/>
        <c:lblOffset val="100"/>
        <c:noMultiLvlLbl val="0"/>
      </c:catAx>
      <c:valAx>
        <c:axId val="618926741"/>
        <c:scaling>
          <c:orientation val="minMax"/>
          <c:max val="116.8"/>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96979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lineChart>
        <c:grouping val="standard"/>
        <c:varyColors val="0"/>
        <c:ser>
          <c:idx val="0"/>
          <c:order val="0"/>
          <c:tx>
            <c:strRef>
              <c:f>DISKXFER!$B$1</c:f>
              <c:strCache>
                <c:ptCount val="1"/>
                <c:pt idx="0">
                  <c:v>sda</c:v>
                </c:pt>
              </c:strCache>
            </c:strRef>
          </c:tx>
          <c:spPr>
            <a:ln w="25400" cap="rnd" cmpd="sng" algn="ctr">
              <a:solidFill>
                <a:schemeClr val="accent1"/>
              </a:solidFill>
              <a:prstDash val="solid"/>
              <a:round/>
            </a:ln>
          </c:spPr>
          <c:marker>
            <c:symbol val="none"/>
          </c:marker>
          <c:dLbls>
            <c:delete val="1"/>
          </c:dLbls>
          <c:cat>
            <c:numRef>
              <c:f>DISKXFER!$A$2:$A$61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DISKXFER!$B$2:$B$61</c:f>
              <c:numCache>
                <c:formatCode>General</c:formatCode>
                <c:ptCount val="60"/>
                <c:pt idx="0">
                  <c:v>41.9</c:v>
                </c:pt>
                <c:pt idx="1">
                  <c:v>51.3</c:v>
                </c:pt>
                <c:pt idx="2">
                  <c:v>39.4</c:v>
                </c:pt>
                <c:pt idx="3">
                  <c:v>58.8</c:v>
                </c:pt>
                <c:pt idx="4">
                  <c:v>102.9</c:v>
                </c:pt>
                <c:pt idx="5">
                  <c:v>45.3</c:v>
                </c:pt>
                <c:pt idx="6">
                  <c:v>43.8</c:v>
                </c:pt>
                <c:pt idx="7">
                  <c:v>53.3</c:v>
                </c:pt>
                <c:pt idx="8">
                  <c:v>47.3</c:v>
                </c:pt>
                <c:pt idx="9">
                  <c:v>54.3</c:v>
                </c:pt>
                <c:pt idx="10">
                  <c:v>54.4</c:v>
                </c:pt>
                <c:pt idx="11">
                  <c:v>103</c:v>
                </c:pt>
                <c:pt idx="12">
                  <c:v>45.5</c:v>
                </c:pt>
                <c:pt idx="13">
                  <c:v>44.9</c:v>
                </c:pt>
                <c:pt idx="14">
                  <c:v>56.9</c:v>
                </c:pt>
                <c:pt idx="15">
                  <c:v>52.8</c:v>
                </c:pt>
                <c:pt idx="16">
                  <c:v>46.5</c:v>
                </c:pt>
                <c:pt idx="17">
                  <c:v>56.4</c:v>
                </c:pt>
                <c:pt idx="18">
                  <c:v>99.7</c:v>
                </c:pt>
                <c:pt idx="19">
                  <c:v>44.6</c:v>
                </c:pt>
                <c:pt idx="20">
                  <c:v>45.4</c:v>
                </c:pt>
                <c:pt idx="21">
                  <c:v>66.9</c:v>
                </c:pt>
                <c:pt idx="22">
                  <c:v>45.9</c:v>
                </c:pt>
                <c:pt idx="23">
                  <c:v>44.3</c:v>
                </c:pt>
                <c:pt idx="24">
                  <c:v>61.6</c:v>
                </c:pt>
                <c:pt idx="25">
                  <c:v>95.5</c:v>
                </c:pt>
                <c:pt idx="26">
                  <c:v>40.7</c:v>
                </c:pt>
                <c:pt idx="27">
                  <c:v>53.6</c:v>
                </c:pt>
                <c:pt idx="28">
                  <c:v>57.6</c:v>
                </c:pt>
                <c:pt idx="29">
                  <c:v>42.9</c:v>
                </c:pt>
                <c:pt idx="30">
                  <c:v>43.9</c:v>
                </c:pt>
                <c:pt idx="31">
                  <c:v>75.1</c:v>
                </c:pt>
                <c:pt idx="32">
                  <c:v>80.2</c:v>
                </c:pt>
                <c:pt idx="33">
                  <c:v>52</c:v>
                </c:pt>
                <c:pt idx="34">
                  <c:v>46.5</c:v>
                </c:pt>
                <c:pt idx="35">
                  <c:v>48.1</c:v>
                </c:pt>
                <c:pt idx="36">
                  <c:v>43.2</c:v>
                </c:pt>
                <c:pt idx="37">
                  <c:v>48.2</c:v>
                </c:pt>
                <c:pt idx="38">
                  <c:v>85.3</c:v>
                </c:pt>
                <c:pt idx="39">
                  <c:v>80.7</c:v>
                </c:pt>
                <c:pt idx="40">
                  <c:v>44.7</c:v>
                </c:pt>
                <c:pt idx="41">
                  <c:v>45.8</c:v>
                </c:pt>
                <c:pt idx="42">
                  <c:v>58.1</c:v>
                </c:pt>
                <c:pt idx="43">
                  <c:v>44.8</c:v>
                </c:pt>
                <c:pt idx="44">
                  <c:v>44.6</c:v>
                </c:pt>
                <c:pt idx="45">
                  <c:v>115.4</c:v>
                </c:pt>
                <c:pt idx="46">
                  <c:v>57.2</c:v>
                </c:pt>
                <c:pt idx="47">
                  <c:v>44.9</c:v>
                </c:pt>
                <c:pt idx="48">
                  <c:v>45.2</c:v>
                </c:pt>
                <c:pt idx="49">
                  <c:v>58</c:v>
                </c:pt>
                <c:pt idx="50">
                  <c:v>44.8</c:v>
                </c:pt>
                <c:pt idx="51">
                  <c:v>53.3</c:v>
                </c:pt>
                <c:pt idx="52">
                  <c:v>115.8</c:v>
                </c:pt>
                <c:pt idx="53">
                  <c:v>45.8</c:v>
                </c:pt>
                <c:pt idx="54">
                  <c:v>43.9</c:v>
                </c:pt>
                <c:pt idx="55">
                  <c:v>44.7</c:v>
                </c:pt>
                <c:pt idx="56">
                  <c:v>58.2</c:v>
                </c:pt>
                <c:pt idx="57">
                  <c:v>28.8</c:v>
                </c:pt>
                <c:pt idx="58">
                  <c:v>0.6</c:v>
                </c:pt>
                <c:pt idx="59">
                  <c:v>76.1</c:v>
                </c:pt>
              </c:numCache>
            </c:numRef>
          </c:val>
          <c:smooth val="0"/>
        </c:ser>
        <c:ser>
          <c:idx val="1"/>
          <c:order val="1"/>
          <c:tx>
            <c:strRef>
              <c:f>DISKXFER!$C$1</c:f>
              <c:strCache>
                <c:ptCount val="1"/>
                <c:pt idx="0">
                  <c:v>sda1</c:v>
                </c:pt>
              </c:strCache>
            </c:strRef>
          </c:tx>
          <c:spPr>
            <a:ln w="25400" cap="rnd" cmpd="sng" algn="ctr">
              <a:solidFill>
                <a:schemeClr val="accent2"/>
              </a:solidFill>
              <a:prstDash val="solid"/>
              <a:round/>
            </a:ln>
          </c:spPr>
          <c:marker>
            <c:symbol val="none"/>
          </c:marker>
          <c:dLbls>
            <c:delete val="1"/>
          </c:dLbls>
          <c:cat>
            <c:numRef>
              <c:f>DISKXFER!$A$2:$A$61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DISKXFER!$C$2:$C$61</c:f>
              <c:numCache>
                <c:formatCode>General</c:formatCode>
                <c:ptCount val="60"/>
                <c:pt idx="0">
                  <c:v>40.3</c:v>
                </c:pt>
                <c:pt idx="1">
                  <c:v>51</c:v>
                </c:pt>
                <c:pt idx="2">
                  <c:v>39.2</c:v>
                </c:pt>
                <c:pt idx="3">
                  <c:v>55.7</c:v>
                </c:pt>
                <c:pt idx="4">
                  <c:v>101.2</c:v>
                </c:pt>
                <c:pt idx="5">
                  <c:v>45.2</c:v>
                </c:pt>
                <c:pt idx="6">
                  <c:v>43.7</c:v>
                </c:pt>
                <c:pt idx="7">
                  <c:v>53.2</c:v>
                </c:pt>
                <c:pt idx="8">
                  <c:v>47.1</c:v>
                </c:pt>
                <c:pt idx="9">
                  <c:v>51.5</c:v>
                </c:pt>
                <c:pt idx="10">
                  <c:v>54.4</c:v>
                </c:pt>
                <c:pt idx="11">
                  <c:v>100.7</c:v>
                </c:pt>
                <c:pt idx="12">
                  <c:v>45.4</c:v>
                </c:pt>
                <c:pt idx="13">
                  <c:v>44.9</c:v>
                </c:pt>
                <c:pt idx="14">
                  <c:v>56.8</c:v>
                </c:pt>
                <c:pt idx="15">
                  <c:v>50</c:v>
                </c:pt>
                <c:pt idx="16">
                  <c:v>46.5</c:v>
                </c:pt>
                <c:pt idx="17">
                  <c:v>56.4</c:v>
                </c:pt>
                <c:pt idx="18">
                  <c:v>98.7</c:v>
                </c:pt>
                <c:pt idx="19">
                  <c:v>44.6</c:v>
                </c:pt>
                <c:pt idx="20">
                  <c:v>45.4</c:v>
                </c:pt>
                <c:pt idx="21">
                  <c:v>64</c:v>
                </c:pt>
                <c:pt idx="22">
                  <c:v>45.8</c:v>
                </c:pt>
                <c:pt idx="23">
                  <c:v>44.3</c:v>
                </c:pt>
                <c:pt idx="24">
                  <c:v>61.6</c:v>
                </c:pt>
                <c:pt idx="25">
                  <c:v>93.7</c:v>
                </c:pt>
                <c:pt idx="26">
                  <c:v>40.7</c:v>
                </c:pt>
                <c:pt idx="27">
                  <c:v>50.8</c:v>
                </c:pt>
                <c:pt idx="28">
                  <c:v>57.6</c:v>
                </c:pt>
                <c:pt idx="29">
                  <c:v>42.9</c:v>
                </c:pt>
                <c:pt idx="30">
                  <c:v>43.8</c:v>
                </c:pt>
                <c:pt idx="31">
                  <c:v>73.3</c:v>
                </c:pt>
                <c:pt idx="32">
                  <c:v>80.2</c:v>
                </c:pt>
                <c:pt idx="33">
                  <c:v>49.1</c:v>
                </c:pt>
                <c:pt idx="34">
                  <c:v>46.5</c:v>
                </c:pt>
                <c:pt idx="35">
                  <c:v>47.9</c:v>
                </c:pt>
                <c:pt idx="36">
                  <c:v>43.2</c:v>
                </c:pt>
                <c:pt idx="37">
                  <c:v>48.1</c:v>
                </c:pt>
                <c:pt idx="38">
                  <c:v>82.2</c:v>
                </c:pt>
                <c:pt idx="39">
                  <c:v>77.9</c:v>
                </c:pt>
                <c:pt idx="40">
                  <c:v>44.7</c:v>
                </c:pt>
                <c:pt idx="41">
                  <c:v>45.8</c:v>
                </c:pt>
                <c:pt idx="42">
                  <c:v>58.1</c:v>
                </c:pt>
                <c:pt idx="43">
                  <c:v>44.8</c:v>
                </c:pt>
                <c:pt idx="44">
                  <c:v>44.5</c:v>
                </c:pt>
                <c:pt idx="45">
                  <c:v>111.1</c:v>
                </c:pt>
                <c:pt idx="46">
                  <c:v>57.1</c:v>
                </c:pt>
                <c:pt idx="47">
                  <c:v>44.9</c:v>
                </c:pt>
                <c:pt idx="48">
                  <c:v>45.2</c:v>
                </c:pt>
                <c:pt idx="49">
                  <c:v>57.9</c:v>
                </c:pt>
                <c:pt idx="50">
                  <c:v>44.8</c:v>
                </c:pt>
                <c:pt idx="51">
                  <c:v>50.3</c:v>
                </c:pt>
                <c:pt idx="52">
                  <c:v>112.8</c:v>
                </c:pt>
                <c:pt idx="53">
                  <c:v>45.8</c:v>
                </c:pt>
                <c:pt idx="54">
                  <c:v>43.9</c:v>
                </c:pt>
                <c:pt idx="55">
                  <c:v>44.7</c:v>
                </c:pt>
                <c:pt idx="56">
                  <c:v>58.1</c:v>
                </c:pt>
                <c:pt idx="57">
                  <c:v>25.9</c:v>
                </c:pt>
                <c:pt idx="58">
                  <c:v>0.6</c:v>
                </c:pt>
                <c:pt idx="59">
                  <c:v>76.1</c:v>
                </c:pt>
              </c:numCache>
            </c:numRef>
          </c:val>
          <c:smooth val="0"/>
        </c:ser>
        <c:ser>
          <c:idx val="2"/>
          <c:order val="2"/>
          <c:tx>
            <c:strRef>
              <c:f>DISKXFER!$D$1</c:f>
              <c:strCache>
                <c:ptCount val="1"/>
                <c:pt idx="0">
                  <c:v>sda5</c:v>
                </c:pt>
              </c:strCache>
            </c:strRef>
          </c:tx>
          <c:spPr>
            <a:ln w="25400" cap="rnd" cmpd="sng" algn="ctr">
              <a:solidFill>
                <a:schemeClr val="accent3"/>
              </a:solidFill>
              <a:prstDash val="solid"/>
              <a:round/>
            </a:ln>
          </c:spPr>
          <c:marker>
            <c:symbol val="none"/>
          </c:marker>
          <c:dLbls>
            <c:delete val="1"/>
          </c:dLbls>
          <c:cat>
            <c:numRef>
              <c:f>DISKXFER!$A$2:$A$61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DISKXFER!$D$2:$D$61</c:f>
              <c:numCache>
                <c:formatCode>General</c:formatCode>
                <c:ptCount val="60"/>
                <c:pt idx="0">
                  <c:v>0</c:v>
                </c:pt>
                <c:pt idx="1">
                  <c:v>0</c:v>
                </c:pt>
                <c:pt idx="2">
                  <c:v>0</c:v>
                </c:pt>
                <c:pt idx="3">
                  <c:v>0</c:v>
                </c:pt>
                <c:pt idx="4">
                  <c:v>1.4</c:v>
                </c:pt>
                <c:pt idx="5">
                  <c:v>0</c:v>
                </c:pt>
                <c:pt idx="6">
                  <c:v>0</c:v>
                </c:pt>
                <c:pt idx="7">
                  <c:v>0</c:v>
                </c:pt>
                <c:pt idx="8">
                  <c:v>0</c:v>
                </c:pt>
                <c:pt idx="9">
                  <c:v>0</c:v>
                </c:pt>
                <c:pt idx="10">
                  <c:v>0</c:v>
                </c:pt>
                <c:pt idx="11">
                  <c:v>2.3</c:v>
                </c:pt>
                <c:pt idx="12">
                  <c:v>0</c:v>
                </c:pt>
                <c:pt idx="13">
                  <c:v>0</c:v>
                </c:pt>
                <c:pt idx="14">
                  <c:v>0</c:v>
                </c:pt>
                <c:pt idx="15">
                  <c:v>0</c:v>
                </c:pt>
                <c:pt idx="16">
                  <c:v>0</c:v>
                </c:pt>
                <c:pt idx="17">
                  <c:v>0</c:v>
                </c:pt>
                <c:pt idx="18">
                  <c:v>0.9</c:v>
                </c:pt>
                <c:pt idx="19">
                  <c:v>0</c:v>
                </c:pt>
                <c:pt idx="20">
                  <c:v>0</c:v>
                </c:pt>
                <c:pt idx="21">
                  <c:v>0</c:v>
                </c:pt>
                <c:pt idx="22">
                  <c:v>0</c:v>
                </c:pt>
                <c:pt idx="23">
                  <c:v>0</c:v>
                </c:pt>
                <c:pt idx="24">
                  <c:v>0</c:v>
                </c:pt>
                <c:pt idx="25">
                  <c:v>1.7</c:v>
                </c:pt>
                <c:pt idx="26">
                  <c:v>0</c:v>
                </c:pt>
                <c:pt idx="27">
                  <c:v>0</c:v>
                </c:pt>
                <c:pt idx="28">
                  <c:v>0</c:v>
                </c:pt>
                <c:pt idx="29">
                  <c:v>0</c:v>
                </c:pt>
                <c:pt idx="30">
                  <c:v>0.1</c:v>
                </c:pt>
                <c:pt idx="31">
                  <c:v>1.7</c:v>
                </c:pt>
                <c:pt idx="32">
                  <c:v>0</c:v>
                </c:pt>
                <c:pt idx="33">
                  <c:v>0</c:v>
                </c:pt>
                <c:pt idx="34">
                  <c:v>0</c:v>
                </c:pt>
                <c:pt idx="35">
                  <c:v>0</c:v>
                </c:pt>
                <c:pt idx="36">
                  <c:v>0</c:v>
                </c:pt>
                <c:pt idx="37">
                  <c:v>0</c:v>
                </c:pt>
                <c:pt idx="38">
                  <c:v>2.9</c:v>
                </c:pt>
                <c:pt idx="39">
                  <c:v>0</c:v>
                </c:pt>
                <c:pt idx="40">
                  <c:v>0</c:v>
                </c:pt>
                <c:pt idx="41">
                  <c:v>0</c:v>
                </c:pt>
                <c:pt idx="42">
                  <c:v>0</c:v>
                </c:pt>
                <c:pt idx="43">
                  <c:v>0</c:v>
                </c:pt>
                <c:pt idx="44">
                  <c:v>0</c:v>
                </c:pt>
                <c:pt idx="45">
                  <c:v>1.4</c:v>
                </c:pt>
                <c:pt idx="46">
                  <c:v>0</c:v>
                </c:pt>
                <c:pt idx="47">
                  <c:v>0</c:v>
                </c:pt>
                <c:pt idx="48">
                  <c:v>0</c:v>
                </c:pt>
                <c:pt idx="49">
                  <c:v>0</c:v>
                </c:pt>
                <c:pt idx="50">
                  <c:v>0</c:v>
                </c:pt>
                <c:pt idx="51">
                  <c:v>0</c:v>
                </c:pt>
                <c:pt idx="52">
                  <c:v>3</c:v>
                </c:pt>
                <c:pt idx="53">
                  <c:v>0</c:v>
                </c:pt>
                <c:pt idx="54">
                  <c:v>0</c:v>
                </c:pt>
                <c:pt idx="55">
                  <c:v>0</c:v>
                </c:pt>
                <c:pt idx="56">
                  <c:v>0</c:v>
                </c:pt>
                <c:pt idx="57">
                  <c:v>0</c:v>
                </c:pt>
                <c:pt idx="58">
                  <c:v>0</c:v>
                </c:pt>
                <c:pt idx="59">
                  <c:v>0</c:v>
                </c:pt>
              </c:numCache>
            </c:numRef>
          </c:val>
          <c:smooth val="0"/>
        </c:ser>
        <c:ser>
          <c:idx val="3"/>
          <c:order val="3"/>
          <c:tx>
            <c:strRef>
              <c:f>DISKXFER!$E$1</c:f>
              <c:strCache>
                <c:ptCount val="1"/>
                <c:pt idx="0">
                  <c:v>sda2</c:v>
                </c:pt>
              </c:strCache>
            </c:strRef>
          </c:tx>
          <c:spPr>
            <a:ln w="25400" cap="rnd" cmpd="sng" algn="ctr">
              <a:solidFill>
                <a:schemeClr val="accent4"/>
              </a:solidFill>
              <a:prstDash val="solid"/>
              <a:round/>
            </a:ln>
          </c:spPr>
          <c:marker>
            <c:symbol val="none"/>
          </c:marker>
          <c:dLbls>
            <c:delete val="1"/>
          </c:dLbls>
          <c:cat>
            <c:numRef>
              <c:f>DISKXFER!$A$2:$A$61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DISKXFER!$E$2:$E$61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605402093"/>
        <c:axId val="399849717"/>
      </c:lineChart>
      <c:catAx>
        <c:axId val="60540209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9849717"/>
        <c:crosses val="autoZero"/>
        <c:auto val="0"/>
        <c:lblAlgn val="ctr"/>
        <c:lblOffset val="100"/>
        <c:noMultiLvlLbl val="0"/>
      </c:catAx>
      <c:valAx>
        <c:axId val="39984971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540209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orvibo-Aspire-1602M  2017/7/3</a:t>
            </a:r>
          </a:p>
        </c:rich>
      </c:tx>
      <c:layout/>
      <c:overlay val="0"/>
    </c:title>
    <c:autoTitleDeleted val="0"/>
    <c:plotArea>
      <c:layout/>
      <c:barChart>
        <c:barDir val="col"/>
        <c:grouping val="stacked"/>
        <c:varyColors val="0"/>
        <c:ser>
          <c:idx val="0"/>
          <c:order val="0"/>
          <c:tx>
            <c:strRef>
              <c:f>JFSFILE!$A$63</c:f>
              <c:strCache>
                <c:ptCount val="1"/>
                <c:pt idx="0">
                  <c:v>Avg.</c:v>
                </c:pt>
              </c:strCache>
            </c:strRef>
          </c:tx>
          <c:invertIfNegative val="0"/>
          <c:dLbls>
            <c:delete val="1"/>
          </c:dLbls>
          <c:cat>
            <c:strRef>
              <c:f>JFSFILE!$B$1:$H$1</c:f>
              <c:strCache>
                <c:ptCount val="7"/>
                <c:pt idx="0">
                  <c:v>/dev/hugepages</c:v>
                </c:pt>
                <c:pt idx="1">
                  <c:v>/dev/mqueue</c:v>
                </c:pt>
                <c:pt idx="2">
                  <c:v>/</c:v>
                </c:pt>
                <c:pt idx="3">
                  <c:v>/run</c:v>
                </c:pt>
                <c:pt idx="4">
                  <c:v>/run/lock</c:v>
                </c:pt>
                <c:pt idx="5">
                  <c:v>/dev</c:v>
                </c:pt>
                <c:pt idx="6">
                  <c:v>/run/user/1000</c:v>
                </c:pt>
              </c:strCache>
            </c:strRef>
          </c:cat>
          <c:val>
            <c:numRef>
              <c:f>JFSFILE!$B$63:$H$63</c:f>
              <c:numCache>
                <c:formatCode>0.0</c:formatCode>
                <c:ptCount val="7"/>
                <c:pt idx="0">
                  <c:v>0</c:v>
                </c:pt>
                <c:pt idx="1">
                  <c:v>0</c:v>
                </c:pt>
                <c:pt idx="2">
                  <c:v>2.275</c:v>
                </c:pt>
                <c:pt idx="3">
                  <c:v>1.2</c:v>
                </c:pt>
                <c:pt idx="4">
                  <c:v>0.0999999999999999</c:v>
                </c:pt>
                <c:pt idx="5">
                  <c:v>0</c:v>
                </c:pt>
                <c:pt idx="6">
                  <c:v>0</c:v>
                </c:pt>
              </c:numCache>
            </c:numRef>
          </c:val>
        </c:ser>
        <c:ser>
          <c:idx val="1"/>
          <c:order val="1"/>
          <c:tx>
            <c:strRef>
              <c:f>JFSFILE!$A$64</c:f>
              <c:strCache>
                <c:ptCount val="1"/>
                <c:pt idx="0">
                  <c:v>WAvg.</c:v>
                </c:pt>
              </c:strCache>
            </c:strRef>
          </c:tx>
          <c:invertIfNegative val="0"/>
          <c:dLbls>
            <c:delete val="1"/>
          </c:dLbls>
          <c:val>
            <c:numRef>
              <c:f>JFSFILE!$B$64:$H$64</c:f>
              <c:numCache>
                <c:formatCode>0.0</c:formatCode>
                <c:ptCount val="7"/>
                <c:pt idx="0">
                  <c:v>0</c:v>
                </c:pt>
                <c:pt idx="1">
                  <c:v>0</c:v>
                </c:pt>
                <c:pt idx="2">
                  <c:v>0.00111721611721816</c:v>
                </c:pt>
                <c:pt idx="3">
                  <c:v>0</c:v>
                </c:pt>
                <c:pt idx="4">
                  <c:v>2.4980018054066e-16</c:v>
                </c:pt>
                <c:pt idx="5">
                  <c:v>0</c:v>
                </c:pt>
                <c:pt idx="6">
                  <c:v>0</c:v>
                </c:pt>
              </c:numCache>
            </c:numRef>
          </c:val>
        </c:ser>
        <c:dLbls>
          <c:showLegendKey val="0"/>
          <c:showVal val="0"/>
          <c:showCatName val="0"/>
          <c:showSerName val="0"/>
          <c:showPercent val="0"/>
          <c:showBubbleSize val="0"/>
        </c:dLbls>
        <c:gapWidth val="150"/>
        <c:overlap val="100"/>
        <c:axId val="80437419"/>
        <c:axId val="62694280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JFSFILE!$B$65:$H$65</c:f>
              <c:numCache>
                <c:formatCode>0.0</c:formatCode>
                <c:ptCount val="7"/>
                <c:pt idx="0">
                  <c:v>0</c:v>
                </c:pt>
                <c:pt idx="1">
                  <c:v>0</c:v>
                </c:pt>
                <c:pt idx="2">
                  <c:v>2.4</c:v>
                </c:pt>
                <c:pt idx="3">
                  <c:v>1.2</c:v>
                </c:pt>
                <c:pt idx="4">
                  <c:v>0.1</c:v>
                </c:pt>
                <c:pt idx="5">
                  <c:v>0</c:v>
                </c:pt>
                <c:pt idx="6">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JFSFILE!$B$66:$H$66</c:f>
              <c:numCache>
                <c:formatCode>0.0</c:formatCode>
                <c:ptCount val="7"/>
                <c:pt idx="0">
                  <c:v>0</c:v>
                </c:pt>
                <c:pt idx="1">
                  <c:v>0</c:v>
                </c:pt>
                <c:pt idx="2">
                  <c:v>2.2</c:v>
                </c:pt>
                <c:pt idx="3">
                  <c:v>1.2</c:v>
                </c:pt>
                <c:pt idx="4">
                  <c:v>0.1</c:v>
                </c:pt>
                <c:pt idx="5">
                  <c:v>0</c:v>
                </c:pt>
                <c:pt idx="6">
                  <c:v>0</c:v>
                </c:pt>
              </c:numCache>
            </c:numRef>
          </c:val>
          <c:smooth val="0"/>
        </c:ser>
        <c:dLbls>
          <c:showLegendKey val="0"/>
          <c:showVal val="0"/>
          <c:showCatName val="0"/>
          <c:showSerName val="0"/>
          <c:showPercent val="0"/>
          <c:showBubbleSize val="0"/>
        </c:dLbls>
        <c:marker val="0"/>
        <c:smooth val="0"/>
        <c:axId val="441818106"/>
        <c:axId val="814832483"/>
      </c:lineChart>
      <c:catAx>
        <c:axId val="8043741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6942801"/>
        <c:crosses val="autoZero"/>
        <c:auto val="1"/>
        <c:lblAlgn val="ctr"/>
        <c:lblOffset val="100"/>
        <c:tickLblSkip val="1"/>
        <c:noMultiLvlLbl val="0"/>
      </c:catAx>
      <c:valAx>
        <c:axId val="62694280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437419"/>
        <c:crosses val="autoZero"/>
        <c:crossBetween val="between"/>
      </c:valAx>
      <c:catAx>
        <c:axId val="44181810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4832483"/>
        <c:crosses val="autoZero"/>
        <c:auto val="1"/>
        <c:lblAlgn val="ctr"/>
        <c:lblOffset val="100"/>
        <c:noMultiLvlLbl val="0"/>
      </c:catAx>
      <c:valAx>
        <c:axId val="814832483"/>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181810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orvibo-Aspire-1602M  2017/7/3</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MEM!$F$2:$F$61</c:f>
              <c:numCache>
                <c:formatCode>General</c:formatCode>
                <c:ptCount val="60"/>
                <c:pt idx="0">
                  <c:v>652</c:v>
                </c:pt>
                <c:pt idx="1">
                  <c:v>634.8</c:v>
                </c:pt>
                <c:pt idx="2">
                  <c:v>621.7</c:v>
                </c:pt>
                <c:pt idx="3">
                  <c:v>539.3</c:v>
                </c:pt>
                <c:pt idx="4">
                  <c:v>685</c:v>
                </c:pt>
                <c:pt idx="5">
                  <c:v>667.2</c:v>
                </c:pt>
                <c:pt idx="6">
                  <c:v>651.3</c:v>
                </c:pt>
                <c:pt idx="7">
                  <c:v>634.7</c:v>
                </c:pt>
                <c:pt idx="8">
                  <c:v>617.4</c:v>
                </c:pt>
                <c:pt idx="9">
                  <c:v>598.3</c:v>
                </c:pt>
                <c:pt idx="10">
                  <c:v>328.1</c:v>
                </c:pt>
                <c:pt idx="11">
                  <c:v>704.5</c:v>
                </c:pt>
                <c:pt idx="12">
                  <c:v>681.2</c:v>
                </c:pt>
                <c:pt idx="13">
                  <c:v>661.7</c:v>
                </c:pt>
                <c:pt idx="14">
                  <c:v>645.2</c:v>
                </c:pt>
                <c:pt idx="15">
                  <c:v>627.8</c:v>
                </c:pt>
                <c:pt idx="16">
                  <c:v>609.1</c:v>
                </c:pt>
                <c:pt idx="17">
                  <c:v>127.4</c:v>
                </c:pt>
                <c:pt idx="18">
                  <c:v>709.1</c:v>
                </c:pt>
                <c:pt idx="19">
                  <c:v>692</c:v>
                </c:pt>
                <c:pt idx="20">
                  <c:v>673.4</c:v>
                </c:pt>
                <c:pt idx="21">
                  <c:v>656.6</c:v>
                </c:pt>
                <c:pt idx="22">
                  <c:v>639.2</c:v>
                </c:pt>
                <c:pt idx="23">
                  <c:v>621.9</c:v>
                </c:pt>
                <c:pt idx="24">
                  <c:v>46.9</c:v>
                </c:pt>
                <c:pt idx="25">
                  <c:v>719.1</c:v>
                </c:pt>
                <c:pt idx="26">
                  <c:v>701.8</c:v>
                </c:pt>
                <c:pt idx="27">
                  <c:v>681.9</c:v>
                </c:pt>
                <c:pt idx="28">
                  <c:v>664.9</c:v>
                </c:pt>
                <c:pt idx="29">
                  <c:v>647.1</c:v>
                </c:pt>
                <c:pt idx="30">
                  <c:v>628</c:v>
                </c:pt>
                <c:pt idx="31">
                  <c:v>54</c:v>
                </c:pt>
                <c:pt idx="32">
                  <c:v>732.2</c:v>
                </c:pt>
                <c:pt idx="33">
                  <c:v>712.1</c:v>
                </c:pt>
                <c:pt idx="34">
                  <c:v>693</c:v>
                </c:pt>
                <c:pt idx="35">
                  <c:v>674.7</c:v>
                </c:pt>
                <c:pt idx="36">
                  <c:v>655.8</c:v>
                </c:pt>
                <c:pt idx="37">
                  <c:v>635.6</c:v>
                </c:pt>
                <c:pt idx="38">
                  <c:v>54.3</c:v>
                </c:pt>
                <c:pt idx="39">
                  <c:v>684.8</c:v>
                </c:pt>
                <c:pt idx="40">
                  <c:v>665.8</c:v>
                </c:pt>
                <c:pt idx="41">
                  <c:v>648.5</c:v>
                </c:pt>
                <c:pt idx="42">
                  <c:v>632.4</c:v>
                </c:pt>
                <c:pt idx="43">
                  <c:v>617.8</c:v>
                </c:pt>
                <c:pt idx="44">
                  <c:v>601.9</c:v>
                </c:pt>
                <c:pt idx="45">
                  <c:v>50.9</c:v>
                </c:pt>
                <c:pt idx="46">
                  <c:v>802.9</c:v>
                </c:pt>
                <c:pt idx="47">
                  <c:v>784.2</c:v>
                </c:pt>
                <c:pt idx="48">
                  <c:v>767.9</c:v>
                </c:pt>
                <c:pt idx="49">
                  <c:v>737.4</c:v>
                </c:pt>
                <c:pt idx="50">
                  <c:v>710.1</c:v>
                </c:pt>
                <c:pt idx="51">
                  <c:v>688.4</c:v>
                </c:pt>
                <c:pt idx="52">
                  <c:v>817.2</c:v>
                </c:pt>
                <c:pt idx="53">
                  <c:v>799.7</c:v>
                </c:pt>
                <c:pt idx="54">
                  <c:v>781.3</c:v>
                </c:pt>
                <c:pt idx="55">
                  <c:v>749.6</c:v>
                </c:pt>
                <c:pt idx="56">
                  <c:v>732.7</c:v>
                </c:pt>
                <c:pt idx="57">
                  <c:v>725.2</c:v>
                </c:pt>
                <c:pt idx="58">
                  <c:v>680.9</c:v>
                </c:pt>
                <c:pt idx="59">
                  <c:v>716.8</c:v>
                </c:pt>
              </c:numCache>
            </c:numRef>
          </c:val>
          <c:smooth val="0"/>
        </c:ser>
        <c:dLbls>
          <c:showLegendKey val="0"/>
          <c:showVal val="0"/>
          <c:showCatName val="0"/>
          <c:showSerName val="0"/>
          <c:showPercent val="0"/>
          <c:showBubbleSize val="0"/>
        </c:dLbls>
        <c:marker val="0"/>
        <c:smooth val="0"/>
        <c:axId val="19621432"/>
        <c:axId val="776006738"/>
      </c:lineChart>
      <c:catAx>
        <c:axId val="1962143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6006738"/>
        <c:crosses val="autoZero"/>
        <c:auto val="0"/>
        <c:lblAlgn val="ctr"/>
        <c:lblOffset val="100"/>
        <c:noMultiLvlLbl val="0"/>
      </c:catAx>
      <c:valAx>
        <c:axId val="77600673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62143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MEM!$B$2:$B$61</c:f>
              <c:numCache>
                <c:formatCode>General</c:formatCode>
                <c:ptCount val="60"/>
                <c:pt idx="0">
                  <c:v>7940.4</c:v>
                </c:pt>
                <c:pt idx="1">
                  <c:v>7940.4</c:v>
                </c:pt>
                <c:pt idx="2">
                  <c:v>7940.4</c:v>
                </c:pt>
                <c:pt idx="3">
                  <c:v>7940.4</c:v>
                </c:pt>
                <c:pt idx="4">
                  <c:v>7940.4</c:v>
                </c:pt>
                <c:pt idx="5">
                  <c:v>7940.4</c:v>
                </c:pt>
                <c:pt idx="6">
                  <c:v>7940.4</c:v>
                </c:pt>
                <c:pt idx="7">
                  <c:v>7940.4</c:v>
                </c:pt>
                <c:pt idx="8">
                  <c:v>7940.4</c:v>
                </c:pt>
                <c:pt idx="9">
                  <c:v>7940.4</c:v>
                </c:pt>
                <c:pt idx="10">
                  <c:v>7940.4</c:v>
                </c:pt>
                <c:pt idx="11">
                  <c:v>7940.4</c:v>
                </c:pt>
                <c:pt idx="12">
                  <c:v>7940.4</c:v>
                </c:pt>
                <c:pt idx="13">
                  <c:v>7940.4</c:v>
                </c:pt>
                <c:pt idx="14">
                  <c:v>7940.4</c:v>
                </c:pt>
                <c:pt idx="15">
                  <c:v>7940.4</c:v>
                </c:pt>
                <c:pt idx="16">
                  <c:v>7940.4</c:v>
                </c:pt>
                <c:pt idx="17">
                  <c:v>7940.4</c:v>
                </c:pt>
                <c:pt idx="18">
                  <c:v>7940.4</c:v>
                </c:pt>
                <c:pt idx="19">
                  <c:v>7940.4</c:v>
                </c:pt>
                <c:pt idx="20">
                  <c:v>7940.4</c:v>
                </c:pt>
                <c:pt idx="21">
                  <c:v>7940.4</c:v>
                </c:pt>
                <c:pt idx="22">
                  <c:v>7940.4</c:v>
                </c:pt>
                <c:pt idx="23">
                  <c:v>7940.4</c:v>
                </c:pt>
                <c:pt idx="24">
                  <c:v>7940.4</c:v>
                </c:pt>
                <c:pt idx="25">
                  <c:v>7940.4</c:v>
                </c:pt>
                <c:pt idx="26">
                  <c:v>7940.4</c:v>
                </c:pt>
                <c:pt idx="27">
                  <c:v>7940.4</c:v>
                </c:pt>
                <c:pt idx="28">
                  <c:v>7940.4</c:v>
                </c:pt>
                <c:pt idx="29">
                  <c:v>7940.4</c:v>
                </c:pt>
                <c:pt idx="30">
                  <c:v>7940.4</c:v>
                </c:pt>
                <c:pt idx="31">
                  <c:v>7940.4</c:v>
                </c:pt>
                <c:pt idx="32">
                  <c:v>7940.4</c:v>
                </c:pt>
                <c:pt idx="33">
                  <c:v>7940.4</c:v>
                </c:pt>
                <c:pt idx="34">
                  <c:v>7940.4</c:v>
                </c:pt>
                <c:pt idx="35">
                  <c:v>7940.4</c:v>
                </c:pt>
                <c:pt idx="36">
                  <c:v>7940.4</c:v>
                </c:pt>
                <c:pt idx="37">
                  <c:v>7940.4</c:v>
                </c:pt>
                <c:pt idx="38">
                  <c:v>7940.4</c:v>
                </c:pt>
                <c:pt idx="39">
                  <c:v>7940.4</c:v>
                </c:pt>
                <c:pt idx="40">
                  <c:v>7940.4</c:v>
                </c:pt>
                <c:pt idx="41">
                  <c:v>7940.4</c:v>
                </c:pt>
                <c:pt idx="42">
                  <c:v>7940.4</c:v>
                </c:pt>
                <c:pt idx="43">
                  <c:v>7940.4</c:v>
                </c:pt>
                <c:pt idx="44">
                  <c:v>7940.4</c:v>
                </c:pt>
                <c:pt idx="45">
                  <c:v>7940.4</c:v>
                </c:pt>
                <c:pt idx="46">
                  <c:v>7940.4</c:v>
                </c:pt>
                <c:pt idx="47">
                  <c:v>7940.4</c:v>
                </c:pt>
                <c:pt idx="48">
                  <c:v>7940.4</c:v>
                </c:pt>
                <c:pt idx="49">
                  <c:v>7940.4</c:v>
                </c:pt>
                <c:pt idx="50">
                  <c:v>7940.4</c:v>
                </c:pt>
                <c:pt idx="51">
                  <c:v>7940.4</c:v>
                </c:pt>
                <c:pt idx="52">
                  <c:v>7940.4</c:v>
                </c:pt>
                <c:pt idx="53">
                  <c:v>7940.4</c:v>
                </c:pt>
                <c:pt idx="54">
                  <c:v>7940.4</c:v>
                </c:pt>
                <c:pt idx="55">
                  <c:v>7940.4</c:v>
                </c:pt>
                <c:pt idx="56">
                  <c:v>7940.4</c:v>
                </c:pt>
                <c:pt idx="57">
                  <c:v>7940.4</c:v>
                </c:pt>
                <c:pt idx="58">
                  <c:v>7940.4</c:v>
                </c:pt>
                <c:pt idx="59">
                  <c:v>7940.4</c:v>
                </c:pt>
              </c:numCache>
            </c:numRef>
          </c:val>
        </c:ser>
        <c:dLbls>
          <c:showLegendKey val="0"/>
          <c:showVal val="0"/>
          <c:showCatName val="0"/>
          <c:showSerName val="0"/>
          <c:showPercent val="0"/>
          <c:showBubbleSize val="0"/>
        </c:dLbls>
        <c:axId val="317940621"/>
        <c:axId val="867807125"/>
      </c:areaChart>
      <c:catAx>
        <c:axId val="31794062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7807125"/>
        <c:crosses val="autoZero"/>
        <c:auto val="0"/>
        <c:lblAlgn val="ctr"/>
        <c:lblOffset val="100"/>
        <c:noMultiLvlLbl val="0"/>
      </c:catAx>
      <c:valAx>
        <c:axId val="86780712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7940621"/>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- 2017/7/3</a:t>
            </a:r>
          </a:p>
        </c:rich>
      </c:tx>
      <c:layout/>
      <c:overlay val="0"/>
    </c:title>
    <c:autoTitleDeleted val="0"/>
    <c:plotArea>
      <c:layout/>
      <c:areaChart>
        <c:grouping val="standard"/>
        <c:varyColors val="0"/>
        <c:ser>
          <c:idx val="0"/>
          <c:order val="0"/>
          <c:tx>
            <c:strRef>
              <c:f>NET!$K$1</c:f>
              <c:strCache>
                <c:ptCount val="1"/>
                <c:pt idx="0">
                  <c:v>Total-Read</c:v>
                </c:pt>
              </c:strCache>
            </c:strRef>
          </c:tx>
          <c:dLbls>
            <c:delete val="1"/>
          </c:dLbls>
          <c:cat>
            <c:numRef>
              <c:f>NET!$A$2:$A$61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NET!$K$2:$K$61</c:f>
              <c:numCache>
                <c:formatCode>General</c:formatCode>
                <c:ptCount val="60"/>
                <c:pt idx="0">
                  <c:v>7244.4</c:v>
                </c:pt>
                <c:pt idx="1">
                  <c:v>8317.6</c:v>
                </c:pt>
                <c:pt idx="2">
                  <c:v>6443</c:v>
                </c:pt>
                <c:pt idx="3">
                  <c:v>8103.8</c:v>
                </c:pt>
                <c:pt idx="4">
                  <c:v>5964.4</c:v>
                </c:pt>
                <c:pt idx="5">
                  <c:v>8416.8</c:v>
                </c:pt>
                <c:pt idx="6">
                  <c:v>8096.5</c:v>
                </c:pt>
                <c:pt idx="7">
                  <c:v>7808.6</c:v>
                </c:pt>
                <c:pt idx="8">
                  <c:v>7960.8</c:v>
                </c:pt>
                <c:pt idx="9">
                  <c:v>8385.4</c:v>
                </c:pt>
                <c:pt idx="10">
                  <c:v>8333.7</c:v>
                </c:pt>
                <c:pt idx="11">
                  <c:v>5398</c:v>
                </c:pt>
                <c:pt idx="12">
                  <c:v>8380</c:v>
                </c:pt>
                <c:pt idx="13">
                  <c:v>8374.4</c:v>
                </c:pt>
                <c:pt idx="14">
                  <c:v>7773.4</c:v>
                </c:pt>
                <c:pt idx="15">
                  <c:v>7996.9</c:v>
                </c:pt>
                <c:pt idx="16">
                  <c:v>8785.9</c:v>
                </c:pt>
                <c:pt idx="17">
                  <c:v>7842.4</c:v>
                </c:pt>
                <c:pt idx="18">
                  <c:v>5343.2</c:v>
                </c:pt>
                <c:pt idx="19">
                  <c:v>8770.2</c:v>
                </c:pt>
                <c:pt idx="20">
                  <c:v>8802.1</c:v>
                </c:pt>
                <c:pt idx="21">
                  <c:v>7639</c:v>
                </c:pt>
                <c:pt idx="22">
                  <c:v>8182.5</c:v>
                </c:pt>
                <c:pt idx="23">
                  <c:v>8242.9</c:v>
                </c:pt>
                <c:pt idx="24">
                  <c:v>7723.2</c:v>
                </c:pt>
                <c:pt idx="25">
                  <c:v>5741.2</c:v>
                </c:pt>
                <c:pt idx="26">
                  <c:v>7857.8</c:v>
                </c:pt>
                <c:pt idx="27">
                  <c:v>8012.5</c:v>
                </c:pt>
                <c:pt idx="28">
                  <c:v>8094.1</c:v>
                </c:pt>
                <c:pt idx="29">
                  <c:v>8138.5</c:v>
                </c:pt>
                <c:pt idx="30">
                  <c:v>8149</c:v>
                </c:pt>
                <c:pt idx="31">
                  <c:v>6870.6</c:v>
                </c:pt>
                <c:pt idx="32">
                  <c:v>6950.6</c:v>
                </c:pt>
                <c:pt idx="33">
                  <c:v>8342.3</c:v>
                </c:pt>
                <c:pt idx="34">
                  <c:v>8519.2</c:v>
                </c:pt>
                <c:pt idx="35">
                  <c:v>8224</c:v>
                </c:pt>
                <c:pt idx="36">
                  <c:v>8714</c:v>
                </c:pt>
                <c:pt idx="37">
                  <c:v>8413.6</c:v>
                </c:pt>
                <c:pt idx="38">
                  <c:v>5963.1</c:v>
                </c:pt>
                <c:pt idx="39">
                  <c:v>7118.4</c:v>
                </c:pt>
                <c:pt idx="40">
                  <c:v>10052.6</c:v>
                </c:pt>
                <c:pt idx="41">
                  <c:v>8092.5</c:v>
                </c:pt>
                <c:pt idx="42">
                  <c:v>8233.5</c:v>
                </c:pt>
                <c:pt idx="43">
                  <c:v>8277.3</c:v>
                </c:pt>
                <c:pt idx="44">
                  <c:v>8198.7</c:v>
                </c:pt>
                <c:pt idx="45">
                  <c:v>4898.4</c:v>
                </c:pt>
                <c:pt idx="46">
                  <c:v>7702.1</c:v>
                </c:pt>
                <c:pt idx="47">
                  <c:v>8261</c:v>
                </c:pt>
                <c:pt idx="48">
                  <c:v>8514.4</c:v>
                </c:pt>
                <c:pt idx="49">
                  <c:v>7854</c:v>
                </c:pt>
                <c:pt idx="50">
                  <c:v>8379.6</c:v>
                </c:pt>
                <c:pt idx="51">
                  <c:v>8110.8</c:v>
                </c:pt>
                <c:pt idx="52">
                  <c:v>4646.6</c:v>
                </c:pt>
                <c:pt idx="53">
                  <c:v>8274</c:v>
                </c:pt>
                <c:pt idx="54">
                  <c:v>8228.7</c:v>
                </c:pt>
                <c:pt idx="55">
                  <c:v>8603.2</c:v>
                </c:pt>
                <c:pt idx="56">
                  <c:v>8186</c:v>
                </c:pt>
                <c:pt idx="57">
                  <c:v>2988</c:v>
                </c:pt>
                <c:pt idx="58">
                  <c:v>1184.2</c:v>
                </c:pt>
                <c:pt idx="59">
                  <c:v>752</c:v>
                </c:pt>
              </c:numCache>
            </c:numRef>
          </c:val>
        </c:ser>
        <c:ser>
          <c:idx val="1"/>
          <c:order val="1"/>
          <c:tx>
            <c:strRef>
              <c:f>NET!$L$1</c:f>
              <c:strCache>
                <c:ptCount val="1"/>
                <c:pt idx="0">
                  <c:v>Total-Write (-ve)</c:v>
                </c:pt>
              </c:strCache>
            </c:strRef>
          </c:tx>
          <c:dLbls>
            <c:delete val="1"/>
          </c:dLbls>
          <c:val>
            <c:numRef>
              <c:f>NET!$L$2:$L$61</c:f>
              <c:numCache>
                <c:formatCode>General</c:formatCode>
                <c:ptCount val="60"/>
                <c:pt idx="0">
                  <c:v>-195.3</c:v>
                </c:pt>
                <c:pt idx="1">
                  <c:v>-232.5</c:v>
                </c:pt>
                <c:pt idx="2">
                  <c:v>-173</c:v>
                </c:pt>
                <c:pt idx="3">
                  <c:v>-228</c:v>
                </c:pt>
                <c:pt idx="4">
                  <c:v>-162.4</c:v>
                </c:pt>
                <c:pt idx="5">
                  <c:v>-235.1</c:v>
                </c:pt>
                <c:pt idx="6">
                  <c:v>-227.7</c:v>
                </c:pt>
                <c:pt idx="7">
                  <c:v>-217.8</c:v>
                </c:pt>
                <c:pt idx="8">
                  <c:v>-223.4</c:v>
                </c:pt>
                <c:pt idx="9">
                  <c:v>-235.1</c:v>
                </c:pt>
                <c:pt idx="10">
                  <c:v>-234.4</c:v>
                </c:pt>
                <c:pt idx="11">
                  <c:v>-147.9</c:v>
                </c:pt>
                <c:pt idx="12">
                  <c:v>-234.2</c:v>
                </c:pt>
                <c:pt idx="13">
                  <c:v>-237</c:v>
                </c:pt>
                <c:pt idx="14">
                  <c:v>-217.6</c:v>
                </c:pt>
                <c:pt idx="15">
                  <c:v>-223.1</c:v>
                </c:pt>
                <c:pt idx="16">
                  <c:v>-246.6</c:v>
                </c:pt>
                <c:pt idx="17">
                  <c:v>-219.7</c:v>
                </c:pt>
                <c:pt idx="18">
                  <c:v>-143.3</c:v>
                </c:pt>
                <c:pt idx="19">
                  <c:v>-238.9</c:v>
                </c:pt>
                <c:pt idx="20">
                  <c:v>-240.6</c:v>
                </c:pt>
                <c:pt idx="21">
                  <c:v>-213.2</c:v>
                </c:pt>
                <c:pt idx="22">
                  <c:v>-230.1</c:v>
                </c:pt>
                <c:pt idx="23">
                  <c:v>-231.6</c:v>
                </c:pt>
                <c:pt idx="24">
                  <c:v>-215.2</c:v>
                </c:pt>
                <c:pt idx="25">
                  <c:v>-156.5</c:v>
                </c:pt>
                <c:pt idx="26">
                  <c:v>-221.5</c:v>
                </c:pt>
                <c:pt idx="27">
                  <c:v>-223.7</c:v>
                </c:pt>
                <c:pt idx="28">
                  <c:v>-225.5</c:v>
                </c:pt>
                <c:pt idx="29">
                  <c:v>-229.8</c:v>
                </c:pt>
                <c:pt idx="30">
                  <c:v>-227.1</c:v>
                </c:pt>
                <c:pt idx="31">
                  <c:v>-189.7</c:v>
                </c:pt>
                <c:pt idx="32">
                  <c:v>-189.8</c:v>
                </c:pt>
                <c:pt idx="33">
                  <c:v>-233.7</c:v>
                </c:pt>
                <c:pt idx="34">
                  <c:v>-240.2</c:v>
                </c:pt>
                <c:pt idx="35">
                  <c:v>-230.1</c:v>
                </c:pt>
                <c:pt idx="36">
                  <c:v>-245.8</c:v>
                </c:pt>
                <c:pt idx="37">
                  <c:v>-229.4</c:v>
                </c:pt>
                <c:pt idx="38">
                  <c:v>-163.3</c:v>
                </c:pt>
                <c:pt idx="39">
                  <c:v>-196.6</c:v>
                </c:pt>
                <c:pt idx="40">
                  <c:v>-258.4</c:v>
                </c:pt>
                <c:pt idx="41">
                  <c:v>-224.1</c:v>
                </c:pt>
                <c:pt idx="42">
                  <c:v>-224.3</c:v>
                </c:pt>
                <c:pt idx="43">
                  <c:v>-223.9</c:v>
                </c:pt>
                <c:pt idx="44">
                  <c:v>-229.8</c:v>
                </c:pt>
                <c:pt idx="45">
                  <c:v>-133.3</c:v>
                </c:pt>
                <c:pt idx="46">
                  <c:v>-215.5</c:v>
                </c:pt>
                <c:pt idx="47">
                  <c:v>-231.5</c:v>
                </c:pt>
                <c:pt idx="48">
                  <c:v>-239.4</c:v>
                </c:pt>
                <c:pt idx="49">
                  <c:v>-220</c:v>
                </c:pt>
                <c:pt idx="50">
                  <c:v>-234.2</c:v>
                </c:pt>
                <c:pt idx="51">
                  <c:v>-227</c:v>
                </c:pt>
                <c:pt idx="52">
                  <c:v>-123.9</c:v>
                </c:pt>
                <c:pt idx="53">
                  <c:v>-232.1</c:v>
                </c:pt>
                <c:pt idx="54">
                  <c:v>-231.4</c:v>
                </c:pt>
                <c:pt idx="55">
                  <c:v>-236.9</c:v>
                </c:pt>
                <c:pt idx="56">
                  <c:v>-227.9</c:v>
                </c:pt>
                <c:pt idx="57">
                  <c:v>-73.7</c:v>
                </c:pt>
                <c:pt idx="58">
                  <c:v>-9.2</c:v>
                </c:pt>
                <c:pt idx="59">
                  <c:v>-4.9</c:v>
                </c:pt>
              </c:numCache>
            </c:numRef>
          </c:val>
        </c:ser>
        <c:dLbls>
          <c:showLegendKey val="0"/>
          <c:showVal val="0"/>
          <c:showCatName val="0"/>
          <c:showSerName val="0"/>
          <c:showPercent val="0"/>
          <c:showBubbleSize val="0"/>
        </c:dLbls>
        <c:axId val="976420242"/>
        <c:axId val="708883279"/>
      </c:areaChart>
      <c:catAx>
        <c:axId val="976420242"/>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8883279"/>
        <c:crosses val="autoZero"/>
        <c:auto val="0"/>
        <c:lblAlgn val="ctr"/>
        <c:lblOffset val="100"/>
        <c:noMultiLvlLbl val="0"/>
      </c:catAx>
      <c:valAx>
        <c:axId val="708883279"/>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6420242"/>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- 2017/7/3</a:t>
            </a:r>
          </a:p>
        </c:rich>
      </c:tx>
      <c:layout/>
      <c:overlay val="0"/>
    </c:title>
    <c:autoTitleDeleted val="0"/>
    <c:plotArea>
      <c:layout/>
      <c:areaChart>
        <c:grouping val="stacked"/>
        <c:varyColors val="0"/>
        <c:ser>
          <c:idx val="0"/>
          <c:order val="0"/>
          <c:tx>
            <c:strRef>
              <c:f>DISK_SUMM!$B$1</c:f>
              <c:strCache>
                <c:ptCount val="1"/>
                <c:pt idx="0">
                  <c:v>Disk Read KB/s</c:v>
                </c:pt>
              </c:strCache>
            </c:strRef>
          </c:tx>
          <c:dLbls>
            <c:delete val="1"/>
          </c:dLbls>
          <c:cat>
            <c:numRef>
              <c:f>DISK_SUMM!$A$2:$A$61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DISK_SUMM!$B$2:$B$61</c:f>
              <c:numCache>
                <c:formatCode>General</c:formatCode>
                <c:ptCount val="60"/>
                <c:pt idx="0">
                  <c:v>12.4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12.8</c:v>
                </c:pt>
                <c:pt idx="19">
                  <c:v>0</c:v>
                </c:pt>
                <c:pt idx="20">
                  <c:v>0</c:v>
                </c:pt>
                <c:pt idx="21">
                  <c:v>0</c:v>
                </c:pt>
                <c:pt idx="22">
                  <c:v>0</c:v>
                </c:pt>
                <c:pt idx="23">
                  <c:v>0</c:v>
                </c:pt>
                <c:pt idx="24">
                  <c:v>0</c:v>
                </c:pt>
                <c:pt idx="25">
                  <c:v>0</c:v>
                </c:pt>
                <c:pt idx="26">
                  <c:v>4.8</c:v>
                </c:pt>
                <c:pt idx="27">
                  <c:v>0</c:v>
                </c:pt>
                <c:pt idx="28">
                  <c:v>0</c:v>
                </c:pt>
                <c:pt idx="29">
                  <c:v>0</c:v>
                </c:pt>
                <c:pt idx="30">
                  <c:v>3.2</c:v>
                </c:pt>
                <c:pt idx="31">
                  <c:v>0.8</c:v>
                </c:pt>
                <c:pt idx="32">
                  <c:v>0</c:v>
                </c:pt>
                <c:pt idx="33">
                  <c:v>0</c:v>
                </c:pt>
                <c:pt idx="34">
                  <c:v>0</c:v>
                </c:pt>
                <c:pt idx="35">
                  <c:v>0</c:v>
                </c:pt>
                <c:pt idx="36">
                  <c:v>0</c:v>
                </c:pt>
                <c:pt idx="37">
                  <c:v>0</c:v>
                </c:pt>
                <c:pt idx="38">
                  <c:v>1.6</c:v>
                </c:pt>
                <c:pt idx="39">
                  <c:v>1.6</c:v>
                </c:pt>
                <c:pt idx="40">
                  <c:v>0</c:v>
                </c:pt>
                <c:pt idx="41">
                  <c:v>0</c:v>
                </c:pt>
                <c:pt idx="42">
                  <c:v>8</c:v>
                </c:pt>
                <c:pt idx="43">
                  <c:v>0</c:v>
                </c:pt>
                <c:pt idx="44">
                  <c:v>0</c:v>
                </c:pt>
                <c:pt idx="45">
                  <c:v>3.2</c:v>
                </c:pt>
                <c:pt idx="46">
                  <c:v>0</c:v>
                </c:pt>
                <c:pt idx="47">
                  <c:v>0</c:v>
                </c:pt>
                <c:pt idx="48">
                  <c:v>0</c:v>
                </c:pt>
                <c:pt idx="49">
                  <c:v>0</c:v>
                </c:pt>
                <c:pt idx="50">
                  <c:v>0</c:v>
                </c:pt>
                <c:pt idx="51">
                  <c:v>0</c:v>
                </c:pt>
                <c:pt idx="52">
                  <c:v>0.8</c:v>
                </c:pt>
                <c:pt idx="53">
                  <c:v>0</c:v>
                </c:pt>
                <c:pt idx="54">
                  <c:v>0</c:v>
                </c:pt>
                <c:pt idx="55">
                  <c:v>0</c:v>
                </c:pt>
                <c:pt idx="56">
                  <c:v>0</c:v>
                </c:pt>
                <c:pt idx="57">
                  <c:v>0</c:v>
                </c:pt>
                <c:pt idx="58">
                  <c:v>0</c:v>
                </c:pt>
                <c:pt idx="59">
                  <c:v>0</c:v>
                </c:pt>
              </c:numCache>
            </c:numRef>
          </c:val>
        </c:ser>
        <c:ser>
          <c:idx val="1"/>
          <c:order val="1"/>
          <c:tx>
            <c:strRef>
              <c:f>DISK_SUMM!$C$1</c:f>
              <c:strCache>
                <c:ptCount val="1"/>
                <c:pt idx="0">
                  <c:v>Disk Write KB/s</c:v>
                </c:pt>
              </c:strCache>
            </c:strRef>
          </c:tx>
          <c:dLbls>
            <c:delete val="1"/>
          </c:dLbls>
          <c:cat>
            <c:numRef>
              <c:f>DISK_SUMM!$A$2:$A$61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DISK_SUMM!$C$2:$C$61</c:f>
              <c:numCache>
                <c:formatCode>General</c:formatCode>
                <c:ptCount val="60"/>
                <c:pt idx="0">
                  <c:v>1674.6</c:v>
                </c:pt>
                <c:pt idx="1">
                  <c:v>4414.8</c:v>
                </c:pt>
                <c:pt idx="2">
                  <c:v>3060.6</c:v>
                </c:pt>
                <c:pt idx="3">
                  <c:v>7560.4</c:v>
                </c:pt>
                <c:pt idx="4">
                  <c:v>113676.8</c:v>
                </c:pt>
                <c:pt idx="5">
                  <c:v>1519.8</c:v>
                </c:pt>
                <c:pt idx="6">
                  <c:v>1407.8</c:v>
                </c:pt>
                <c:pt idx="7">
                  <c:v>12399.6</c:v>
                </c:pt>
                <c:pt idx="8">
                  <c:v>1614.2</c:v>
                </c:pt>
                <c:pt idx="9">
                  <c:v>1357.6</c:v>
                </c:pt>
                <c:pt idx="10">
                  <c:v>12983.8</c:v>
                </c:pt>
                <c:pt idx="11">
                  <c:v>111179.6</c:v>
                </c:pt>
                <c:pt idx="12">
                  <c:v>1180</c:v>
                </c:pt>
                <c:pt idx="13">
                  <c:v>1154.4</c:v>
                </c:pt>
                <c:pt idx="14">
                  <c:v>12595.2</c:v>
                </c:pt>
                <c:pt idx="15">
                  <c:v>1311.2</c:v>
                </c:pt>
                <c:pt idx="16">
                  <c:v>1992.6</c:v>
                </c:pt>
                <c:pt idx="17">
                  <c:v>13661.6</c:v>
                </c:pt>
                <c:pt idx="18">
                  <c:v>111892</c:v>
                </c:pt>
                <c:pt idx="19">
                  <c:v>1038.4</c:v>
                </c:pt>
                <c:pt idx="20">
                  <c:v>1071.2</c:v>
                </c:pt>
                <c:pt idx="21">
                  <c:v>15011.2</c:v>
                </c:pt>
                <c:pt idx="22">
                  <c:v>1189.6</c:v>
                </c:pt>
                <c:pt idx="23">
                  <c:v>1232.8</c:v>
                </c:pt>
                <c:pt idx="24">
                  <c:v>18341.2</c:v>
                </c:pt>
                <c:pt idx="25">
                  <c:v>106521</c:v>
                </c:pt>
                <c:pt idx="26">
                  <c:v>1062.4</c:v>
                </c:pt>
                <c:pt idx="27">
                  <c:v>1281.6</c:v>
                </c:pt>
                <c:pt idx="28">
                  <c:v>14189.4</c:v>
                </c:pt>
                <c:pt idx="29">
                  <c:v>951.2</c:v>
                </c:pt>
                <c:pt idx="30">
                  <c:v>963.2</c:v>
                </c:pt>
                <c:pt idx="31">
                  <c:v>57132.8</c:v>
                </c:pt>
                <c:pt idx="32">
                  <c:v>69777.6</c:v>
                </c:pt>
                <c:pt idx="33">
                  <c:v>1224.8</c:v>
                </c:pt>
                <c:pt idx="34">
                  <c:v>7258</c:v>
                </c:pt>
                <c:pt idx="35">
                  <c:v>8318.6</c:v>
                </c:pt>
                <c:pt idx="36">
                  <c:v>931.2</c:v>
                </c:pt>
                <c:pt idx="37">
                  <c:v>7168.2</c:v>
                </c:pt>
                <c:pt idx="38">
                  <c:v>79659.2</c:v>
                </c:pt>
                <c:pt idx="39">
                  <c:v>45194.6</c:v>
                </c:pt>
                <c:pt idx="40">
                  <c:v>994.4</c:v>
                </c:pt>
                <c:pt idx="41">
                  <c:v>1131.2</c:v>
                </c:pt>
                <c:pt idx="42">
                  <c:v>14858.2</c:v>
                </c:pt>
                <c:pt idx="43">
                  <c:v>1261.6</c:v>
                </c:pt>
                <c:pt idx="44">
                  <c:v>1190.4</c:v>
                </c:pt>
                <c:pt idx="45">
                  <c:v>110614.4</c:v>
                </c:pt>
                <c:pt idx="46">
                  <c:v>20800.6</c:v>
                </c:pt>
                <c:pt idx="47">
                  <c:v>1484.8</c:v>
                </c:pt>
                <c:pt idx="48">
                  <c:v>1489.6</c:v>
                </c:pt>
                <c:pt idx="49">
                  <c:v>14786.2</c:v>
                </c:pt>
                <c:pt idx="50">
                  <c:v>1355.2</c:v>
                </c:pt>
                <c:pt idx="51">
                  <c:v>1439.2</c:v>
                </c:pt>
                <c:pt idx="52">
                  <c:v>132530.4</c:v>
                </c:pt>
                <c:pt idx="53">
                  <c:v>1070.4</c:v>
                </c:pt>
                <c:pt idx="54">
                  <c:v>991.2</c:v>
                </c:pt>
                <c:pt idx="55">
                  <c:v>1811.8</c:v>
                </c:pt>
                <c:pt idx="56">
                  <c:v>15176.6</c:v>
                </c:pt>
                <c:pt idx="57">
                  <c:v>2262.2</c:v>
                </c:pt>
                <c:pt idx="58">
                  <c:v>8</c:v>
                </c:pt>
                <c:pt idx="59">
                  <c:v>123832</c:v>
                </c:pt>
              </c:numCache>
            </c:numRef>
          </c:val>
        </c:ser>
        <c:dLbls>
          <c:showLegendKey val="0"/>
          <c:showVal val="0"/>
          <c:showCatName val="0"/>
          <c:showSerName val="0"/>
          <c:showPercent val="0"/>
          <c:showBubbleSize val="0"/>
        </c:dLbls>
        <c:axId val="16857512"/>
        <c:axId val="44437047"/>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DISK_SUMM!$D$2:$D$61</c:f>
              <c:numCache>
                <c:formatCode>General</c:formatCode>
                <c:ptCount val="60"/>
                <c:pt idx="0">
                  <c:v>82.2</c:v>
                </c:pt>
                <c:pt idx="1">
                  <c:v>102.3</c:v>
                </c:pt>
                <c:pt idx="2">
                  <c:v>78.6</c:v>
                </c:pt>
                <c:pt idx="3">
                  <c:v>114.5</c:v>
                </c:pt>
                <c:pt idx="4">
                  <c:v>205.5</c:v>
                </c:pt>
                <c:pt idx="5">
                  <c:v>90.5</c:v>
                </c:pt>
                <c:pt idx="6">
                  <c:v>87.5</c:v>
                </c:pt>
                <c:pt idx="7">
                  <c:v>106.5</c:v>
                </c:pt>
                <c:pt idx="8">
                  <c:v>94.4</c:v>
                </c:pt>
                <c:pt idx="9">
                  <c:v>105.8</c:v>
                </c:pt>
                <c:pt idx="10">
                  <c:v>108.8</c:v>
                </c:pt>
                <c:pt idx="11">
                  <c:v>206</c:v>
                </c:pt>
                <c:pt idx="12">
                  <c:v>90.9</c:v>
                </c:pt>
                <c:pt idx="13">
                  <c:v>89.8</c:v>
                </c:pt>
                <c:pt idx="14">
                  <c:v>113.7</c:v>
                </c:pt>
                <c:pt idx="15">
                  <c:v>102.8</c:v>
                </c:pt>
                <c:pt idx="16">
                  <c:v>93</c:v>
                </c:pt>
                <c:pt idx="17">
                  <c:v>112.8</c:v>
                </c:pt>
                <c:pt idx="18">
                  <c:v>199.3</c:v>
                </c:pt>
                <c:pt idx="19">
                  <c:v>89.2</c:v>
                </c:pt>
                <c:pt idx="20">
                  <c:v>90.8</c:v>
                </c:pt>
                <c:pt idx="21">
                  <c:v>130.9</c:v>
                </c:pt>
                <c:pt idx="22">
                  <c:v>91.7</c:v>
                </c:pt>
                <c:pt idx="23">
                  <c:v>88.6</c:v>
                </c:pt>
                <c:pt idx="24">
                  <c:v>123.2</c:v>
                </c:pt>
                <c:pt idx="25">
                  <c:v>190.9</c:v>
                </c:pt>
                <c:pt idx="26">
                  <c:v>81.4</c:v>
                </c:pt>
                <c:pt idx="27">
                  <c:v>104.4</c:v>
                </c:pt>
                <c:pt idx="28">
                  <c:v>115.2</c:v>
                </c:pt>
                <c:pt idx="29">
                  <c:v>85.8</c:v>
                </c:pt>
                <c:pt idx="30">
                  <c:v>87.8</c:v>
                </c:pt>
                <c:pt idx="31">
                  <c:v>150.1</c:v>
                </c:pt>
                <c:pt idx="32">
                  <c:v>160.4</c:v>
                </c:pt>
                <c:pt idx="33">
                  <c:v>101.1</c:v>
                </c:pt>
                <c:pt idx="34">
                  <c:v>93</c:v>
                </c:pt>
                <c:pt idx="35">
                  <c:v>96</c:v>
                </c:pt>
                <c:pt idx="36">
                  <c:v>86.4</c:v>
                </c:pt>
                <c:pt idx="37">
                  <c:v>96.3</c:v>
                </c:pt>
                <c:pt idx="38">
                  <c:v>170.4</c:v>
                </c:pt>
                <c:pt idx="39">
                  <c:v>158.6</c:v>
                </c:pt>
                <c:pt idx="40">
                  <c:v>89.4</c:v>
                </c:pt>
                <c:pt idx="41">
                  <c:v>91.6</c:v>
                </c:pt>
                <c:pt idx="42">
                  <c:v>116.2</c:v>
                </c:pt>
                <c:pt idx="43">
                  <c:v>89.6</c:v>
                </c:pt>
                <c:pt idx="44">
                  <c:v>89.1</c:v>
                </c:pt>
                <c:pt idx="45">
                  <c:v>227.9</c:v>
                </c:pt>
                <c:pt idx="46">
                  <c:v>114.3</c:v>
                </c:pt>
                <c:pt idx="47">
                  <c:v>89.8</c:v>
                </c:pt>
                <c:pt idx="48">
                  <c:v>90.4</c:v>
                </c:pt>
                <c:pt idx="49">
                  <c:v>115.9</c:v>
                </c:pt>
                <c:pt idx="50">
                  <c:v>89.6</c:v>
                </c:pt>
                <c:pt idx="51">
                  <c:v>103.6</c:v>
                </c:pt>
                <c:pt idx="52">
                  <c:v>231.6</c:v>
                </c:pt>
                <c:pt idx="53">
                  <c:v>91.6</c:v>
                </c:pt>
                <c:pt idx="54">
                  <c:v>87.8</c:v>
                </c:pt>
                <c:pt idx="55">
                  <c:v>89.4</c:v>
                </c:pt>
                <c:pt idx="56">
                  <c:v>116.3</c:v>
                </c:pt>
                <c:pt idx="57">
                  <c:v>54.7</c:v>
                </c:pt>
                <c:pt idx="58">
                  <c:v>1.2</c:v>
                </c:pt>
                <c:pt idx="59">
                  <c:v>152.2</c:v>
                </c:pt>
              </c:numCache>
            </c:numRef>
          </c:val>
          <c:smooth val="0"/>
        </c:ser>
        <c:dLbls>
          <c:showLegendKey val="0"/>
          <c:showVal val="0"/>
          <c:showCatName val="0"/>
          <c:showSerName val="0"/>
          <c:showPercent val="0"/>
          <c:showBubbleSize val="0"/>
        </c:dLbls>
        <c:marker val="0"/>
        <c:smooth val="0"/>
        <c:axId val="795939816"/>
        <c:axId val="359610045"/>
      </c:lineChart>
      <c:catAx>
        <c:axId val="1685751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437047"/>
        <c:crosses val="autoZero"/>
        <c:auto val="0"/>
        <c:lblAlgn val="ctr"/>
        <c:lblOffset val="100"/>
        <c:noMultiLvlLbl val="0"/>
      </c:catAx>
      <c:valAx>
        <c:axId val="44437047"/>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85751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79593981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9610045"/>
        <c:crosses val="autoZero"/>
        <c:auto val="1"/>
        <c:lblAlgn val="ctr"/>
        <c:lblOffset val="100"/>
        <c:noMultiLvlLbl val="0"/>
      </c:catAx>
      <c:valAx>
        <c:axId val="359610045"/>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593981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barChart>
        <c:barDir val="col"/>
        <c:grouping val="stacked"/>
        <c:varyColors val="0"/>
        <c:ser>
          <c:idx val="0"/>
          <c:order val="0"/>
          <c:tx>
            <c:strRef>
              <c:f>NET!$A$63</c:f>
              <c:strCache>
                <c:ptCount val="1"/>
                <c:pt idx="0">
                  <c:v>Avg.</c:v>
                </c:pt>
              </c:strCache>
            </c:strRef>
          </c:tx>
          <c:invertIfNegative val="0"/>
          <c:dLbls>
            <c:delete val="1"/>
          </c:dLbls>
          <c:cat>
            <c:strRef>
              <c:f>NET!$B$1:$G$1</c:f>
              <c:strCache>
                <c:ptCount val="6"/>
                <c:pt idx="0">
                  <c:v>lo-read</c:v>
                </c:pt>
                <c:pt idx="1">
                  <c:v>lo-write</c:v>
                </c:pt>
                <c:pt idx="2">
                  <c:v>enp3s0-write</c:v>
                </c:pt>
                <c:pt idx="3">
                  <c:v>enp3s0-read</c:v>
                </c:pt>
                <c:pt idx="4">
                  <c:v>wlp5s0-read</c:v>
                </c:pt>
                <c:pt idx="5">
                  <c:v>wlp5s0-write</c:v>
                </c:pt>
              </c:strCache>
            </c:strRef>
          </c:cat>
          <c:val>
            <c:numRef>
              <c:f>NET!$B$63:$G$63</c:f>
              <c:numCache>
                <c:formatCode>0.0</c:formatCode>
                <c:ptCount val="6"/>
                <c:pt idx="0">
                  <c:v>3225.285</c:v>
                </c:pt>
                <c:pt idx="1">
                  <c:v>3225.285</c:v>
                </c:pt>
                <c:pt idx="2">
                  <c:v>1030.69</c:v>
                </c:pt>
                <c:pt idx="3">
                  <c:v>206.796666666667</c:v>
                </c:pt>
                <c:pt idx="4">
                  <c:v>0</c:v>
                </c:pt>
                <c:pt idx="5">
                  <c:v>0</c:v>
                </c:pt>
              </c:numCache>
            </c:numRef>
          </c:val>
        </c:ser>
        <c:ser>
          <c:idx val="1"/>
          <c:order val="1"/>
          <c:tx>
            <c:strRef>
              <c:f>NET!$A$64</c:f>
              <c:strCache>
                <c:ptCount val="1"/>
                <c:pt idx="0">
                  <c:v>WAvg.</c:v>
                </c:pt>
              </c:strCache>
            </c:strRef>
          </c:tx>
          <c:invertIfNegative val="0"/>
          <c:dLbls>
            <c:delete val="1"/>
          </c:dLbls>
          <c:val>
            <c:numRef>
              <c:f>NET!$B$64:$G$64</c:f>
              <c:numCache>
                <c:formatCode>0.0</c:formatCode>
                <c:ptCount val="6"/>
                <c:pt idx="0">
                  <c:v>206.210689166487</c:v>
                </c:pt>
                <c:pt idx="1">
                  <c:v>206.210689166487</c:v>
                </c:pt>
                <c:pt idx="2">
                  <c:v>36.8073008373042</c:v>
                </c:pt>
                <c:pt idx="3">
                  <c:v>12.3449378079381</c:v>
                </c:pt>
                <c:pt idx="4">
                  <c:v>0</c:v>
                </c:pt>
                <c:pt idx="5">
                  <c:v>0</c:v>
                </c:pt>
              </c:numCache>
            </c:numRef>
          </c:val>
        </c:ser>
        <c:dLbls>
          <c:showLegendKey val="0"/>
          <c:showVal val="0"/>
          <c:showCatName val="0"/>
          <c:showSerName val="0"/>
          <c:showPercent val="0"/>
          <c:showBubbleSize val="0"/>
        </c:dLbls>
        <c:gapWidth val="150"/>
        <c:overlap val="100"/>
        <c:axId val="789359972"/>
        <c:axId val="792415297"/>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NET!$B$65:$G$65</c:f>
              <c:numCache>
                <c:formatCode>0.0</c:formatCode>
                <c:ptCount val="6"/>
                <c:pt idx="0">
                  <c:v>3916.7</c:v>
                </c:pt>
                <c:pt idx="1">
                  <c:v>3916.7</c:v>
                </c:pt>
                <c:pt idx="2">
                  <c:v>2219.2</c:v>
                </c:pt>
                <c:pt idx="3">
                  <c:v>258.4</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NET!$B$66:$G$66</c:f>
              <c:numCache>
                <c:formatCode>0.0</c:formatCode>
                <c:ptCount val="6"/>
                <c:pt idx="0">
                  <c:v>0</c:v>
                </c:pt>
                <c:pt idx="1">
                  <c:v>0</c:v>
                </c:pt>
                <c:pt idx="2">
                  <c:v>752</c:v>
                </c:pt>
                <c:pt idx="3">
                  <c:v>4.9</c:v>
                </c:pt>
                <c:pt idx="4">
                  <c:v>0</c:v>
                </c:pt>
                <c:pt idx="5">
                  <c:v>0</c:v>
                </c:pt>
              </c:numCache>
            </c:numRef>
          </c:val>
          <c:smooth val="0"/>
        </c:ser>
        <c:dLbls>
          <c:showLegendKey val="0"/>
          <c:showVal val="0"/>
          <c:showCatName val="0"/>
          <c:showSerName val="0"/>
          <c:showPercent val="0"/>
          <c:showBubbleSize val="0"/>
        </c:dLbls>
        <c:marker val="0"/>
        <c:smooth val="0"/>
        <c:axId val="811409597"/>
        <c:axId val="630994534"/>
      </c:lineChart>
      <c:catAx>
        <c:axId val="78935997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2415297"/>
        <c:crosses val="autoZero"/>
        <c:auto val="1"/>
        <c:lblAlgn val="ctr"/>
        <c:lblOffset val="100"/>
        <c:tickLblSkip val="1"/>
        <c:noMultiLvlLbl val="0"/>
      </c:catAx>
      <c:valAx>
        <c:axId val="792415297"/>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9359972"/>
        <c:crosses val="autoZero"/>
        <c:crossBetween val="between"/>
      </c:valAx>
      <c:catAx>
        <c:axId val="81140959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0994534"/>
        <c:crosses val="autoZero"/>
        <c:auto val="1"/>
        <c:lblAlgn val="ctr"/>
        <c:lblOffset val="100"/>
        <c:noMultiLvlLbl val="0"/>
      </c:catAx>
      <c:valAx>
        <c:axId val="630994534"/>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140959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areaChart>
        <c:grouping val="stacked"/>
        <c:varyColors val="0"/>
        <c:ser>
          <c:idx val="0"/>
          <c:order val="0"/>
          <c:tx>
            <c:strRef>
              <c:f>NET!$B$1</c:f>
              <c:strCache>
                <c:ptCount val="1"/>
                <c:pt idx="0">
                  <c:v>lo-read</c:v>
                </c:pt>
              </c:strCache>
            </c:strRef>
          </c:tx>
          <c:dLbls>
            <c:delete val="1"/>
          </c:dLbls>
          <c:cat>
            <c:numRef>
              <c:f>NET!$A$2:$A$61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NET!$B$2:$B$61</c:f>
              <c:numCache>
                <c:formatCode>General</c:formatCode>
                <c:ptCount val="60"/>
                <c:pt idx="0">
                  <c:v>3124.6</c:v>
                </c:pt>
                <c:pt idx="1">
                  <c:v>3633.6</c:v>
                </c:pt>
                <c:pt idx="2">
                  <c:v>2646.4</c:v>
                </c:pt>
                <c:pt idx="3">
                  <c:v>3569.7</c:v>
                </c:pt>
                <c:pt idx="4">
                  <c:v>2491.6</c:v>
                </c:pt>
                <c:pt idx="5">
                  <c:v>3709.1</c:v>
                </c:pt>
                <c:pt idx="6">
                  <c:v>3567.2</c:v>
                </c:pt>
                <c:pt idx="7">
                  <c:v>3374.4</c:v>
                </c:pt>
                <c:pt idx="8">
                  <c:v>3499.4</c:v>
                </c:pt>
                <c:pt idx="9">
                  <c:v>3694.7</c:v>
                </c:pt>
                <c:pt idx="10">
                  <c:v>3680.9</c:v>
                </c:pt>
                <c:pt idx="11">
                  <c:v>2255</c:v>
                </c:pt>
                <c:pt idx="12">
                  <c:v>3692.2</c:v>
                </c:pt>
                <c:pt idx="13">
                  <c:v>3700.4</c:v>
                </c:pt>
                <c:pt idx="14">
                  <c:v>3396.5</c:v>
                </c:pt>
                <c:pt idx="15">
                  <c:v>3492.3</c:v>
                </c:pt>
                <c:pt idx="16">
                  <c:v>3889.3</c:v>
                </c:pt>
                <c:pt idx="17">
                  <c:v>3430.2</c:v>
                </c:pt>
                <c:pt idx="18">
                  <c:v>2163.8</c:v>
                </c:pt>
                <c:pt idx="19">
                  <c:v>3657.1</c:v>
                </c:pt>
                <c:pt idx="20">
                  <c:v>3752</c:v>
                </c:pt>
                <c:pt idx="21">
                  <c:v>3344.4</c:v>
                </c:pt>
                <c:pt idx="22">
                  <c:v>3595.8</c:v>
                </c:pt>
                <c:pt idx="23">
                  <c:v>3637.7</c:v>
                </c:pt>
                <c:pt idx="24">
                  <c:v>3372.7</c:v>
                </c:pt>
                <c:pt idx="25">
                  <c:v>2422.9</c:v>
                </c:pt>
                <c:pt idx="26">
                  <c:v>3426.1</c:v>
                </c:pt>
                <c:pt idx="27">
                  <c:v>3499.7</c:v>
                </c:pt>
                <c:pt idx="28">
                  <c:v>3552.7</c:v>
                </c:pt>
                <c:pt idx="29">
                  <c:v>3580.2</c:v>
                </c:pt>
                <c:pt idx="30">
                  <c:v>3579.5</c:v>
                </c:pt>
                <c:pt idx="31">
                  <c:v>2971.6</c:v>
                </c:pt>
                <c:pt idx="32">
                  <c:v>2971.3</c:v>
                </c:pt>
                <c:pt idx="33">
                  <c:v>3672.9</c:v>
                </c:pt>
                <c:pt idx="34">
                  <c:v>3745.9</c:v>
                </c:pt>
                <c:pt idx="35">
                  <c:v>3615.9</c:v>
                </c:pt>
                <c:pt idx="36">
                  <c:v>3853.5</c:v>
                </c:pt>
                <c:pt idx="37">
                  <c:v>3604.2</c:v>
                </c:pt>
                <c:pt idx="38">
                  <c:v>2518.2</c:v>
                </c:pt>
                <c:pt idx="39">
                  <c:v>3078.6</c:v>
                </c:pt>
                <c:pt idx="40">
                  <c:v>3916.7</c:v>
                </c:pt>
                <c:pt idx="41">
                  <c:v>3560.6</c:v>
                </c:pt>
                <c:pt idx="42">
                  <c:v>3455.1</c:v>
                </c:pt>
                <c:pt idx="43">
                  <c:v>3471.6</c:v>
                </c:pt>
                <c:pt idx="44">
                  <c:v>3603.5</c:v>
                </c:pt>
                <c:pt idx="45">
                  <c:v>2025.6</c:v>
                </c:pt>
                <c:pt idx="46">
                  <c:v>3369.3</c:v>
                </c:pt>
                <c:pt idx="47">
                  <c:v>3639.6</c:v>
                </c:pt>
                <c:pt idx="48">
                  <c:v>3770.2</c:v>
                </c:pt>
                <c:pt idx="49">
                  <c:v>3435.5</c:v>
                </c:pt>
                <c:pt idx="50">
                  <c:v>3704.9</c:v>
                </c:pt>
                <c:pt idx="51">
                  <c:v>3574.1</c:v>
                </c:pt>
                <c:pt idx="52">
                  <c:v>1891.2</c:v>
                </c:pt>
                <c:pt idx="53">
                  <c:v>3639.5</c:v>
                </c:pt>
                <c:pt idx="54">
                  <c:v>3631.3</c:v>
                </c:pt>
                <c:pt idx="55">
                  <c:v>3708.8</c:v>
                </c:pt>
                <c:pt idx="56">
                  <c:v>3570.5</c:v>
                </c:pt>
                <c:pt idx="57">
                  <c:v>1084.9</c:v>
                </c:pt>
                <c:pt idx="58">
                  <c:v>0</c:v>
                </c:pt>
                <c:pt idx="59">
                  <c:v>0</c:v>
                </c:pt>
              </c:numCache>
            </c:numRef>
          </c:val>
        </c:ser>
        <c:ser>
          <c:idx val="1"/>
          <c:order val="1"/>
          <c:tx>
            <c:strRef>
              <c:f>NET!$C$1</c:f>
              <c:strCache>
                <c:ptCount val="1"/>
                <c:pt idx="0">
                  <c:v>lo-write</c:v>
                </c:pt>
              </c:strCache>
            </c:strRef>
          </c:tx>
          <c:dLbls>
            <c:delete val="1"/>
          </c:dLbls>
          <c:cat>
            <c:numRef>
              <c:f>NET!$A$2:$A$61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NET!$C$2:$C$61</c:f>
              <c:numCache>
                <c:formatCode>General</c:formatCode>
                <c:ptCount val="60"/>
                <c:pt idx="0">
                  <c:v>3124.6</c:v>
                </c:pt>
                <c:pt idx="1">
                  <c:v>3633.6</c:v>
                </c:pt>
                <c:pt idx="2">
                  <c:v>2646.4</c:v>
                </c:pt>
                <c:pt idx="3">
                  <c:v>3569.7</c:v>
                </c:pt>
                <c:pt idx="4">
                  <c:v>2491.6</c:v>
                </c:pt>
                <c:pt idx="5">
                  <c:v>3709.1</c:v>
                </c:pt>
                <c:pt idx="6">
                  <c:v>3567.2</c:v>
                </c:pt>
                <c:pt idx="7">
                  <c:v>3374.4</c:v>
                </c:pt>
                <c:pt idx="8">
                  <c:v>3499.4</c:v>
                </c:pt>
                <c:pt idx="9">
                  <c:v>3694.7</c:v>
                </c:pt>
                <c:pt idx="10">
                  <c:v>3680.9</c:v>
                </c:pt>
                <c:pt idx="11">
                  <c:v>2255</c:v>
                </c:pt>
                <c:pt idx="12">
                  <c:v>3692.2</c:v>
                </c:pt>
                <c:pt idx="13">
                  <c:v>3700.4</c:v>
                </c:pt>
                <c:pt idx="14">
                  <c:v>3396.5</c:v>
                </c:pt>
                <c:pt idx="15">
                  <c:v>3492.3</c:v>
                </c:pt>
                <c:pt idx="16">
                  <c:v>3889.3</c:v>
                </c:pt>
                <c:pt idx="17">
                  <c:v>3430.2</c:v>
                </c:pt>
                <c:pt idx="18">
                  <c:v>2163.8</c:v>
                </c:pt>
                <c:pt idx="19">
                  <c:v>3657.1</c:v>
                </c:pt>
                <c:pt idx="20">
                  <c:v>3752</c:v>
                </c:pt>
                <c:pt idx="21">
                  <c:v>3344.4</c:v>
                </c:pt>
                <c:pt idx="22">
                  <c:v>3595.8</c:v>
                </c:pt>
                <c:pt idx="23">
                  <c:v>3637.7</c:v>
                </c:pt>
                <c:pt idx="24">
                  <c:v>3372.7</c:v>
                </c:pt>
                <c:pt idx="25">
                  <c:v>2422.9</c:v>
                </c:pt>
                <c:pt idx="26">
                  <c:v>3426.1</c:v>
                </c:pt>
                <c:pt idx="27">
                  <c:v>3499.7</c:v>
                </c:pt>
                <c:pt idx="28">
                  <c:v>3552.7</c:v>
                </c:pt>
                <c:pt idx="29">
                  <c:v>3580.2</c:v>
                </c:pt>
                <c:pt idx="30">
                  <c:v>3579.5</c:v>
                </c:pt>
                <c:pt idx="31">
                  <c:v>2971.6</c:v>
                </c:pt>
                <c:pt idx="32">
                  <c:v>2971.3</c:v>
                </c:pt>
                <c:pt idx="33">
                  <c:v>3672.9</c:v>
                </c:pt>
                <c:pt idx="34">
                  <c:v>3745.9</c:v>
                </c:pt>
                <c:pt idx="35">
                  <c:v>3615.9</c:v>
                </c:pt>
                <c:pt idx="36">
                  <c:v>3853.5</c:v>
                </c:pt>
                <c:pt idx="37">
                  <c:v>3604.2</c:v>
                </c:pt>
                <c:pt idx="38">
                  <c:v>2518.2</c:v>
                </c:pt>
                <c:pt idx="39">
                  <c:v>3078.6</c:v>
                </c:pt>
                <c:pt idx="40">
                  <c:v>3916.7</c:v>
                </c:pt>
                <c:pt idx="41">
                  <c:v>3560.6</c:v>
                </c:pt>
                <c:pt idx="42">
                  <c:v>3455.1</c:v>
                </c:pt>
                <c:pt idx="43">
                  <c:v>3471.6</c:v>
                </c:pt>
                <c:pt idx="44">
                  <c:v>3603.5</c:v>
                </c:pt>
                <c:pt idx="45">
                  <c:v>2025.6</c:v>
                </c:pt>
                <c:pt idx="46">
                  <c:v>3369.3</c:v>
                </c:pt>
                <c:pt idx="47">
                  <c:v>3639.6</c:v>
                </c:pt>
                <c:pt idx="48">
                  <c:v>3770.2</c:v>
                </c:pt>
                <c:pt idx="49">
                  <c:v>3435.5</c:v>
                </c:pt>
                <c:pt idx="50">
                  <c:v>3704.9</c:v>
                </c:pt>
                <c:pt idx="51">
                  <c:v>3574.1</c:v>
                </c:pt>
                <c:pt idx="52">
                  <c:v>1891.2</c:v>
                </c:pt>
                <c:pt idx="53">
                  <c:v>3639.5</c:v>
                </c:pt>
                <c:pt idx="54">
                  <c:v>3631.3</c:v>
                </c:pt>
                <c:pt idx="55">
                  <c:v>3708.8</c:v>
                </c:pt>
                <c:pt idx="56">
                  <c:v>3570.5</c:v>
                </c:pt>
                <c:pt idx="57">
                  <c:v>1084.9</c:v>
                </c:pt>
                <c:pt idx="58">
                  <c:v>0</c:v>
                </c:pt>
                <c:pt idx="59">
                  <c:v>0</c:v>
                </c:pt>
              </c:numCache>
            </c:numRef>
          </c:val>
        </c:ser>
        <c:ser>
          <c:idx val="2"/>
          <c:order val="2"/>
          <c:tx>
            <c:strRef>
              <c:f>NET!$D$1</c:f>
              <c:strCache>
                <c:ptCount val="1"/>
                <c:pt idx="0">
                  <c:v>enp3s0-write</c:v>
                </c:pt>
              </c:strCache>
            </c:strRef>
          </c:tx>
          <c:dLbls>
            <c:delete val="1"/>
          </c:dLbls>
          <c:cat>
            <c:numRef>
              <c:f>NET!$A$2:$A$61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NET!$D$2:$D$61</c:f>
              <c:numCache>
                <c:formatCode>General</c:formatCode>
                <c:ptCount val="60"/>
                <c:pt idx="0">
                  <c:v>995.2</c:v>
                </c:pt>
                <c:pt idx="1">
                  <c:v>1050.4</c:v>
                </c:pt>
                <c:pt idx="2">
                  <c:v>1150.2</c:v>
                </c:pt>
                <c:pt idx="3">
                  <c:v>964.4</c:v>
                </c:pt>
                <c:pt idx="4">
                  <c:v>981.2</c:v>
                </c:pt>
                <c:pt idx="5">
                  <c:v>998.6</c:v>
                </c:pt>
                <c:pt idx="6">
                  <c:v>962.1</c:v>
                </c:pt>
                <c:pt idx="7">
                  <c:v>1059.8</c:v>
                </c:pt>
                <c:pt idx="8">
                  <c:v>962</c:v>
                </c:pt>
                <c:pt idx="9">
                  <c:v>996</c:v>
                </c:pt>
                <c:pt idx="10">
                  <c:v>971.9</c:v>
                </c:pt>
                <c:pt idx="11">
                  <c:v>888</c:v>
                </c:pt>
                <c:pt idx="12">
                  <c:v>995.6</c:v>
                </c:pt>
                <c:pt idx="13">
                  <c:v>973.6</c:v>
                </c:pt>
                <c:pt idx="14">
                  <c:v>980.4</c:v>
                </c:pt>
                <c:pt idx="15">
                  <c:v>1012.3</c:v>
                </c:pt>
                <c:pt idx="16">
                  <c:v>1007.3</c:v>
                </c:pt>
                <c:pt idx="17">
                  <c:v>982</c:v>
                </c:pt>
                <c:pt idx="18">
                  <c:v>1015.6</c:v>
                </c:pt>
                <c:pt idx="19">
                  <c:v>1456</c:v>
                </c:pt>
                <c:pt idx="20">
                  <c:v>1298.1</c:v>
                </c:pt>
                <c:pt idx="21">
                  <c:v>950.2</c:v>
                </c:pt>
                <c:pt idx="22">
                  <c:v>990.9</c:v>
                </c:pt>
                <c:pt idx="23">
                  <c:v>967.5</c:v>
                </c:pt>
                <c:pt idx="24">
                  <c:v>977.8</c:v>
                </c:pt>
                <c:pt idx="25">
                  <c:v>895.4</c:v>
                </c:pt>
                <c:pt idx="26">
                  <c:v>1005.6</c:v>
                </c:pt>
                <c:pt idx="27">
                  <c:v>1013.1</c:v>
                </c:pt>
                <c:pt idx="28">
                  <c:v>988.7</c:v>
                </c:pt>
                <c:pt idx="29">
                  <c:v>978.1</c:v>
                </c:pt>
                <c:pt idx="30">
                  <c:v>990</c:v>
                </c:pt>
                <c:pt idx="31">
                  <c:v>927.4</c:v>
                </c:pt>
                <c:pt idx="32">
                  <c:v>1008</c:v>
                </c:pt>
                <c:pt idx="33">
                  <c:v>996.5</c:v>
                </c:pt>
                <c:pt idx="34">
                  <c:v>1027.4</c:v>
                </c:pt>
                <c:pt idx="35">
                  <c:v>992.2</c:v>
                </c:pt>
                <c:pt idx="36">
                  <c:v>1007</c:v>
                </c:pt>
                <c:pt idx="37">
                  <c:v>1205.2</c:v>
                </c:pt>
                <c:pt idx="38">
                  <c:v>926.7</c:v>
                </c:pt>
                <c:pt idx="39">
                  <c:v>961.2</c:v>
                </c:pt>
                <c:pt idx="40">
                  <c:v>2219.2</c:v>
                </c:pt>
                <c:pt idx="41">
                  <c:v>971.3</c:v>
                </c:pt>
                <c:pt idx="42">
                  <c:v>1323.3</c:v>
                </c:pt>
                <c:pt idx="43">
                  <c:v>1334.1</c:v>
                </c:pt>
                <c:pt idx="44">
                  <c:v>991.7</c:v>
                </c:pt>
                <c:pt idx="45">
                  <c:v>847.2</c:v>
                </c:pt>
                <c:pt idx="46">
                  <c:v>963.5</c:v>
                </c:pt>
                <c:pt idx="47">
                  <c:v>981.8</c:v>
                </c:pt>
                <c:pt idx="48">
                  <c:v>974</c:v>
                </c:pt>
                <c:pt idx="49">
                  <c:v>983</c:v>
                </c:pt>
                <c:pt idx="50">
                  <c:v>969.8</c:v>
                </c:pt>
                <c:pt idx="51">
                  <c:v>962.6</c:v>
                </c:pt>
                <c:pt idx="52">
                  <c:v>864.2</c:v>
                </c:pt>
                <c:pt idx="53">
                  <c:v>995</c:v>
                </c:pt>
                <c:pt idx="54">
                  <c:v>966.1</c:v>
                </c:pt>
                <c:pt idx="55">
                  <c:v>1185.6</c:v>
                </c:pt>
                <c:pt idx="56">
                  <c:v>1045</c:v>
                </c:pt>
                <c:pt idx="57">
                  <c:v>818.2</c:v>
                </c:pt>
                <c:pt idx="58">
                  <c:v>1184.2</c:v>
                </c:pt>
                <c:pt idx="59">
                  <c:v>752</c:v>
                </c:pt>
              </c:numCache>
            </c:numRef>
          </c:val>
        </c:ser>
        <c:ser>
          <c:idx val="3"/>
          <c:order val="3"/>
          <c:tx>
            <c:strRef>
              <c:f>NET!$E$1</c:f>
              <c:strCache>
                <c:ptCount val="1"/>
                <c:pt idx="0">
                  <c:v>enp3s0-read</c:v>
                </c:pt>
              </c:strCache>
            </c:strRef>
          </c:tx>
          <c:dLbls>
            <c:delete val="1"/>
          </c:dLbls>
          <c:cat>
            <c:numRef>
              <c:f>NET!$A$2:$A$61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NET!$E$2:$E$61</c:f>
              <c:numCache>
                <c:formatCode>General</c:formatCode>
                <c:ptCount val="60"/>
                <c:pt idx="0">
                  <c:v>195.3</c:v>
                </c:pt>
                <c:pt idx="1">
                  <c:v>232.5</c:v>
                </c:pt>
                <c:pt idx="2">
                  <c:v>173</c:v>
                </c:pt>
                <c:pt idx="3">
                  <c:v>228</c:v>
                </c:pt>
                <c:pt idx="4">
                  <c:v>162.4</c:v>
                </c:pt>
                <c:pt idx="5">
                  <c:v>235.1</c:v>
                </c:pt>
                <c:pt idx="6">
                  <c:v>227.7</c:v>
                </c:pt>
                <c:pt idx="7">
                  <c:v>217.8</c:v>
                </c:pt>
                <c:pt idx="8">
                  <c:v>223.4</c:v>
                </c:pt>
                <c:pt idx="9">
                  <c:v>235.1</c:v>
                </c:pt>
                <c:pt idx="10">
                  <c:v>234.4</c:v>
                </c:pt>
                <c:pt idx="11">
                  <c:v>147.9</c:v>
                </c:pt>
                <c:pt idx="12">
                  <c:v>234.2</c:v>
                </c:pt>
                <c:pt idx="13">
                  <c:v>237</c:v>
                </c:pt>
                <c:pt idx="14">
                  <c:v>217.6</c:v>
                </c:pt>
                <c:pt idx="15">
                  <c:v>223.1</c:v>
                </c:pt>
                <c:pt idx="16">
                  <c:v>246.6</c:v>
                </c:pt>
                <c:pt idx="17">
                  <c:v>219.7</c:v>
                </c:pt>
                <c:pt idx="18">
                  <c:v>143.3</c:v>
                </c:pt>
                <c:pt idx="19">
                  <c:v>238.9</c:v>
                </c:pt>
                <c:pt idx="20">
                  <c:v>240.6</c:v>
                </c:pt>
                <c:pt idx="21">
                  <c:v>213.2</c:v>
                </c:pt>
                <c:pt idx="22">
                  <c:v>230.1</c:v>
                </c:pt>
                <c:pt idx="23">
                  <c:v>231.6</c:v>
                </c:pt>
                <c:pt idx="24">
                  <c:v>215.2</c:v>
                </c:pt>
                <c:pt idx="25">
                  <c:v>156.5</c:v>
                </c:pt>
                <c:pt idx="26">
                  <c:v>221.5</c:v>
                </c:pt>
                <c:pt idx="27">
                  <c:v>223.7</c:v>
                </c:pt>
                <c:pt idx="28">
                  <c:v>225.5</c:v>
                </c:pt>
                <c:pt idx="29">
                  <c:v>229.8</c:v>
                </c:pt>
                <c:pt idx="30">
                  <c:v>227.1</c:v>
                </c:pt>
                <c:pt idx="31">
                  <c:v>189.7</c:v>
                </c:pt>
                <c:pt idx="32">
                  <c:v>189.8</c:v>
                </c:pt>
                <c:pt idx="33">
                  <c:v>233.7</c:v>
                </c:pt>
                <c:pt idx="34">
                  <c:v>240.2</c:v>
                </c:pt>
                <c:pt idx="35">
                  <c:v>230.1</c:v>
                </c:pt>
                <c:pt idx="36">
                  <c:v>245.8</c:v>
                </c:pt>
                <c:pt idx="37">
                  <c:v>229.4</c:v>
                </c:pt>
                <c:pt idx="38">
                  <c:v>163.3</c:v>
                </c:pt>
                <c:pt idx="39">
                  <c:v>196.6</c:v>
                </c:pt>
                <c:pt idx="40">
                  <c:v>258.4</c:v>
                </c:pt>
                <c:pt idx="41">
                  <c:v>224.1</c:v>
                </c:pt>
                <c:pt idx="42">
                  <c:v>224.3</c:v>
                </c:pt>
                <c:pt idx="43">
                  <c:v>223.9</c:v>
                </c:pt>
                <c:pt idx="44">
                  <c:v>229.8</c:v>
                </c:pt>
                <c:pt idx="45">
                  <c:v>133.3</c:v>
                </c:pt>
                <c:pt idx="46">
                  <c:v>215.5</c:v>
                </c:pt>
                <c:pt idx="47">
                  <c:v>231.5</c:v>
                </c:pt>
                <c:pt idx="48">
                  <c:v>239.4</c:v>
                </c:pt>
                <c:pt idx="49">
                  <c:v>220</c:v>
                </c:pt>
                <c:pt idx="50">
                  <c:v>234.2</c:v>
                </c:pt>
                <c:pt idx="51">
                  <c:v>227</c:v>
                </c:pt>
                <c:pt idx="52">
                  <c:v>123.9</c:v>
                </c:pt>
                <c:pt idx="53">
                  <c:v>232.1</c:v>
                </c:pt>
                <c:pt idx="54">
                  <c:v>231.4</c:v>
                </c:pt>
                <c:pt idx="55">
                  <c:v>236.9</c:v>
                </c:pt>
                <c:pt idx="56">
                  <c:v>227.9</c:v>
                </c:pt>
                <c:pt idx="57">
                  <c:v>73.7</c:v>
                </c:pt>
                <c:pt idx="58">
                  <c:v>9.2</c:v>
                </c:pt>
                <c:pt idx="59">
                  <c:v>4.9</c:v>
                </c:pt>
              </c:numCache>
            </c:numRef>
          </c:val>
        </c:ser>
        <c:ser>
          <c:idx val="4"/>
          <c:order val="4"/>
          <c:tx>
            <c:strRef>
              <c:f>NET!$F$1</c:f>
              <c:strCache>
                <c:ptCount val="1"/>
                <c:pt idx="0">
                  <c:v>wlp5s0-read</c:v>
                </c:pt>
              </c:strCache>
            </c:strRef>
          </c:tx>
          <c:dLbls>
            <c:delete val="1"/>
          </c:dLbls>
          <c:cat>
            <c:numRef>
              <c:f>NET!$A$2:$A$61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NET!$F$2:$F$61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5"/>
          <c:order val="5"/>
          <c:tx>
            <c:strRef>
              <c:f>NET!$G$1</c:f>
              <c:strCache>
                <c:ptCount val="1"/>
                <c:pt idx="0">
                  <c:v>wlp5s0-write</c:v>
                </c:pt>
              </c:strCache>
            </c:strRef>
          </c:tx>
          <c:dLbls>
            <c:delete val="1"/>
          </c:dLbls>
          <c:cat>
            <c:numRef>
              <c:f>NET!$A$2:$A$61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NET!$G$2:$G$61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488827496"/>
        <c:axId val="72737725"/>
      </c:areaChart>
      <c:catAx>
        <c:axId val="48882749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737725"/>
        <c:crosses val="autoZero"/>
        <c:auto val="0"/>
        <c:lblAlgn val="ctr"/>
        <c:lblOffset val="100"/>
        <c:noMultiLvlLbl val="0"/>
      </c:catAx>
      <c:valAx>
        <c:axId val="7273772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8827496"/>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barChart>
        <c:barDir val="col"/>
        <c:grouping val="stacked"/>
        <c:varyColors val="0"/>
        <c:ser>
          <c:idx val="0"/>
          <c:order val="0"/>
          <c:tx>
            <c:strRef>
              <c:f>NETPACKET!$A$63</c:f>
              <c:strCache>
                <c:ptCount val="1"/>
                <c:pt idx="0">
                  <c:v>Avg.</c:v>
                </c:pt>
              </c:strCache>
            </c:strRef>
          </c:tx>
          <c:invertIfNegative val="0"/>
          <c:dLbls>
            <c:delete val="1"/>
          </c:dLbls>
          <c:cat>
            <c:strRef>
              <c:f>NETPACKET!$B$1:$G$1</c:f>
              <c:strCache>
                <c:ptCount val="6"/>
                <c:pt idx="0">
                  <c:v>lo-read/s</c:v>
                </c:pt>
                <c:pt idx="1">
                  <c:v>lo-write/s</c:v>
                </c:pt>
                <c:pt idx="2">
                  <c:v>enp3s0-write/s</c:v>
                </c:pt>
                <c:pt idx="3">
                  <c:v>enp3s0-read/s</c:v>
                </c:pt>
                <c:pt idx="4">
                  <c:v>wlp5s0-read/s</c:v>
                </c:pt>
                <c:pt idx="5">
                  <c:v>wlp5s0-write/s</c:v>
                </c:pt>
              </c:strCache>
            </c:strRef>
          </c:cat>
          <c:val>
            <c:numRef>
              <c:f>NETPACKET!$B$63:$G$63</c:f>
              <c:numCache>
                <c:formatCode>0.0</c:formatCode>
                <c:ptCount val="6"/>
                <c:pt idx="0">
                  <c:v>16602.4616666667</c:v>
                </c:pt>
                <c:pt idx="1">
                  <c:v>16602.4616666667</c:v>
                </c:pt>
                <c:pt idx="2">
                  <c:v>2056.00666666667</c:v>
                </c:pt>
                <c:pt idx="3">
                  <c:v>1134.65666666667</c:v>
                </c:pt>
                <c:pt idx="4">
                  <c:v>0</c:v>
                </c:pt>
                <c:pt idx="5">
                  <c:v>0</c:v>
                </c:pt>
              </c:numCache>
            </c:numRef>
          </c:val>
        </c:ser>
        <c:ser>
          <c:idx val="1"/>
          <c:order val="1"/>
          <c:tx>
            <c:strRef>
              <c:f>NETPACKET!$A$64</c:f>
              <c:strCache>
                <c:ptCount val="1"/>
                <c:pt idx="0">
                  <c:v>WAvg.</c:v>
                </c:pt>
              </c:strCache>
            </c:strRef>
          </c:tx>
          <c:invertIfNegative val="0"/>
          <c:dLbls>
            <c:delete val="1"/>
          </c:dLbls>
          <c:val>
            <c:numRef>
              <c:f>NETPACKET!$B$64:$G$64</c:f>
              <c:numCache>
                <c:formatCode>0.0</c:formatCode>
                <c:ptCount val="6"/>
                <c:pt idx="0">
                  <c:v>1055.33325417691</c:v>
                </c:pt>
                <c:pt idx="1">
                  <c:v>1055.33325417691</c:v>
                </c:pt>
                <c:pt idx="2">
                  <c:v>76.1487584130186</c:v>
                </c:pt>
                <c:pt idx="3">
                  <c:v>59.3985183085242</c:v>
                </c:pt>
                <c:pt idx="4">
                  <c:v>0</c:v>
                </c:pt>
                <c:pt idx="5">
                  <c:v>0</c:v>
                </c:pt>
              </c:numCache>
            </c:numRef>
          </c:val>
        </c:ser>
        <c:dLbls>
          <c:showLegendKey val="0"/>
          <c:showVal val="0"/>
          <c:showCatName val="0"/>
          <c:showSerName val="0"/>
          <c:showPercent val="0"/>
          <c:showBubbleSize val="0"/>
        </c:dLbls>
        <c:gapWidth val="150"/>
        <c:overlap val="100"/>
        <c:axId val="300394706"/>
        <c:axId val="19943009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NETPACKET!$B$65:$G$65</c:f>
              <c:numCache>
                <c:formatCode>0.0</c:formatCode>
                <c:ptCount val="6"/>
                <c:pt idx="0">
                  <c:v>20126.7</c:v>
                </c:pt>
                <c:pt idx="1">
                  <c:v>20126.7</c:v>
                </c:pt>
                <c:pt idx="2">
                  <c:v>3150.1</c:v>
                </c:pt>
                <c:pt idx="3">
                  <c:v>1482.2</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NETPACKET!$B$66:$G$66</c:f>
              <c:numCache>
                <c:formatCode>0.0</c:formatCode>
                <c:ptCount val="6"/>
                <c:pt idx="0">
                  <c:v>0</c:v>
                </c:pt>
                <c:pt idx="1">
                  <c:v>0</c:v>
                </c:pt>
                <c:pt idx="2">
                  <c:v>512.2</c:v>
                </c:pt>
                <c:pt idx="3">
                  <c:v>79.3</c:v>
                </c:pt>
                <c:pt idx="4">
                  <c:v>0</c:v>
                </c:pt>
                <c:pt idx="5">
                  <c:v>0</c:v>
                </c:pt>
              </c:numCache>
            </c:numRef>
          </c:val>
          <c:smooth val="0"/>
        </c:ser>
        <c:dLbls>
          <c:showLegendKey val="0"/>
          <c:showVal val="0"/>
          <c:showCatName val="0"/>
          <c:showSerName val="0"/>
          <c:showPercent val="0"/>
          <c:showBubbleSize val="0"/>
        </c:dLbls>
        <c:marker val="0"/>
        <c:smooth val="0"/>
        <c:axId val="953940343"/>
        <c:axId val="468618234"/>
      </c:lineChart>
      <c:catAx>
        <c:axId val="300394706"/>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9430099"/>
        <c:crosses val="autoZero"/>
        <c:auto val="1"/>
        <c:lblAlgn val="ctr"/>
        <c:lblOffset val="100"/>
        <c:tickLblSkip val="1"/>
        <c:noMultiLvlLbl val="0"/>
      </c:catAx>
      <c:valAx>
        <c:axId val="199430099"/>
        <c:scaling>
          <c:orientation val="minMax"/>
          <c:max val="20127.7"/>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0394706"/>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95394034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8618234"/>
        <c:crosses val="autoZero"/>
        <c:auto val="1"/>
        <c:lblAlgn val="ctr"/>
        <c:lblOffset val="100"/>
        <c:noMultiLvlLbl val="0"/>
      </c:catAx>
      <c:valAx>
        <c:axId val="468618234"/>
        <c:scaling>
          <c:orientation val="minMax"/>
          <c:max val="20127.7"/>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3940343"/>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lineChart>
        <c:grouping val="standard"/>
        <c:varyColors val="0"/>
        <c:ser>
          <c:idx val="0"/>
          <c:order val="0"/>
          <c:tx>
            <c:strRef>
              <c:f>NETPACKET!$B$1</c:f>
              <c:strCache>
                <c:ptCount val="1"/>
                <c:pt idx="0">
                  <c:v>lo-read/s</c:v>
                </c:pt>
              </c:strCache>
            </c:strRef>
          </c:tx>
          <c:spPr>
            <a:ln w="25400" cap="rnd" cmpd="sng" algn="ctr">
              <a:solidFill>
                <a:schemeClr val="accent1">
                  <a:shade val="76667"/>
                </a:schemeClr>
              </a:solidFill>
              <a:prstDash val="solid"/>
              <a:round/>
            </a:ln>
          </c:spPr>
          <c:marker>
            <c:symbol val="none"/>
          </c:marker>
          <c:dLbls>
            <c:delete val="1"/>
          </c:dLbls>
          <c:cat>
            <c:numRef>
              <c:f>NETPACKET!$A$2:$A$61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NETPACKET!$B$2:$B$61</c:f>
              <c:numCache>
                <c:formatCode>General</c:formatCode>
                <c:ptCount val="60"/>
                <c:pt idx="0">
                  <c:v>16071.6</c:v>
                </c:pt>
                <c:pt idx="1">
                  <c:v>18609.7</c:v>
                </c:pt>
                <c:pt idx="2">
                  <c:v>13596.1</c:v>
                </c:pt>
                <c:pt idx="3">
                  <c:v>18332.7</c:v>
                </c:pt>
                <c:pt idx="4">
                  <c:v>12815.2</c:v>
                </c:pt>
                <c:pt idx="5">
                  <c:v>19086.8</c:v>
                </c:pt>
                <c:pt idx="6">
                  <c:v>18352.7</c:v>
                </c:pt>
                <c:pt idx="7">
                  <c:v>17370.8</c:v>
                </c:pt>
                <c:pt idx="8">
                  <c:v>18008.6</c:v>
                </c:pt>
                <c:pt idx="9">
                  <c:v>18961.3</c:v>
                </c:pt>
                <c:pt idx="10">
                  <c:v>18860.8</c:v>
                </c:pt>
                <c:pt idx="11">
                  <c:v>11677.1</c:v>
                </c:pt>
                <c:pt idx="12">
                  <c:v>18962.1</c:v>
                </c:pt>
                <c:pt idx="13">
                  <c:v>19016.4</c:v>
                </c:pt>
                <c:pt idx="14">
                  <c:v>17526.1</c:v>
                </c:pt>
                <c:pt idx="15">
                  <c:v>18021.9</c:v>
                </c:pt>
                <c:pt idx="16">
                  <c:v>19906.6</c:v>
                </c:pt>
                <c:pt idx="17">
                  <c:v>17664.8</c:v>
                </c:pt>
                <c:pt idx="18">
                  <c:v>11175.9</c:v>
                </c:pt>
                <c:pt idx="19">
                  <c:v>18864.8</c:v>
                </c:pt>
                <c:pt idx="20">
                  <c:v>19268.4</c:v>
                </c:pt>
                <c:pt idx="21">
                  <c:v>17164.2</c:v>
                </c:pt>
                <c:pt idx="22">
                  <c:v>18590.9</c:v>
                </c:pt>
                <c:pt idx="23">
                  <c:v>18729.7</c:v>
                </c:pt>
                <c:pt idx="24">
                  <c:v>17430.3</c:v>
                </c:pt>
                <c:pt idx="25">
                  <c:v>12442</c:v>
                </c:pt>
                <c:pt idx="26">
                  <c:v>17607.8</c:v>
                </c:pt>
                <c:pt idx="27">
                  <c:v>18010.7</c:v>
                </c:pt>
                <c:pt idx="28">
                  <c:v>18313</c:v>
                </c:pt>
                <c:pt idx="29">
                  <c:v>18393.6</c:v>
                </c:pt>
                <c:pt idx="30">
                  <c:v>18412.2</c:v>
                </c:pt>
                <c:pt idx="31">
                  <c:v>15315.3</c:v>
                </c:pt>
                <c:pt idx="32">
                  <c:v>15341.1</c:v>
                </c:pt>
                <c:pt idx="33">
                  <c:v>18804.7</c:v>
                </c:pt>
                <c:pt idx="34">
                  <c:v>19300</c:v>
                </c:pt>
                <c:pt idx="35">
                  <c:v>18580.6</c:v>
                </c:pt>
                <c:pt idx="36">
                  <c:v>19888.2</c:v>
                </c:pt>
                <c:pt idx="37">
                  <c:v>18484</c:v>
                </c:pt>
                <c:pt idx="38">
                  <c:v>13076.2</c:v>
                </c:pt>
                <c:pt idx="39">
                  <c:v>15838.9</c:v>
                </c:pt>
                <c:pt idx="40">
                  <c:v>20126.7</c:v>
                </c:pt>
                <c:pt idx="41">
                  <c:v>18345.1</c:v>
                </c:pt>
                <c:pt idx="42">
                  <c:v>17812.7</c:v>
                </c:pt>
                <c:pt idx="43">
                  <c:v>17912.5</c:v>
                </c:pt>
                <c:pt idx="44">
                  <c:v>18540.6</c:v>
                </c:pt>
                <c:pt idx="45">
                  <c:v>10495.5</c:v>
                </c:pt>
                <c:pt idx="46">
                  <c:v>17364</c:v>
                </c:pt>
                <c:pt idx="47">
                  <c:v>18767.1</c:v>
                </c:pt>
                <c:pt idx="48">
                  <c:v>19379.1</c:v>
                </c:pt>
                <c:pt idx="49">
                  <c:v>17686.4</c:v>
                </c:pt>
                <c:pt idx="50">
                  <c:v>19073.8</c:v>
                </c:pt>
                <c:pt idx="51">
                  <c:v>18454.8</c:v>
                </c:pt>
                <c:pt idx="52">
                  <c:v>9814.2</c:v>
                </c:pt>
                <c:pt idx="53">
                  <c:v>18762.3</c:v>
                </c:pt>
                <c:pt idx="54">
                  <c:v>18667.1</c:v>
                </c:pt>
                <c:pt idx="55">
                  <c:v>19084.4</c:v>
                </c:pt>
                <c:pt idx="56">
                  <c:v>18386.4</c:v>
                </c:pt>
                <c:pt idx="57">
                  <c:v>5601.2</c:v>
                </c:pt>
                <c:pt idx="58">
                  <c:v>0</c:v>
                </c:pt>
                <c:pt idx="59">
                  <c:v>0</c:v>
                </c:pt>
              </c:numCache>
            </c:numRef>
          </c:val>
          <c:smooth val="0"/>
        </c:ser>
        <c:ser>
          <c:idx val="1"/>
          <c:order val="1"/>
          <c:tx>
            <c:strRef>
              <c:f>NETPACKET!$C$1</c:f>
              <c:strCache>
                <c:ptCount val="1"/>
                <c:pt idx="0">
                  <c:v>lo-write/s</c:v>
                </c:pt>
              </c:strCache>
            </c:strRef>
          </c:tx>
          <c:spPr>
            <a:ln w="25400" cap="rnd" cmpd="sng" algn="ctr">
              <a:solidFill>
                <a:schemeClr val="accent2">
                  <a:shade val="76667"/>
                </a:schemeClr>
              </a:solidFill>
              <a:prstDash val="solid"/>
              <a:round/>
            </a:ln>
          </c:spPr>
          <c:marker>
            <c:symbol val="none"/>
          </c:marker>
          <c:dLbls>
            <c:delete val="1"/>
          </c:dLbls>
          <c:cat>
            <c:numRef>
              <c:f>NETPACKET!$A$2:$A$61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NETPACKET!$C$2:$C$61</c:f>
              <c:numCache>
                <c:formatCode>General</c:formatCode>
                <c:ptCount val="60"/>
                <c:pt idx="0">
                  <c:v>16071.6</c:v>
                </c:pt>
                <c:pt idx="1">
                  <c:v>18609.7</c:v>
                </c:pt>
                <c:pt idx="2">
                  <c:v>13596.1</c:v>
                </c:pt>
                <c:pt idx="3">
                  <c:v>18332.7</c:v>
                </c:pt>
                <c:pt idx="4">
                  <c:v>12815.2</c:v>
                </c:pt>
                <c:pt idx="5">
                  <c:v>19086.8</c:v>
                </c:pt>
                <c:pt idx="6">
                  <c:v>18352.7</c:v>
                </c:pt>
                <c:pt idx="7">
                  <c:v>17370.8</c:v>
                </c:pt>
                <c:pt idx="8">
                  <c:v>18008.6</c:v>
                </c:pt>
                <c:pt idx="9">
                  <c:v>18961.3</c:v>
                </c:pt>
                <c:pt idx="10">
                  <c:v>18860.8</c:v>
                </c:pt>
                <c:pt idx="11">
                  <c:v>11677.1</c:v>
                </c:pt>
                <c:pt idx="12">
                  <c:v>18962.1</c:v>
                </c:pt>
                <c:pt idx="13">
                  <c:v>19016.4</c:v>
                </c:pt>
                <c:pt idx="14">
                  <c:v>17526.1</c:v>
                </c:pt>
                <c:pt idx="15">
                  <c:v>18021.9</c:v>
                </c:pt>
                <c:pt idx="16">
                  <c:v>19906.6</c:v>
                </c:pt>
                <c:pt idx="17">
                  <c:v>17664.8</c:v>
                </c:pt>
                <c:pt idx="18">
                  <c:v>11175.9</c:v>
                </c:pt>
                <c:pt idx="19">
                  <c:v>18864.8</c:v>
                </c:pt>
                <c:pt idx="20">
                  <c:v>19268.4</c:v>
                </c:pt>
                <c:pt idx="21">
                  <c:v>17164.2</c:v>
                </c:pt>
                <c:pt idx="22">
                  <c:v>18590.9</c:v>
                </c:pt>
                <c:pt idx="23">
                  <c:v>18729.7</c:v>
                </c:pt>
                <c:pt idx="24">
                  <c:v>17430.3</c:v>
                </c:pt>
                <c:pt idx="25">
                  <c:v>12442</c:v>
                </c:pt>
                <c:pt idx="26">
                  <c:v>17607.8</c:v>
                </c:pt>
                <c:pt idx="27">
                  <c:v>18010.7</c:v>
                </c:pt>
                <c:pt idx="28">
                  <c:v>18313</c:v>
                </c:pt>
                <c:pt idx="29">
                  <c:v>18393.6</c:v>
                </c:pt>
                <c:pt idx="30">
                  <c:v>18412.2</c:v>
                </c:pt>
                <c:pt idx="31">
                  <c:v>15315.3</c:v>
                </c:pt>
                <c:pt idx="32">
                  <c:v>15341.1</c:v>
                </c:pt>
                <c:pt idx="33">
                  <c:v>18804.7</c:v>
                </c:pt>
                <c:pt idx="34">
                  <c:v>19300</c:v>
                </c:pt>
                <c:pt idx="35">
                  <c:v>18580.6</c:v>
                </c:pt>
                <c:pt idx="36">
                  <c:v>19888.2</c:v>
                </c:pt>
                <c:pt idx="37">
                  <c:v>18484</c:v>
                </c:pt>
                <c:pt idx="38">
                  <c:v>13076.2</c:v>
                </c:pt>
                <c:pt idx="39">
                  <c:v>15838.9</c:v>
                </c:pt>
                <c:pt idx="40">
                  <c:v>20126.7</c:v>
                </c:pt>
                <c:pt idx="41">
                  <c:v>18345.1</c:v>
                </c:pt>
                <c:pt idx="42">
                  <c:v>17812.7</c:v>
                </c:pt>
                <c:pt idx="43">
                  <c:v>17912.5</c:v>
                </c:pt>
                <c:pt idx="44">
                  <c:v>18540.6</c:v>
                </c:pt>
                <c:pt idx="45">
                  <c:v>10495.5</c:v>
                </c:pt>
                <c:pt idx="46">
                  <c:v>17364</c:v>
                </c:pt>
                <c:pt idx="47">
                  <c:v>18767.1</c:v>
                </c:pt>
                <c:pt idx="48">
                  <c:v>19379.1</c:v>
                </c:pt>
                <c:pt idx="49">
                  <c:v>17686.4</c:v>
                </c:pt>
                <c:pt idx="50">
                  <c:v>19073.8</c:v>
                </c:pt>
                <c:pt idx="51">
                  <c:v>18454.8</c:v>
                </c:pt>
                <c:pt idx="52">
                  <c:v>9814.2</c:v>
                </c:pt>
                <c:pt idx="53">
                  <c:v>18762.3</c:v>
                </c:pt>
                <c:pt idx="54">
                  <c:v>18667.1</c:v>
                </c:pt>
                <c:pt idx="55">
                  <c:v>19084.4</c:v>
                </c:pt>
                <c:pt idx="56">
                  <c:v>18386.4</c:v>
                </c:pt>
                <c:pt idx="57">
                  <c:v>5601.2</c:v>
                </c:pt>
                <c:pt idx="58">
                  <c:v>0</c:v>
                </c:pt>
                <c:pt idx="59">
                  <c:v>0</c:v>
                </c:pt>
              </c:numCache>
            </c:numRef>
          </c:val>
          <c:smooth val="0"/>
        </c:ser>
        <c:ser>
          <c:idx val="2"/>
          <c:order val="2"/>
          <c:tx>
            <c:strRef>
              <c:f>NETPACKET!$D$1</c:f>
              <c:strCache>
                <c:ptCount val="1"/>
                <c:pt idx="0">
                  <c:v>enp3s0-write/s</c:v>
                </c:pt>
              </c:strCache>
            </c:strRef>
          </c:tx>
          <c:spPr>
            <a:ln w="25400" cap="rnd" cmpd="sng" algn="ctr">
              <a:solidFill>
                <a:schemeClr val="accent3">
                  <a:shade val="76667"/>
                </a:schemeClr>
              </a:solidFill>
              <a:prstDash val="solid"/>
              <a:round/>
            </a:ln>
          </c:spPr>
          <c:marker>
            <c:symbol val="none"/>
          </c:marker>
          <c:dLbls>
            <c:delete val="1"/>
          </c:dLbls>
          <c:cat>
            <c:numRef>
              <c:f>NETPACKET!$A$2:$A$61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NETPACKET!$D$2:$D$61</c:f>
              <c:numCache>
                <c:formatCode>General</c:formatCode>
                <c:ptCount val="60"/>
                <c:pt idx="0">
                  <c:v>1951.3</c:v>
                </c:pt>
                <c:pt idx="1">
                  <c:v>2243.7</c:v>
                </c:pt>
                <c:pt idx="2">
                  <c:v>1903.9</c:v>
                </c:pt>
                <c:pt idx="3">
                  <c:v>2157.1</c:v>
                </c:pt>
                <c:pt idx="4">
                  <c:v>1730.8</c:v>
                </c:pt>
                <c:pt idx="5">
                  <c:v>2232.4</c:v>
                </c:pt>
                <c:pt idx="6">
                  <c:v>2151.7</c:v>
                </c:pt>
                <c:pt idx="7">
                  <c:v>2148.9</c:v>
                </c:pt>
                <c:pt idx="8">
                  <c:v>2124.9</c:v>
                </c:pt>
                <c:pt idx="9">
                  <c:v>2227.6</c:v>
                </c:pt>
                <c:pt idx="10">
                  <c:v>2212.1</c:v>
                </c:pt>
                <c:pt idx="11">
                  <c:v>1558.9</c:v>
                </c:pt>
                <c:pt idx="12">
                  <c:v>2219</c:v>
                </c:pt>
                <c:pt idx="13">
                  <c:v>2217.4</c:v>
                </c:pt>
                <c:pt idx="14">
                  <c:v>2101.3</c:v>
                </c:pt>
                <c:pt idx="15">
                  <c:v>2152</c:v>
                </c:pt>
                <c:pt idx="16">
                  <c:v>2308.3</c:v>
                </c:pt>
                <c:pt idx="17">
                  <c:v>2110.1</c:v>
                </c:pt>
                <c:pt idx="18">
                  <c:v>1621.1</c:v>
                </c:pt>
                <c:pt idx="19">
                  <c:v>2533.8</c:v>
                </c:pt>
                <c:pt idx="20">
                  <c:v>2442.1</c:v>
                </c:pt>
                <c:pt idx="21">
                  <c:v>2053.6</c:v>
                </c:pt>
                <c:pt idx="22">
                  <c:v>2181</c:v>
                </c:pt>
                <c:pt idx="23">
                  <c:v>2183.9</c:v>
                </c:pt>
                <c:pt idx="24">
                  <c:v>2081.6</c:v>
                </c:pt>
                <c:pt idx="25">
                  <c:v>1633.4</c:v>
                </c:pt>
                <c:pt idx="26">
                  <c:v>2122.1</c:v>
                </c:pt>
                <c:pt idx="27">
                  <c:v>2162.1</c:v>
                </c:pt>
                <c:pt idx="28">
                  <c:v>2164</c:v>
                </c:pt>
                <c:pt idx="29">
                  <c:v>2167.5</c:v>
                </c:pt>
                <c:pt idx="30">
                  <c:v>2184.7</c:v>
                </c:pt>
                <c:pt idx="31">
                  <c:v>1876.7</c:v>
                </c:pt>
                <c:pt idx="32">
                  <c:v>1933.8</c:v>
                </c:pt>
                <c:pt idx="33">
                  <c:v>2218.9</c:v>
                </c:pt>
                <c:pt idx="34">
                  <c:v>2274.6</c:v>
                </c:pt>
                <c:pt idx="35">
                  <c:v>2187.5</c:v>
                </c:pt>
                <c:pt idx="36">
                  <c:v>2307.3</c:v>
                </c:pt>
                <c:pt idx="37">
                  <c:v>2325</c:v>
                </c:pt>
                <c:pt idx="38">
                  <c:v>1689.4</c:v>
                </c:pt>
                <c:pt idx="39">
                  <c:v>1953.5</c:v>
                </c:pt>
                <c:pt idx="40">
                  <c:v>3150.1</c:v>
                </c:pt>
                <c:pt idx="41">
                  <c:v>2147.8</c:v>
                </c:pt>
                <c:pt idx="42">
                  <c:v>2348.4</c:v>
                </c:pt>
                <c:pt idx="43">
                  <c:v>2368.2</c:v>
                </c:pt>
                <c:pt idx="44">
                  <c:v>2186.3</c:v>
                </c:pt>
                <c:pt idx="45">
                  <c:v>1436.6</c:v>
                </c:pt>
                <c:pt idx="46">
                  <c:v>2071.8</c:v>
                </c:pt>
                <c:pt idx="47">
                  <c:v>2193.7</c:v>
                </c:pt>
                <c:pt idx="48">
                  <c:v>2242.9</c:v>
                </c:pt>
                <c:pt idx="49">
                  <c:v>2113</c:v>
                </c:pt>
                <c:pt idx="50">
                  <c:v>2208.2</c:v>
                </c:pt>
                <c:pt idx="51">
                  <c:v>2155.8</c:v>
                </c:pt>
                <c:pt idx="52">
                  <c:v>1394.4</c:v>
                </c:pt>
                <c:pt idx="53">
                  <c:v>2203.8</c:v>
                </c:pt>
                <c:pt idx="54">
                  <c:v>2178</c:v>
                </c:pt>
                <c:pt idx="55">
                  <c:v>2364.5</c:v>
                </c:pt>
                <c:pt idx="56">
                  <c:v>2200.7</c:v>
                </c:pt>
                <c:pt idx="57">
                  <c:v>1028</c:v>
                </c:pt>
                <c:pt idx="58">
                  <c:v>807</c:v>
                </c:pt>
                <c:pt idx="59">
                  <c:v>512.2</c:v>
                </c:pt>
              </c:numCache>
            </c:numRef>
          </c:val>
          <c:smooth val="0"/>
        </c:ser>
        <c:ser>
          <c:idx val="3"/>
          <c:order val="3"/>
          <c:tx>
            <c:strRef>
              <c:f>NETPACKET!$E$1</c:f>
              <c:strCache>
                <c:ptCount val="1"/>
                <c:pt idx="0">
                  <c:v>enp3s0-read/s</c:v>
                </c:pt>
              </c:strCache>
            </c:strRef>
          </c:tx>
          <c:spPr>
            <a:ln w="25400" cap="rnd" cmpd="sng" algn="ctr">
              <a:solidFill>
                <a:schemeClr val="accent4">
                  <a:shade val="76667"/>
                </a:schemeClr>
              </a:solidFill>
              <a:prstDash val="solid"/>
              <a:round/>
            </a:ln>
          </c:spPr>
          <c:marker>
            <c:symbol val="none"/>
          </c:marker>
          <c:dLbls>
            <c:delete val="1"/>
          </c:dLbls>
          <c:cat>
            <c:numRef>
              <c:f>NETPACKET!$A$2:$A$61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NETPACKET!$E$2:$E$61</c:f>
              <c:numCache>
                <c:formatCode>General</c:formatCode>
                <c:ptCount val="60"/>
                <c:pt idx="0">
                  <c:v>1014</c:v>
                </c:pt>
                <c:pt idx="1">
                  <c:v>1264.8</c:v>
                </c:pt>
                <c:pt idx="2">
                  <c:v>970.4</c:v>
                </c:pt>
                <c:pt idx="3">
                  <c:v>1239.3</c:v>
                </c:pt>
                <c:pt idx="4">
                  <c:v>916.1</c:v>
                </c:pt>
                <c:pt idx="5">
                  <c:v>1260.3</c:v>
                </c:pt>
                <c:pt idx="6">
                  <c:v>1233.3</c:v>
                </c:pt>
                <c:pt idx="7">
                  <c:v>1190.9</c:v>
                </c:pt>
                <c:pt idx="8">
                  <c:v>1219.3</c:v>
                </c:pt>
                <c:pt idx="9">
                  <c:v>1269.7</c:v>
                </c:pt>
                <c:pt idx="10">
                  <c:v>1274.8</c:v>
                </c:pt>
                <c:pt idx="11">
                  <c:v>816.7</c:v>
                </c:pt>
                <c:pt idx="12">
                  <c:v>1266.7</c:v>
                </c:pt>
                <c:pt idx="13">
                  <c:v>1288</c:v>
                </c:pt>
                <c:pt idx="14">
                  <c:v>1187.6</c:v>
                </c:pt>
                <c:pt idx="15">
                  <c:v>1205.7</c:v>
                </c:pt>
                <c:pt idx="16">
                  <c:v>1329.3</c:v>
                </c:pt>
                <c:pt idx="17">
                  <c:v>1195.2</c:v>
                </c:pt>
                <c:pt idx="18">
                  <c:v>837.3</c:v>
                </c:pt>
                <c:pt idx="19">
                  <c:v>1346.1</c:v>
                </c:pt>
                <c:pt idx="20">
                  <c:v>1322.4</c:v>
                </c:pt>
                <c:pt idx="21">
                  <c:v>1168.7</c:v>
                </c:pt>
                <c:pt idx="22">
                  <c:v>1252.6</c:v>
                </c:pt>
                <c:pt idx="23">
                  <c:v>1256</c:v>
                </c:pt>
                <c:pt idx="24">
                  <c:v>1174.9</c:v>
                </c:pt>
                <c:pt idx="25">
                  <c:v>871.2</c:v>
                </c:pt>
                <c:pt idx="26">
                  <c:v>1226</c:v>
                </c:pt>
                <c:pt idx="27">
                  <c:v>1220.7</c:v>
                </c:pt>
                <c:pt idx="28">
                  <c:v>1228.8</c:v>
                </c:pt>
                <c:pt idx="29">
                  <c:v>1247.7</c:v>
                </c:pt>
                <c:pt idx="30">
                  <c:v>1230.3</c:v>
                </c:pt>
                <c:pt idx="31">
                  <c:v>1039.5</c:v>
                </c:pt>
                <c:pt idx="32">
                  <c:v>1040.9</c:v>
                </c:pt>
                <c:pt idx="33">
                  <c:v>1269.6</c:v>
                </c:pt>
                <c:pt idx="34">
                  <c:v>1302.3</c:v>
                </c:pt>
                <c:pt idx="35">
                  <c:v>1251.6</c:v>
                </c:pt>
                <c:pt idx="36">
                  <c:v>1327.6</c:v>
                </c:pt>
                <c:pt idx="37">
                  <c:v>1267.7</c:v>
                </c:pt>
                <c:pt idx="38">
                  <c:v>909.1</c:v>
                </c:pt>
                <c:pt idx="39">
                  <c:v>1085.1</c:v>
                </c:pt>
                <c:pt idx="40">
                  <c:v>1482.2</c:v>
                </c:pt>
                <c:pt idx="41">
                  <c:v>1206.8</c:v>
                </c:pt>
                <c:pt idx="42">
                  <c:v>1251.7</c:v>
                </c:pt>
                <c:pt idx="43">
                  <c:v>1249.6</c:v>
                </c:pt>
                <c:pt idx="44">
                  <c:v>1247.1</c:v>
                </c:pt>
                <c:pt idx="45">
                  <c:v>771.4</c:v>
                </c:pt>
                <c:pt idx="46">
                  <c:v>1179.6</c:v>
                </c:pt>
                <c:pt idx="47">
                  <c:v>1253.9</c:v>
                </c:pt>
                <c:pt idx="48">
                  <c:v>1290.1</c:v>
                </c:pt>
                <c:pt idx="49">
                  <c:v>1205.8</c:v>
                </c:pt>
                <c:pt idx="50">
                  <c:v>1251.9</c:v>
                </c:pt>
                <c:pt idx="51">
                  <c:v>1228.2</c:v>
                </c:pt>
                <c:pt idx="52">
                  <c:v>713.2</c:v>
                </c:pt>
                <c:pt idx="53">
                  <c:v>1258.8</c:v>
                </c:pt>
                <c:pt idx="54">
                  <c:v>1253.7</c:v>
                </c:pt>
                <c:pt idx="55">
                  <c:v>1296.9</c:v>
                </c:pt>
                <c:pt idx="56">
                  <c:v>1238.4</c:v>
                </c:pt>
                <c:pt idx="57">
                  <c:v>454.8</c:v>
                </c:pt>
                <c:pt idx="58">
                  <c:v>147.8</c:v>
                </c:pt>
                <c:pt idx="59">
                  <c:v>79.3</c:v>
                </c:pt>
              </c:numCache>
            </c:numRef>
          </c:val>
          <c:smooth val="0"/>
        </c:ser>
        <c:ser>
          <c:idx val="4"/>
          <c:order val="4"/>
          <c:tx>
            <c:strRef>
              <c:f>NETPACKET!$F$1</c:f>
              <c:strCache>
                <c:ptCount val="1"/>
                <c:pt idx="0">
                  <c:v>wlp5s0-read/s</c:v>
                </c:pt>
              </c:strCache>
            </c:strRef>
          </c:tx>
          <c:spPr>
            <a:ln w="25400" cap="rnd" cmpd="sng" algn="ctr">
              <a:solidFill>
                <a:schemeClr val="accent5">
                  <a:shade val="76667"/>
                </a:schemeClr>
              </a:solidFill>
              <a:prstDash val="solid"/>
              <a:round/>
            </a:ln>
          </c:spPr>
          <c:marker>
            <c:symbol val="none"/>
          </c:marker>
          <c:dLbls>
            <c:delete val="1"/>
          </c:dLbls>
          <c:cat>
            <c:numRef>
              <c:f>NETPACKET!$A$2:$A$61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NETPACKET!$F$2:$F$61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5"/>
          <c:order val="5"/>
          <c:tx>
            <c:strRef>
              <c:f>NETPACKET!$G$1</c:f>
              <c:strCache>
                <c:ptCount val="1"/>
                <c:pt idx="0">
                  <c:v>wlp5s0-write/s</c:v>
                </c:pt>
              </c:strCache>
            </c:strRef>
          </c:tx>
          <c:spPr>
            <a:ln w="25400" cap="rnd" cmpd="sng" algn="ctr">
              <a:solidFill>
                <a:schemeClr val="accent6">
                  <a:shade val="76667"/>
                </a:schemeClr>
              </a:solidFill>
              <a:prstDash val="solid"/>
              <a:round/>
            </a:ln>
          </c:spPr>
          <c:marker>
            <c:symbol val="none"/>
          </c:marker>
          <c:dLbls>
            <c:delete val="1"/>
          </c:dLbls>
          <c:cat>
            <c:numRef>
              <c:f>NETPACKET!$A$2:$A$61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NETPACKET!$G$2:$G$61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458322094"/>
        <c:axId val="807701876"/>
      </c:lineChart>
      <c:catAx>
        <c:axId val="45832209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7701876"/>
        <c:crosses val="autoZero"/>
        <c:auto val="0"/>
        <c:lblAlgn val="ctr"/>
        <c:lblOffset val="100"/>
        <c:noMultiLvlLbl val="0"/>
      </c:catAx>
      <c:valAx>
        <c:axId val="80770187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8322094"/>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PROC!$B$2:$B$61</c:f>
              <c:numCache>
                <c:formatCode>General</c:formatCode>
                <c:ptCount val="60"/>
                <c:pt idx="0">
                  <c:v>4</c:v>
                </c:pt>
                <c:pt idx="1">
                  <c:v>1</c:v>
                </c:pt>
                <c:pt idx="2">
                  <c:v>3</c:v>
                </c:pt>
                <c:pt idx="3">
                  <c:v>2</c:v>
                </c:pt>
                <c:pt idx="4">
                  <c:v>1</c:v>
                </c:pt>
                <c:pt idx="5">
                  <c:v>1</c:v>
                </c:pt>
                <c:pt idx="6">
                  <c:v>1</c:v>
                </c:pt>
                <c:pt idx="7">
                  <c:v>4</c:v>
                </c:pt>
                <c:pt idx="8">
                  <c:v>16</c:v>
                </c:pt>
                <c:pt idx="9">
                  <c:v>1</c:v>
                </c:pt>
                <c:pt idx="10">
                  <c:v>5</c:v>
                </c:pt>
                <c:pt idx="11">
                  <c:v>31</c:v>
                </c:pt>
                <c:pt idx="12">
                  <c:v>1</c:v>
                </c:pt>
                <c:pt idx="13">
                  <c:v>3</c:v>
                </c:pt>
                <c:pt idx="14">
                  <c:v>7</c:v>
                </c:pt>
                <c:pt idx="15">
                  <c:v>8</c:v>
                </c:pt>
                <c:pt idx="16">
                  <c:v>1</c:v>
                </c:pt>
                <c:pt idx="17">
                  <c:v>8</c:v>
                </c:pt>
                <c:pt idx="18">
                  <c:v>1</c:v>
                </c:pt>
                <c:pt idx="19">
                  <c:v>8</c:v>
                </c:pt>
                <c:pt idx="20">
                  <c:v>3</c:v>
                </c:pt>
                <c:pt idx="21">
                  <c:v>4</c:v>
                </c:pt>
                <c:pt idx="22">
                  <c:v>1</c:v>
                </c:pt>
                <c:pt idx="23">
                  <c:v>1</c:v>
                </c:pt>
                <c:pt idx="24">
                  <c:v>2</c:v>
                </c:pt>
                <c:pt idx="25">
                  <c:v>1</c:v>
                </c:pt>
                <c:pt idx="26">
                  <c:v>5</c:v>
                </c:pt>
                <c:pt idx="27">
                  <c:v>3</c:v>
                </c:pt>
                <c:pt idx="28">
                  <c:v>2</c:v>
                </c:pt>
                <c:pt idx="29">
                  <c:v>18</c:v>
                </c:pt>
                <c:pt idx="30">
                  <c:v>6</c:v>
                </c:pt>
                <c:pt idx="31">
                  <c:v>1</c:v>
                </c:pt>
                <c:pt idx="32">
                  <c:v>4</c:v>
                </c:pt>
                <c:pt idx="33">
                  <c:v>8</c:v>
                </c:pt>
                <c:pt idx="34">
                  <c:v>9</c:v>
                </c:pt>
                <c:pt idx="35">
                  <c:v>1</c:v>
                </c:pt>
                <c:pt idx="36">
                  <c:v>13</c:v>
                </c:pt>
                <c:pt idx="37">
                  <c:v>4</c:v>
                </c:pt>
                <c:pt idx="38">
                  <c:v>1</c:v>
                </c:pt>
                <c:pt idx="39">
                  <c:v>6</c:v>
                </c:pt>
                <c:pt idx="40">
                  <c:v>6</c:v>
                </c:pt>
                <c:pt idx="41">
                  <c:v>1</c:v>
                </c:pt>
                <c:pt idx="42">
                  <c:v>1</c:v>
                </c:pt>
                <c:pt idx="43">
                  <c:v>4</c:v>
                </c:pt>
                <c:pt idx="44">
                  <c:v>1</c:v>
                </c:pt>
                <c:pt idx="45">
                  <c:v>1</c:v>
                </c:pt>
                <c:pt idx="46">
                  <c:v>1</c:v>
                </c:pt>
                <c:pt idx="47">
                  <c:v>1</c:v>
                </c:pt>
                <c:pt idx="48">
                  <c:v>1</c:v>
                </c:pt>
                <c:pt idx="49">
                  <c:v>1</c:v>
                </c:pt>
                <c:pt idx="50">
                  <c:v>1</c:v>
                </c:pt>
                <c:pt idx="51">
                  <c:v>1</c:v>
                </c:pt>
                <c:pt idx="52">
                  <c:v>3</c:v>
                </c:pt>
                <c:pt idx="53">
                  <c:v>1</c:v>
                </c:pt>
                <c:pt idx="54">
                  <c:v>3</c:v>
                </c:pt>
                <c:pt idx="55">
                  <c:v>1</c:v>
                </c:pt>
                <c:pt idx="56">
                  <c:v>1</c:v>
                </c:pt>
                <c:pt idx="57">
                  <c:v>1</c:v>
                </c:pt>
                <c:pt idx="58">
                  <c:v>2</c:v>
                </c:pt>
                <c:pt idx="59">
                  <c:v>1</c:v>
                </c:pt>
              </c:numCache>
            </c:numRef>
          </c:val>
          <c:smooth val="0"/>
        </c:ser>
        <c:ser>
          <c:idx val="1"/>
          <c:order val="1"/>
          <c:tx>
            <c:strRef>
              <c:f>PROC!$C$1</c:f>
              <c:strCache>
                <c:ptCount val="1"/>
                <c:pt idx="0">
                  <c:v>Blocked</c:v>
                </c:pt>
              </c:strCache>
            </c:strRef>
          </c:tx>
          <c:spPr>
            <a:ln w="25400" cap="rnd" cmpd="sng" algn="ctr">
              <a:solidFill>
                <a:schemeClr val="accent2"/>
              </a:solidFill>
              <a:prstDash val="solid"/>
              <a:round/>
            </a:ln>
          </c:spPr>
          <c:marker>
            <c:symbol val="none"/>
          </c:marker>
          <c:dLbls>
            <c:delete val="1"/>
          </c:dLbls>
          <c:val>
            <c:numRef>
              <c:f>PROC!$C$2:$C$61</c:f>
              <c:numCache>
                <c:formatCode>General</c:formatCode>
                <c:ptCount val="60"/>
                <c:pt idx="0">
                  <c:v>1</c:v>
                </c:pt>
                <c:pt idx="1">
                  <c:v>1</c:v>
                </c:pt>
                <c:pt idx="2">
                  <c:v>1</c:v>
                </c:pt>
                <c:pt idx="3">
                  <c:v>1</c:v>
                </c:pt>
                <c:pt idx="4">
                  <c:v>1</c:v>
                </c:pt>
                <c:pt idx="5">
                  <c:v>1</c:v>
                </c:pt>
                <c:pt idx="6">
                  <c:v>1</c:v>
                </c:pt>
                <c:pt idx="7">
                  <c:v>0</c:v>
                </c:pt>
                <c:pt idx="8">
                  <c:v>0</c:v>
                </c:pt>
                <c:pt idx="9">
                  <c:v>1</c:v>
                </c:pt>
                <c:pt idx="10">
                  <c:v>0</c:v>
                </c:pt>
                <c:pt idx="11">
                  <c:v>0</c:v>
                </c:pt>
                <c:pt idx="12">
                  <c:v>1</c:v>
                </c:pt>
                <c:pt idx="13">
                  <c:v>1</c:v>
                </c:pt>
                <c:pt idx="14">
                  <c:v>0</c:v>
                </c:pt>
                <c:pt idx="15">
                  <c:v>0</c:v>
                </c:pt>
                <c:pt idx="16">
                  <c:v>1</c:v>
                </c:pt>
                <c:pt idx="17">
                  <c:v>1</c:v>
                </c:pt>
                <c:pt idx="18">
                  <c:v>1</c:v>
                </c:pt>
                <c:pt idx="19">
                  <c:v>0</c:v>
                </c:pt>
                <c:pt idx="20">
                  <c:v>1</c:v>
                </c:pt>
                <c:pt idx="21">
                  <c:v>0</c:v>
                </c:pt>
                <c:pt idx="22">
                  <c:v>1</c:v>
                </c:pt>
                <c:pt idx="23">
                  <c:v>1</c:v>
                </c:pt>
                <c:pt idx="24">
                  <c:v>1</c:v>
                </c:pt>
                <c:pt idx="25">
                  <c:v>1</c:v>
                </c:pt>
                <c:pt idx="26">
                  <c:v>1</c:v>
                </c:pt>
                <c:pt idx="27">
                  <c:v>1</c:v>
                </c:pt>
                <c:pt idx="28">
                  <c:v>0</c:v>
                </c:pt>
                <c:pt idx="29">
                  <c:v>1</c:v>
                </c:pt>
                <c:pt idx="30">
                  <c:v>1</c:v>
                </c:pt>
                <c:pt idx="31">
                  <c:v>2</c:v>
                </c:pt>
                <c:pt idx="32">
                  <c:v>1</c:v>
                </c:pt>
                <c:pt idx="33">
                  <c:v>0</c:v>
                </c:pt>
                <c:pt idx="34">
                  <c:v>0</c:v>
                </c:pt>
                <c:pt idx="35">
                  <c:v>1</c:v>
                </c:pt>
                <c:pt idx="36">
                  <c:v>0</c:v>
                </c:pt>
                <c:pt idx="37">
                  <c:v>0</c:v>
                </c:pt>
                <c:pt idx="38">
                  <c:v>3</c:v>
                </c:pt>
                <c:pt idx="39">
                  <c:v>0</c:v>
                </c:pt>
                <c:pt idx="40">
                  <c:v>1</c:v>
                </c:pt>
                <c:pt idx="41">
                  <c:v>0</c:v>
                </c:pt>
                <c:pt idx="42">
                  <c:v>1</c:v>
                </c:pt>
                <c:pt idx="43">
                  <c:v>0</c:v>
                </c:pt>
                <c:pt idx="44">
                  <c:v>1</c:v>
                </c:pt>
                <c:pt idx="45">
                  <c:v>2</c:v>
                </c:pt>
                <c:pt idx="46">
                  <c:v>1</c:v>
                </c:pt>
                <c:pt idx="47">
                  <c:v>1</c:v>
                </c:pt>
                <c:pt idx="48">
                  <c:v>1</c:v>
                </c:pt>
                <c:pt idx="49">
                  <c:v>1</c:v>
                </c:pt>
                <c:pt idx="50">
                  <c:v>1</c:v>
                </c:pt>
                <c:pt idx="51">
                  <c:v>1</c:v>
                </c:pt>
                <c:pt idx="52">
                  <c:v>1</c:v>
                </c:pt>
                <c:pt idx="53">
                  <c:v>1</c:v>
                </c:pt>
                <c:pt idx="54">
                  <c:v>1</c:v>
                </c:pt>
                <c:pt idx="55">
                  <c:v>1</c:v>
                </c:pt>
                <c:pt idx="56">
                  <c:v>1</c:v>
                </c:pt>
                <c:pt idx="57">
                  <c:v>0</c:v>
                </c:pt>
                <c:pt idx="58">
                  <c:v>0</c:v>
                </c:pt>
                <c:pt idx="59">
                  <c:v>0</c:v>
                </c:pt>
              </c:numCache>
            </c:numRef>
          </c:val>
          <c:smooth val="0"/>
        </c:ser>
        <c:dLbls>
          <c:showLegendKey val="0"/>
          <c:showVal val="0"/>
          <c:showCatName val="0"/>
          <c:showSerName val="0"/>
          <c:showPercent val="0"/>
          <c:showBubbleSize val="0"/>
        </c:dLbls>
        <c:marker val="0"/>
        <c:smooth val="0"/>
        <c:axId val="598274083"/>
        <c:axId val="352077734"/>
      </c:lineChart>
      <c:catAx>
        <c:axId val="59827408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2077734"/>
        <c:crosses val="autoZero"/>
        <c:auto val="0"/>
        <c:lblAlgn val="ctr"/>
        <c:lblOffset val="100"/>
        <c:noMultiLvlLbl val="0"/>
      </c:catAx>
      <c:valAx>
        <c:axId val="35207773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827408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PROC!$D$2:$D$61</c:f>
              <c:numCache>
                <c:formatCode>General</c:formatCode>
                <c:ptCount val="60"/>
                <c:pt idx="0">
                  <c:v>0</c:v>
                </c:pt>
                <c:pt idx="1">
                  <c:v>39858.2</c:v>
                </c:pt>
                <c:pt idx="2">
                  <c:v>30494.6</c:v>
                </c:pt>
                <c:pt idx="3">
                  <c:v>39025.6</c:v>
                </c:pt>
                <c:pt idx="4">
                  <c:v>26909.6</c:v>
                </c:pt>
                <c:pt idx="5">
                  <c:v>40476</c:v>
                </c:pt>
                <c:pt idx="6">
                  <c:v>39068.9</c:v>
                </c:pt>
                <c:pt idx="7">
                  <c:v>37407.4</c:v>
                </c:pt>
                <c:pt idx="8">
                  <c:v>38344.3</c:v>
                </c:pt>
                <c:pt idx="9">
                  <c:v>40320.3</c:v>
                </c:pt>
                <c:pt idx="10">
                  <c:v>39519.2</c:v>
                </c:pt>
                <c:pt idx="11">
                  <c:v>24406.5</c:v>
                </c:pt>
                <c:pt idx="12">
                  <c:v>40284</c:v>
                </c:pt>
                <c:pt idx="13">
                  <c:v>40134</c:v>
                </c:pt>
                <c:pt idx="14">
                  <c:v>37376.2</c:v>
                </c:pt>
                <c:pt idx="15">
                  <c:v>38445.3</c:v>
                </c:pt>
                <c:pt idx="16">
                  <c:v>42326.8</c:v>
                </c:pt>
                <c:pt idx="17">
                  <c:v>35949.2</c:v>
                </c:pt>
                <c:pt idx="18">
                  <c:v>24799.4</c:v>
                </c:pt>
                <c:pt idx="19">
                  <c:v>40766.3</c:v>
                </c:pt>
                <c:pt idx="20">
                  <c:v>41661.3</c:v>
                </c:pt>
                <c:pt idx="21">
                  <c:v>36969.8</c:v>
                </c:pt>
                <c:pt idx="22">
                  <c:v>38877.4</c:v>
                </c:pt>
                <c:pt idx="23">
                  <c:v>39387.2</c:v>
                </c:pt>
                <c:pt idx="24">
                  <c:v>35399.2</c:v>
                </c:pt>
                <c:pt idx="25">
                  <c:v>27233</c:v>
                </c:pt>
                <c:pt idx="26">
                  <c:v>37333.8</c:v>
                </c:pt>
                <c:pt idx="27">
                  <c:v>38391.7</c:v>
                </c:pt>
                <c:pt idx="28">
                  <c:v>39082.5</c:v>
                </c:pt>
                <c:pt idx="29">
                  <c:v>39057.7</c:v>
                </c:pt>
                <c:pt idx="30">
                  <c:v>38857.1</c:v>
                </c:pt>
                <c:pt idx="31">
                  <c:v>31230.6</c:v>
                </c:pt>
                <c:pt idx="32">
                  <c:v>33119.1</c:v>
                </c:pt>
                <c:pt idx="33">
                  <c:v>39831.1</c:v>
                </c:pt>
                <c:pt idx="34">
                  <c:v>41198.7</c:v>
                </c:pt>
                <c:pt idx="35">
                  <c:v>39556.7</c:v>
                </c:pt>
                <c:pt idx="36">
                  <c:v>42199.2</c:v>
                </c:pt>
                <c:pt idx="37">
                  <c:v>39577.7</c:v>
                </c:pt>
                <c:pt idx="38">
                  <c:v>26522.3</c:v>
                </c:pt>
                <c:pt idx="39">
                  <c:v>33958.1</c:v>
                </c:pt>
                <c:pt idx="40">
                  <c:v>45478.4</c:v>
                </c:pt>
                <c:pt idx="41">
                  <c:v>38615.7</c:v>
                </c:pt>
                <c:pt idx="42">
                  <c:v>39153.8</c:v>
                </c:pt>
                <c:pt idx="43">
                  <c:v>38725.5</c:v>
                </c:pt>
                <c:pt idx="44">
                  <c:v>39563</c:v>
                </c:pt>
                <c:pt idx="45">
                  <c:v>21587</c:v>
                </c:pt>
                <c:pt idx="46">
                  <c:v>37262.1</c:v>
                </c:pt>
                <c:pt idx="47">
                  <c:v>40045.7</c:v>
                </c:pt>
                <c:pt idx="48">
                  <c:v>41283.7</c:v>
                </c:pt>
                <c:pt idx="49">
                  <c:v>37938.5</c:v>
                </c:pt>
                <c:pt idx="50">
                  <c:v>40299.6</c:v>
                </c:pt>
                <c:pt idx="51">
                  <c:v>38800.9</c:v>
                </c:pt>
                <c:pt idx="52">
                  <c:v>20483.2</c:v>
                </c:pt>
                <c:pt idx="53">
                  <c:v>39665.8</c:v>
                </c:pt>
                <c:pt idx="54">
                  <c:v>39569.2</c:v>
                </c:pt>
                <c:pt idx="55">
                  <c:v>41036.8</c:v>
                </c:pt>
                <c:pt idx="56">
                  <c:v>38823.5</c:v>
                </c:pt>
                <c:pt idx="57">
                  <c:v>14200.4</c:v>
                </c:pt>
                <c:pt idx="58">
                  <c:v>4659.1</c:v>
                </c:pt>
                <c:pt idx="59">
                  <c:v>2870.6</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821193187"/>
        <c:axId val="345642540"/>
      </c:lineChart>
      <c:catAx>
        <c:axId val="82119318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5642540"/>
        <c:crosses val="autoZero"/>
        <c:auto val="0"/>
        <c:lblAlgn val="ctr"/>
        <c:lblOffset val="100"/>
        <c:noMultiLvlLbl val="0"/>
      </c:catAx>
      <c:valAx>
        <c:axId val="34564254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1193187"/>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PROC!$H$2:$H$61</c:f>
              <c:numCache>
                <c:formatCode>General</c:formatCode>
                <c:ptCount val="60"/>
                <c:pt idx="0">
                  <c:v>0</c:v>
                </c:pt>
                <c:pt idx="1">
                  <c:v>0.3</c:v>
                </c:pt>
                <c:pt idx="2">
                  <c:v>0.1</c:v>
                </c:pt>
                <c:pt idx="3">
                  <c:v>0.3</c:v>
                </c:pt>
                <c:pt idx="4">
                  <c:v>0.3</c:v>
                </c:pt>
                <c:pt idx="5">
                  <c:v>0</c:v>
                </c:pt>
                <c:pt idx="6">
                  <c:v>0</c:v>
                </c:pt>
                <c:pt idx="7">
                  <c:v>0</c:v>
                </c:pt>
                <c:pt idx="8">
                  <c:v>0</c:v>
                </c:pt>
                <c:pt idx="9">
                  <c:v>0.5</c:v>
                </c:pt>
                <c:pt idx="10">
                  <c:v>0.6</c:v>
                </c:pt>
                <c:pt idx="11">
                  <c:v>0</c:v>
                </c:pt>
                <c:pt idx="12">
                  <c:v>0</c:v>
                </c:pt>
                <c:pt idx="13">
                  <c:v>0</c:v>
                </c:pt>
                <c:pt idx="14">
                  <c:v>0</c:v>
                </c:pt>
                <c:pt idx="15">
                  <c:v>0.2</c:v>
                </c:pt>
                <c:pt idx="16">
                  <c:v>0</c:v>
                </c:pt>
                <c:pt idx="17">
                  <c:v>0.7</c:v>
                </c:pt>
                <c:pt idx="18">
                  <c:v>0</c:v>
                </c:pt>
                <c:pt idx="19">
                  <c:v>0</c:v>
                </c:pt>
                <c:pt idx="20">
                  <c:v>0</c:v>
                </c:pt>
                <c:pt idx="21">
                  <c:v>0.2</c:v>
                </c:pt>
                <c:pt idx="22">
                  <c:v>0</c:v>
                </c:pt>
                <c:pt idx="23">
                  <c:v>0.4</c:v>
                </c:pt>
                <c:pt idx="24">
                  <c:v>0.2</c:v>
                </c:pt>
                <c:pt idx="25">
                  <c:v>0</c:v>
                </c:pt>
                <c:pt idx="26">
                  <c:v>0.1</c:v>
                </c:pt>
                <c:pt idx="27">
                  <c:v>0.2</c:v>
                </c:pt>
                <c:pt idx="28">
                  <c:v>0.1</c:v>
                </c:pt>
                <c:pt idx="29">
                  <c:v>0.6</c:v>
                </c:pt>
                <c:pt idx="30">
                  <c:v>0</c:v>
                </c:pt>
                <c:pt idx="31">
                  <c:v>0.1</c:v>
                </c:pt>
                <c:pt idx="32">
                  <c:v>0</c:v>
                </c:pt>
                <c:pt idx="33">
                  <c:v>0.2</c:v>
                </c:pt>
                <c:pt idx="34">
                  <c:v>0</c:v>
                </c:pt>
                <c:pt idx="35">
                  <c:v>0</c:v>
                </c:pt>
                <c:pt idx="36">
                  <c:v>0</c:v>
                </c:pt>
                <c:pt idx="37">
                  <c:v>0</c:v>
                </c:pt>
                <c:pt idx="38">
                  <c:v>0.2</c:v>
                </c:pt>
                <c:pt idx="39">
                  <c:v>0.2</c:v>
                </c:pt>
                <c:pt idx="40">
                  <c:v>0</c:v>
                </c:pt>
                <c:pt idx="41">
                  <c:v>0</c:v>
                </c:pt>
                <c:pt idx="42">
                  <c:v>0.4</c:v>
                </c:pt>
                <c:pt idx="43">
                  <c:v>0</c:v>
                </c:pt>
                <c:pt idx="44">
                  <c:v>0</c:v>
                </c:pt>
                <c:pt idx="45">
                  <c:v>0.3</c:v>
                </c:pt>
                <c:pt idx="46">
                  <c:v>0</c:v>
                </c:pt>
                <c:pt idx="47">
                  <c:v>0</c:v>
                </c:pt>
                <c:pt idx="48">
                  <c:v>0.4</c:v>
                </c:pt>
                <c:pt idx="49">
                  <c:v>0</c:v>
                </c:pt>
                <c:pt idx="50">
                  <c:v>0</c:v>
                </c:pt>
                <c:pt idx="51">
                  <c:v>0.2</c:v>
                </c:pt>
                <c:pt idx="52">
                  <c:v>0.1</c:v>
                </c:pt>
                <c:pt idx="53">
                  <c:v>0</c:v>
                </c:pt>
                <c:pt idx="54">
                  <c:v>0.3</c:v>
                </c:pt>
                <c:pt idx="55">
                  <c:v>0</c:v>
                </c:pt>
                <c:pt idx="56">
                  <c:v>0.1</c:v>
                </c:pt>
                <c:pt idx="57">
                  <c:v>0.2</c:v>
                </c:pt>
                <c:pt idx="58">
                  <c:v>0.1</c:v>
                </c:pt>
                <c:pt idx="59">
                  <c:v>0.1</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509241949"/>
        <c:axId val="571916131"/>
      </c:lineChart>
      <c:catAx>
        <c:axId val="50924194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1916131"/>
        <c:crosses val="autoZero"/>
        <c:auto val="0"/>
        <c:lblAlgn val="ctr"/>
        <c:lblOffset val="100"/>
        <c:noMultiLvlLbl val="0"/>
      </c:catAx>
      <c:valAx>
        <c:axId val="571916131"/>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0924194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orvibo-Aspire-1602M 2017/7/3</a:t>
            </a:r>
          </a:p>
        </c:rich>
      </c:tx>
      <c:layout/>
      <c:overlay val="0"/>
    </c:title>
    <c:autoTitleDeleted val="0"/>
    <c:plotArea>
      <c:layout/>
      <c:areaChart>
        <c:grouping val="stacked"/>
        <c:varyColors val="0"/>
        <c:ser>
          <c:idx val="0"/>
          <c:order val="0"/>
          <c:tx>
            <c:strRef>
              <c:f>VM!$H$1</c:f>
              <c:strCache>
                <c:ptCount val="1"/>
                <c:pt idx="0">
                  <c:v>pgpgin</c:v>
                </c:pt>
              </c:strCache>
            </c:strRef>
          </c:tx>
          <c:dLbls>
            <c:delete val="1"/>
          </c:dLbls>
          <c:cat>
            <c:numRef>
              <c:f>VM!$A$2:$A$61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VM!$H$2:$H$61</c:f>
              <c:numCache>
                <c:formatCode>General</c:formatCode>
                <c:ptCount val="60"/>
                <c:pt idx="0">
                  <c:v>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64</c:v>
                </c:pt>
                <c:pt idx="19">
                  <c:v>0</c:v>
                </c:pt>
                <c:pt idx="20">
                  <c:v>0</c:v>
                </c:pt>
                <c:pt idx="21">
                  <c:v>0</c:v>
                </c:pt>
                <c:pt idx="22">
                  <c:v>0</c:v>
                </c:pt>
                <c:pt idx="23">
                  <c:v>0</c:v>
                </c:pt>
                <c:pt idx="24">
                  <c:v>0</c:v>
                </c:pt>
                <c:pt idx="25">
                  <c:v>0</c:v>
                </c:pt>
                <c:pt idx="26">
                  <c:v>24</c:v>
                </c:pt>
                <c:pt idx="27">
                  <c:v>0</c:v>
                </c:pt>
                <c:pt idx="28">
                  <c:v>0</c:v>
                </c:pt>
                <c:pt idx="29">
                  <c:v>0</c:v>
                </c:pt>
                <c:pt idx="30">
                  <c:v>16</c:v>
                </c:pt>
                <c:pt idx="31">
                  <c:v>4</c:v>
                </c:pt>
                <c:pt idx="32">
                  <c:v>0</c:v>
                </c:pt>
                <c:pt idx="33">
                  <c:v>0</c:v>
                </c:pt>
                <c:pt idx="34">
                  <c:v>0</c:v>
                </c:pt>
                <c:pt idx="35">
                  <c:v>0</c:v>
                </c:pt>
                <c:pt idx="36">
                  <c:v>0</c:v>
                </c:pt>
                <c:pt idx="37">
                  <c:v>0</c:v>
                </c:pt>
                <c:pt idx="38">
                  <c:v>8</c:v>
                </c:pt>
                <c:pt idx="39">
                  <c:v>8</c:v>
                </c:pt>
                <c:pt idx="40">
                  <c:v>0</c:v>
                </c:pt>
                <c:pt idx="41">
                  <c:v>0</c:v>
                </c:pt>
                <c:pt idx="42">
                  <c:v>40</c:v>
                </c:pt>
                <c:pt idx="43">
                  <c:v>0</c:v>
                </c:pt>
                <c:pt idx="44">
                  <c:v>0</c:v>
                </c:pt>
                <c:pt idx="45">
                  <c:v>16</c:v>
                </c:pt>
                <c:pt idx="46">
                  <c:v>0</c:v>
                </c:pt>
                <c:pt idx="47">
                  <c:v>0</c:v>
                </c:pt>
                <c:pt idx="48">
                  <c:v>0</c:v>
                </c:pt>
                <c:pt idx="49">
                  <c:v>0</c:v>
                </c:pt>
                <c:pt idx="50">
                  <c:v>0</c:v>
                </c:pt>
                <c:pt idx="51">
                  <c:v>0</c:v>
                </c:pt>
                <c:pt idx="52">
                  <c:v>4</c:v>
                </c:pt>
                <c:pt idx="53">
                  <c:v>0</c:v>
                </c:pt>
                <c:pt idx="54">
                  <c:v>0</c:v>
                </c:pt>
                <c:pt idx="55">
                  <c:v>0</c:v>
                </c:pt>
                <c:pt idx="56">
                  <c:v>0</c:v>
                </c:pt>
                <c:pt idx="57">
                  <c:v>0</c:v>
                </c:pt>
                <c:pt idx="58">
                  <c:v>0</c:v>
                </c:pt>
                <c:pt idx="59">
                  <c:v>0</c:v>
                </c:pt>
              </c:numCache>
            </c:numRef>
          </c:val>
        </c:ser>
        <c:ser>
          <c:idx val="1"/>
          <c:order val="1"/>
          <c:tx>
            <c:strRef>
              <c:f>VM!$I$1</c:f>
              <c:strCache>
                <c:ptCount val="1"/>
                <c:pt idx="0">
                  <c:v>pgpgout</c:v>
                </c:pt>
              </c:strCache>
            </c:strRef>
          </c:tx>
          <c:dLbls>
            <c:delete val="1"/>
          </c:dLbls>
          <c:val>
            <c:numRef>
              <c:f>VM!$I$2:$I$61</c:f>
              <c:numCache>
                <c:formatCode>General</c:formatCode>
                <c:ptCount val="60"/>
                <c:pt idx="0">
                  <c:v>1080</c:v>
                </c:pt>
                <c:pt idx="1">
                  <c:v>22080</c:v>
                </c:pt>
                <c:pt idx="2">
                  <c:v>15300</c:v>
                </c:pt>
                <c:pt idx="3">
                  <c:v>37804</c:v>
                </c:pt>
                <c:pt idx="4">
                  <c:v>568416</c:v>
                </c:pt>
                <c:pt idx="5">
                  <c:v>7600</c:v>
                </c:pt>
                <c:pt idx="6">
                  <c:v>7044</c:v>
                </c:pt>
                <c:pt idx="7">
                  <c:v>62000</c:v>
                </c:pt>
                <c:pt idx="8">
                  <c:v>8072</c:v>
                </c:pt>
                <c:pt idx="9">
                  <c:v>6792</c:v>
                </c:pt>
                <c:pt idx="10">
                  <c:v>64920</c:v>
                </c:pt>
                <c:pt idx="11">
                  <c:v>555940</c:v>
                </c:pt>
                <c:pt idx="12">
                  <c:v>5884</c:v>
                </c:pt>
                <c:pt idx="13">
                  <c:v>5788</c:v>
                </c:pt>
                <c:pt idx="14">
                  <c:v>62980</c:v>
                </c:pt>
                <c:pt idx="15">
                  <c:v>6556</c:v>
                </c:pt>
                <c:pt idx="16">
                  <c:v>9968</c:v>
                </c:pt>
                <c:pt idx="17">
                  <c:v>68312</c:v>
                </c:pt>
                <c:pt idx="18">
                  <c:v>559488</c:v>
                </c:pt>
                <c:pt idx="19">
                  <c:v>5192</c:v>
                </c:pt>
                <c:pt idx="20">
                  <c:v>5360</c:v>
                </c:pt>
                <c:pt idx="21">
                  <c:v>75056</c:v>
                </c:pt>
                <c:pt idx="22">
                  <c:v>5948</c:v>
                </c:pt>
                <c:pt idx="23">
                  <c:v>6168</c:v>
                </c:pt>
                <c:pt idx="24">
                  <c:v>119284</c:v>
                </c:pt>
                <c:pt idx="25">
                  <c:v>505060</c:v>
                </c:pt>
                <c:pt idx="26">
                  <c:v>5316</c:v>
                </c:pt>
                <c:pt idx="27">
                  <c:v>6408</c:v>
                </c:pt>
                <c:pt idx="28">
                  <c:v>70948</c:v>
                </c:pt>
                <c:pt idx="29">
                  <c:v>4760</c:v>
                </c:pt>
                <c:pt idx="30">
                  <c:v>4816</c:v>
                </c:pt>
                <c:pt idx="31">
                  <c:v>446860</c:v>
                </c:pt>
                <c:pt idx="32">
                  <c:v>187744</c:v>
                </c:pt>
                <c:pt idx="33">
                  <c:v>6120</c:v>
                </c:pt>
                <c:pt idx="34">
                  <c:v>36292</c:v>
                </c:pt>
                <c:pt idx="35">
                  <c:v>41600</c:v>
                </c:pt>
                <c:pt idx="36">
                  <c:v>4652</c:v>
                </c:pt>
                <c:pt idx="37">
                  <c:v>35844</c:v>
                </c:pt>
                <c:pt idx="38">
                  <c:v>522280</c:v>
                </c:pt>
                <c:pt idx="39">
                  <c:v>102036</c:v>
                </c:pt>
                <c:pt idx="40">
                  <c:v>4976</c:v>
                </c:pt>
                <c:pt idx="41">
                  <c:v>5652</c:v>
                </c:pt>
                <c:pt idx="42">
                  <c:v>74300</c:v>
                </c:pt>
                <c:pt idx="43">
                  <c:v>6304</c:v>
                </c:pt>
                <c:pt idx="44">
                  <c:v>5952</c:v>
                </c:pt>
                <c:pt idx="45">
                  <c:v>649384</c:v>
                </c:pt>
                <c:pt idx="46">
                  <c:v>7760</c:v>
                </c:pt>
                <c:pt idx="47">
                  <c:v>7408</c:v>
                </c:pt>
                <c:pt idx="48">
                  <c:v>7448</c:v>
                </c:pt>
                <c:pt idx="49">
                  <c:v>73936</c:v>
                </c:pt>
                <c:pt idx="50">
                  <c:v>6776</c:v>
                </c:pt>
                <c:pt idx="51">
                  <c:v>7196</c:v>
                </c:pt>
                <c:pt idx="52">
                  <c:v>662684</c:v>
                </c:pt>
                <c:pt idx="53">
                  <c:v>5352</c:v>
                </c:pt>
                <c:pt idx="54">
                  <c:v>4960</c:v>
                </c:pt>
                <c:pt idx="55">
                  <c:v>9056</c:v>
                </c:pt>
                <c:pt idx="56">
                  <c:v>75892</c:v>
                </c:pt>
                <c:pt idx="57">
                  <c:v>11308</c:v>
                </c:pt>
                <c:pt idx="58">
                  <c:v>40</c:v>
                </c:pt>
                <c:pt idx="59">
                  <c:v>619200</c:v>
                </c:pt>
              </c:numCache>
            </c:numRef>
          </c:val>
        </c:ser>
        <c:dLbls>
          <c:showLegendKey val="0"/>
          <c:showVal val="0"/>
          <c:showCatName val="0"/>
          <c:showSerName val="0"/>
          <c:showPercent val="0"/>
          <c:showBubbleSize val="0"/>
        </c:dLbls>
        <c:axId val="290501749"/>
        <c:axId val="162715527"/>
      </c:areaChart>
      <c:catAx>
        <c:axId val="29050174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2715527"/>
        <c:crosses val="autoZero"/>
        <c:auto val="0"/>
        <c:lblAlgn val="ctr"/>
        <c:lblOffset val="100"/>
        <c:noMultiLvlLbl val="0"/>
      </c:catAx>
      <c:valAx>
        <c:axId val="16271552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0501749"/>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orvibo-Aspire-1602M 2017/7/3</a:t>
            </a:r>
          </a:p>
        </c:rich>
      </c:tx>
      <c:layout/>
      <c:overlay val="0"/>
    </c:title>
    <c:autoTitleDeleted val="0"/>
    <c:plotArea>
      <c:layout/>
      <c:areaChart>
        <c:grouping val="stacked"/>
        <c:varyColors val="0"/>
        <c:ser>
          <c:idx val="0"/>
          <c:order val="0"/>
          <c:tx>
            <c:strRef>
              <c:f>VM!$J$1</c:f>
              <c:strCache>
                <c:ptCount val="1"/>
                <c:pt idx="0">
                  <c:v>pswpin</c:v>
                </c:pt>
              </c:strCache>
            </c:strRef>
          </c:tx>
          <c:dLbls>
            <c:delete val="1"/>
          </c:dLbls>
          <c:cat>
            <c:numRef>
              <c:f>VM!$A$2:$A$61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VM!$J$2:$J$61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4</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1"/>
          <c:order val="1"/>
          <c:tx>
            <c:strRef>
              <c:f>VM!$K$1</c:f>
              <c:strCache>
                <c:ptCount val="1"/>
                <c:pt idx="0">
                  <c:v>pswpout</c:v>
                </c:pt>
              </c:strCache>
            </c:strRef>
          </c:tx>
          <c:dLbls>
            <c:delete val="1"/>
          </c:dLbls>
          <c:val>
            <c:numRef>
              <c:f>VM!$K$2:$K$61</c:f>
              <c:numCache>
                <c:formatCode>General</c:formatCode>
                <c:ptCount val="60"/>
                <c:pt idx="0">
                  <c:v>0</c:v>
                </c:pt>
                <c:pt idx="1">
                  <c:v>0</c:v>
                </c:pt>
                <c:pt idx="2">
                  <c:v>0</c:v>
                </c:pt>
                <c:pt idx="3">
                  <c:v>0</c:v>
                </c:pt>
                <c:pt idx="4">
                  <c:v>84</c:v>
                </c:pt>
                <c:pt idx="5">
                  <c:v>0</c:v>
                </c:pt>
                <c:pt idx="6">
                  <c:v>0</c:v>
                </c:pt>
                <c:pt idx="7">
                  <c:v>0</c:v>
                </c:pt>
                <c:pt idx="8">
                  <c:v>0</c:v>
                </c:pt>
                <c:pt idx="9">
                  <c:v>0</c:v>
                </c:pt>
                <c:pt idx="10">
                  <c:v>0</c:v>
                </c:pt>
                <c:pt idx="11">
                  <c:v>775</c:v>
                </c:pt>
                <c:pt idx="12">
                  <c:v>0</c:v>
                </c:pt>
                <c:pt idx="13">
                  <c:v>0</c:v>
                </c:pt>
                <c:pt idx="14">
                  <c:v>0</c:v>
                </c:pt>
                <c:pt idx="15">
                  <c:v>0</c:v>
                </c:pt>
                <c:pt idx="16">
                  <c:v>0</c:v>
                </c:pt>
                <c:pt idx="17">
                  <c:v>0</c:v>
                </c:pt>
                <c:pt idx="18">
                  <c:v>85</c:v>
                </c:pt>
                <c:pt idx="19">
                  <c:v>0</c:v>
                </c:pt>
                <c:pt idx="20">
                  <c:v>0</c:v>
                </c:pt>
                <c:pt idx="21">
                  <c:v>0</c:v>
                </c:pt>
                <c:pt idx="22">
                  <c:v>0</c:v>
                </c:pt>
                <c:pt idx="23">
                  <c:v>0</c:v>
                </c:pt>
                <c:pt idx="24">
                  <c:v>0</c:v>
                </c:pt>
                <c:pt idx="25">
                  <c:v>69</c:v>
                </c:pt>
                <c:pt idx="26">
                  <c:v>0</c:v>
                </c:pt>
                <c:pt idx="27">
                  <c:v>0</c:v>
                </c:pt>
                <c:pt idx="28">
                  <c:v>0</c:v>
                </c:pt>
                <c:pt idx="29">
                  <c:v>0</c:v>
                </c:pt>
                <c:pt idx="30">
                  <c:v>0</c:v>
                </c:pt>
                <c:pt idx="31">
                  <c:v>224</c:v>
                </c:pt>
                <c:pt idx="32">
                  <c:v>0</c:v>
                </c:pt>
                <c:pt idx="33">
                  <c:v>0</c:v>
                </c:pt>
                <c:pt idx="34">
                  <c:v>0</c:v>
                </c:pt>
                <c:pt idx="35">
                  <c:v>0</c:v>
                </c:pt>
                <c:pt idx="36">
                  <c:v>0</c:v>
                </c:pt>
                <c:pt idx="37">
                  <c:v>0</c:v>
                </c:pt>
                <c:pt idx="38">
                  <c:v>246</c:v>
                </c:pt>
                <c:pt idx="39">
                  <c:v>0</c:v>
                </c:pt>
                <c:pt idx="40">
                  <c:v>0</c:v>
                </c:pt>
                <c:pt idx="41">
                  <c:v>0</c:v>
                </c:pt>
                <c:pt idx="42">
                  <c:v>0</c:v>
                </c:pt>
                <c:pt idx="43">
                  <c:v>0</c:v>
                </c:pt>
                <c:pt idx="44">
                  <c:v>0</c:v>
                </c:pt>
                <c:pt idx="45">
                  <c:v>400</c:v>
                </c:pt>
                <c:pt idx="46">
                  <c:v>0</c:v>
                </c:pt>
                <c:pt idx="47">
                  <c:v>0</c:v>
                </c:pt>
                <c:pt idx="48">
                  <c:v>0</c:v>
                </c:pt>
                <c:pt idx="49">
                  <c:v>0</c:v>
                </c:pt>
                <c:pt idx="50">
                  <c:v>0</c:v>
                </c:pt>
                <c:pt idx="51">
                  <c:v>0</c:v>
                </c:pt>
                <c:pt idx="52">
                  <c:v>175</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283478868"/>
        <c:axId val="447523937"/>
      </c:areaChart>
      <c:catAx>
        <c:axId val="28347886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7523937"/>
        <c:crosses val="autoZero"/>
        <c:auto val="0"/>
        <c:lblAlgn val="ctr"/>
        <c:lblOffset val="100"/>
        <c:noMultiLvlLbl val="0"/>
      </c:catAx>
      <c:valAx>
        <c:axId val="44752393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3478868"/>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orvibo-Aspire-1602M  2017/7/3</a:t>
            </a:r>
          </a:p>
        </c:rich>
      </c:tx>
      <c:layout/>
      <c:overlay val="0"/>
    </c:title>
    <c:autoTitleDeleted val="0"/>
    <c:plotArea>
      <c:layout/>
      <c:barChart>
        <c:barDir val="col"/>
        <c:grouping val="stacked"/>
        <c:varyColors val="0"/>
        <c:ser>
          <c:idx val="0"/>
          <c:order val="0"/>
          <c:tx>
            <c:strRef>
              <c:f>CPU001!$B$1</c:f>
              <c:strCache>
                <c:ptCount val="1"/>
                <c:pt idx="0">
                  <c:v>User%</c:v>
                </c:pt>
              </c:strCache>
            </c:strRef>
          </c:tx>
          <c:invertIfNegative val="0"/>
          <c:dLbls>
            <c:delete val="1"/>
          </c:dLbls>
          <c:cat>
            <c:numRef>
              <c:f>CPU001!$A$2:$A$61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CPU001!$B$2:$B$61</c:f>
              <c:numCache>
                <c:formatCode>General</c:formatCode>
                <c:ptCount val="60"/>
                <c:pt idx="0">
                  <c:v>36.4</c:v>
                </c:pt>
                <c:pt idx="1">
                  <c:v>32.7</c:v>
                </c:pt>
                <c:pt idx="2">
                  <c:v>24.8</c:v>
                </c:pt>
                <c:pt idx="3">
                  <c:v>33.2</c:v>
                </c:pt>
                <c:pt idx="4">
                  <c:v>37.9</c:v>
                </c:pt>
                <c:pt idx="5">
                  <c:v>35.3</c:v>
                </c:pt>
                <c:pt idx="6">
                  <c:v>34.7</c:v>
                </c:pt>
                <c:pt idx="7">
                  <c:v>31.4</c:v>
                </c:pt>
                <c:pt idx="8">
                  <c:v>32.4</c:v>
                </c:pt>
                <c:pt idx="9">
                  <c:v>35.5</c:v>
                </c:pt>
                <c:pt idx="10">
                  <c:v>36.7</c:v>
                </c:pt>
                <c:pt idx="11">
                  <c:v>35.5</c:v>
                </c:pt>
                <c:pt idx="12">
                  <c:v>34.4</c:v>
                </c:pt>
                <c:pt idx="13">
                  <c:v>34.8</c:v>
                </c:pt>
                <c:pt idx="14">
                  <c:v>33.4</c:v>
                </c:pt>
                <c:pt idx="15">
                  <c:v>35.4</c:v>
                </c:pt>
                <c:pt idx="16">
                  <c:v>36.9</c:v>
                </c:pt>
                <c:pt idx="17">
                  <c:v>41.3</c:v>
                </c:pt>
                <c:pt idx="18">
                  <c:v>26.8</c:v>
                </c:pt>
                <c:pt idx="19">
                  <c:v>34.3</c:v>
                </c:pt>
                <c:pt idx="20">
                  <c:v>35.8</c:v>
                </c:pt>
                <c:pt idx="21">
                  <c:v>32.1</c:v>
                </c:pt>
                <c:pt idx="22">
                  <c:v>34.2</c:v>
                </c:pt>
                <c:pt idx="23">
                  <c:v>35.5</c:v>
                </c:pt>
                <c:pt idx="24">
                  <c:v>44</c:v>
                </c:pt>
                <c:pt idx="25">
                  <c:v>21.5</c:v>
                </c:pt>
                <c:pt idx="26">
                  <c:v>32.6</c:v>
                </c:pt>
                <c:pt idx="27">
                  <c:v>34.1</c:v>
                </c:pt>
                <c:pt idx="28">
                  <c:v>33.8</c:v>
                </c:pt>
                <c:pt idx="29">
                  <c:v>34.3</c:v>
                </c:pt>
                <c:pt idx="30">
                  <c:v>34.2</c:v>
                </c:pt>
                <c:pt idx="31">
                  <c:v>52.6</c:v>
                </c:pt>
                <c:pt idx="32">
                  <c:v>27.9</c:v>
                </c:pt>
                <c:pt idx="33">
                  <c:v>33.7</c:v>
                </c:pt>
                <c:pt idx="34">
                  <c:v>35.3</c:v>
                </c:pt>
                <c:pt idx="35">
                  <c:v>33.5</c:v>
                </c:pt>
                <c:pt idx="36">
                  <c:v>35.8</c:v>
                </c:pt>
                <c:pt idx="37">
                  <c:v>34.1</c:v>
                </c:pt>
                <c:pt idx="38">
                  <c:v>31.8</c:v>
                </c:pt>
                <c:pt idx="39">
                  <c:v>28.6</c:v>
                </c:pt>
                <c:pt idx="40">
                  <c:v>37.4</c:v>
                </c:pt>
                <c:pt idx="41">
                  <c:v>35.1</c:v>
                </c:pt>
                <c:pt idx="42">
                  <c:v>32</c:v>
                </c:pt>
                <c:pt idx="43">
                  <c:v>33.2</c:v>
                </c:pt>
                <c:pt idx="44">
                  <c:v>33.8</c:v>
                </c:pt>
                <c:pt idx="45">
                  <c:v>35.7</c:v>
                </c:pt>
                <c:pt idx="46">
                  <c:v>32.4</c:v>
                </c:pt>
                <c:pt idx="47">
                  <c:v>32.6</c:v>
                </c:pt>
                <c:pt idx="48">
                  <c:v>35.4</c:v>
                </c:pt>
                <c:pt idx="49">
                  <c:v>33.2</c:v>
                </c:pt>
                <c:pt idx="50">
                  <c:v>35.3</c:v>
                </c:pt>
                <c:pt idx="51">
                  <c:v>35.3</c:v>
                </c:pt>
                <c:pt idx="52">
                  <c:v>43</c:v>
                </c:pt>
                <c:pt idx="53">
                  <c:v>34.1</c:v>
                </c:pt>
                <c:pt idx="54">
                  <c:v>34.1</c:v>
                </c:pt>
                <c:pt idx="55">
                  <c:v>33.9</c:v>
                </c:pt>
                <c:pt idx="56">
                  <c:v>33.8</c:v>
                </c:pt>
                <c:pt idx="57">
                  <c:v>9.1</c:v>
                </c:pt>
                <c:pt idx="58">
                  <c:v>0.4</c:v>
                </c:pt>
                <c:pt idx="59">
                  <c:v>0.1</c:v>
                </c:pt>
              </c:numCache>
            </c:numRef>
          </c:val>
        </c:ser>
        <c:ser>
          <c:idx val="1"/>
          <c:order val="1"/>
          <c:tx>
            <c:strRef>
              <c:f>CPU001!$C$1</c:f>
              <c:strCache>
                <c:ptCount val="1"/>
                <c:pt idx="0">
                  <c:v>Sys%</c:v>
                </c:pt>
              </c:strCache>
            </c:strRef>
          </c:tx>
          <c:invertIfNegative val="0"/>
          <c:dLbls>
            <c:delete val="1"/>
          </c:dLbls>
          <c:cat>
            <c:numRef>
              <c:f>CPU001!$A$2:$A$61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CPU001!$C$2:$C$61</c:f>
              <c:numCache>
                <c:formatCode>General</c:formatCode>
                <c:ptCount val="60"/>
                <c:pt idx="0">
                  <c:v>10.2</c:v>
                </c:pt>
                <c:pt idx="1">
                  <c:v>7.8</c:v>
                </c:pt>
                <c:pt idx="2">
                  <c:v>5.3</c:v>
                </c:pt>
                <c:pt idx="3">
                  <c:v>7.8</c:v>
                </c:pt>
                <c:pt idx="4">
                  <c:v>7</c:v>
                </c:pt>
                <c:pt idx="5">
                  <c:v>7.2</c:v>
                </c:pt>
                <c:pt idx="6">
                  <c:v>7</c:v>
                </c:pt>
                <c:pt idx="7">
                  <c:v>7</c:v>
                </c:pt>
                <c:pt idx="8">
                  <c:v>7.5</c:v>
                </c:pt>
                <c:pt idx="9">
                  <c:v>7.2</c:v>
                </c:pt>
                <c:pt idx="10">
                  <c:v>7.7</c:v>
                </c:pt>
                <c:pt idx="11">
                  <c:v>6</c:v>
                </c:pt>
                <c:pt idx="12">
                  <c:v>7.2</c:v>
                </c:pt>
                <c:pt idx="13">
                  <c:v>7.8</c:v>
                </c:pt>
                <c:pt idx="14">
                  <c:v>7</c:v>
                </c:pt>
                <c:pt idx="15">
                  <c:v>6.6</c:v>
                </c:pt>
                <c:pt idx="16">
                  <c:v>7.2</c:v>
                </c:pt>
                <c:pt idx="17">
                  <c:v>6</c:v>
                </c:pt>
                <c:pt idx="18">
                  <c:v>5.3</c:v>
                </c:pt>
                <c:pt idx="19">
                  <c:v>7.9</c:v>
                </c:pt>
                <c:pt idx="20">
                  <c:v>7.6</c:v>
                </c:pt>
                <c:pt idx="21">
                  <c:v>6.9</c:v>
                </c:pt>
                <c:pt idx="22">
                  <c:v>7.1</c:v>
                </c:pt>
                <c:pt idx="23">
                  <c:v>6.8</c:v>
                </c:pt>
                <c:pt idx="24">
                  <c:v>7.8</c:v>
                </c:pt>
                <c:pt idx="25">
                  <c:v>4.9</c:v>
                </c:pt>
                <c:pt idx="26">
                  <c:v>6.6</c:v>
                </c:pt>
                <c:pt idx="27">
                  <c:v>6.9</c:v>
                </c:pt>
                <c:pt idx="28">
                  <c:v>7.5</c:v>
                </c:pt>
                <c:pt idx="29">
                  <c:v>7.5</c:v>
                </c:pt>
                <c:pt idx="30">
                  <c:v>7</c:v>
                </c:pt>
                <c:pt idx="31">
                  <c:v>8.1</c:v>
                </c:pt>
                <c:pt idx="32">
                  <c:v>6.5</c:v>
                </c:pt>
                <c:pt idx="33">
                  <c:v>8.3</c:v>
                </c:pt>
                <c:pt idx="34">
                  <c:v>7.3</c:v>
                </c:pt>
                <c:pt idx="35">
                  <c:v>7.1</c:v>
                </c:pt>
                <c:pt idx="36">
                  <c:v>8.2</c:v>
                </c:pt>
                <c:pt idx="37">
                  <c:v>8</c:v>
                </c:pt>
                <c:pt idx="38">
                  <c:v>6</c:v>
                </c:pt>
                <c:pt idx="39">
                  <c:v>6.9</c:v>
                </c:pt>
                <c:pt idx="40">
                  <c:v>6.9</c:v>
                </c:pt>
                <c:pt idx="41">
                  <c:v>7</c:v>
                </c:pt>
                <c:pt idx="42">
                  <c:v>7.9</c:v>
                </c:pt>
                <c:pt idx="43">
                  <c:v>7.7</c:v>
                </c:pt>
                <c:pt idx="44">
                  <c:v>7.2</c:v>
                </c:pt>
                <c:pt idx="45">
                  <c:v>4.9</c:v>
                </c:pt>
                <c:pt idx="46">
                  <c:v>7</c:v>
                </c:pt>
                <c:pt idx="47">
                  <c:v>7.4</c:v>
                </c:pt>
                <c:pt idx="48">
                  <c:v>7.9</c:v>
                </c:pt>
                <c:pt idx="49">
                  <c:v>7.3</c:v>
                </c:pt>
                <c:pt idx="50">
                  <c:v>7.3</c:v>
                </c:pt>
                <c:pt idx="51">
                  <c:v>6.4</c:v>
                </c:pt>
                <c:pt idx="52">
                  <c:v>4.1</c:v>
                </c:pt>
                <c:pt idx="53">
                  <c:v>8</c:v>
                </c:pt>
                <c:pt idx="54">
                  <c:v>7.1</c:v>
                </c:pt>
                <c:pt idx="55">
                  <c:v>7</c:v>
                </c:pt>
                <c:pt idx="56">
                  <c:v>7</c:v>
                </c:pt>
                <c:pt idx="57">
                  <c:v>2.7</c:v>
                </c:pt>
                <c:pt idx="58">
                  <c:v>0.9</c:v>
                </c:pt>
                <c:pt idx="59">
                  <c:v>0.3</c:v>
                </c:pt>
              </c:numCache>
            </c:numRef>
          </c:val>
        </c:ser>
        <c:ser>
          <c:idx val="2"/>
          <c:order val="2"/>
          <c:tx>
            <c:strRef>
              <c:f>CPU001!$D$1</c:f>
              <c:strCache>
                <c:ptCount val="1"/>
                <c:pt idx="0">
                  <c:v>Wait%</c:v>
                </c:pt>
              </c:strCache>
            </c:strRef>
          </c:tx>
          <c:invertIfNegative val="0"/>
          <c:dLbls>
            <c:delete val="1"/>
          </c:dLbls>
          <c:cat>
            <c:numRef>
              <c:f>CPU001!$A$2:$A$61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CPU001!$D$2:$D$61</c:f>
              <c:numCache>
                <c:formatCode>General</c:formatCode>
                <c:ptCount val="60"/>
                <c:pt idx="0">
                  <c:v>5.9</c:v>
                </c:pt>
                <c:pt idx="1">
                  <c:v>14.8</c:v>
                </c:pt>
                <c:pt idx="2">
                  <c:v>9.6</c:v>
                </c:pt>
                <c:pt idx="3">
                  <c:v>13.6</c:v>
                </c:pt>
                <c:pt idx="4">
                  <c:v>18.7</c:v>
                </c:pt>
                <c:pt idx="5">
                  <c:v>13.7</c:v>
                </c:pt>
                <c:pt idx="6">
                  <c:v>12.1</c:v>
                </c:pt>
                <c:pt idx="7">
                  <c:v>14.9</c:v>
                </c:pt>
                <c:pt idx="8">
                  <c:v>10.2</c:v>
                </c:pt>
                <c:pt idx="9">
                  <c:v>15.8</c:v>
                </c:pt>
                <c:pt idx="10">
                  <c:v>12.1</c:v>
                </c:pt>
                <c:pt idx="11">
                  <c:v>30.6</c:v>
                </c:pt>
                <c:pt idx="12">
                  <c:v>18.6</c:v>
                </c:pt>
                <c:pt idx="13">
                  <c:v>11.5</c:v>
                </c:pt>
                <c:pt idx="14">
                  <c:v>14.8</c:v>
                </c:pt>
                <c:pt idx="15">
                  <c:v>13.7</c:v>
                </c:pt>
                <c:pt idx="16">
                  <c:v>13.1</c:v>
                </c:pt>
                <c:pt idx="17">
                  <c:v>12.6</c:v>
                </c:pt>
                <c:pt idx="18">
                  <c:v>40.5</c:v>
                </c:pt>
                <c:pt idx="19">
                  <c:v>9.7</c:v>
                </c:pt>
                <c:pt idx="20">
                  <c:v>9.2</c:v>
                </c:pt>
                <c:pt idx="21">
                  <c:v>21.8</c:v>
                </c:pt>
                <c:pt idx="22">
                  <c:v>13.8</c:v>
                </c:pt>
                <c:pt idx="23">
                  <c:v>11.3</c:v>
                </c:pt>
                <c:pt idx="24">
                  <c:v>11</c:v>
                </c:pt>
                <c:pt idx="25">
                  <c:v>13.6</c:v>
                </c:pt>
                <c:pt idx="26">
                  <c:v>9.1</c:v>
                </c:pt>
                <c:pt idx="27">
                  <c:v>17.4</c:v>
                </c:pt>
                <c:pt idx="28">
                  <c:v>13.5</c:v>
                </c:pt>
                <c:pt idx="29">
                  <c:v>15.9</c:v>
                </c:pt>
                <c:pt idx="30">
                  <c:v>11</c:v>
                </c:pt>
                <c:pt idx="31">
                  <c:v>10.6</c:v>
                </c:pt>
                <c:pt idx="32">
                  <c:v>11.7</c:v>
                </c:pt>
                <c:pt idx="33">
                  <c:v>14</c:v>
                </c:pt>
                <c:pt idx="34">
                  <c:v>12.3</c:v>
                </c:pt>
                <c:pt idx="35">
                  <c:v>10.1</c:v>
                </c:pt>
                <c:pt idx="36">
                  <c:v>13.4</c:v>
                </c:pt>
                <c:pt idx="37">
                  <c:v>18.8</c:v>
                </c:pt>
                <c:pt idx="38">
                  <c:v>31.3</c:v>
                </c:pt>
                <c:pt idx="39">
                  <c:v>27</c:v>
                </c:pt>
                <c:pt idx="40">
                  <c:v>11.7</c:v>
                </c:pt>
                <c:pt idx="41">
                  <c:v>15.3</c:v>
                </c:pt>
                <c:pt idx="42">
                  <c:v>15.6</c:v>
                </c:pt>
                <c:pt idx="43">
                  <c:v>16.8</c:v>
                </c:pt>
                <c:pt idx="44">
                  <c:v>12.6</c:v>
                </c:pt>
                <c:pt idx="45">
                  <c:v>30.8</c:v>
                </c:pt>
                <c:pt idx="46">
                  <c:v>21.1</c:v>
                </c:pt>
                <c:pt idx="47">
                  <c:v>12.2</c:v>
                </c:pt>
                <c:pt idx="48">
                  <c:v>15.6</c:v>
                </c:pt>
                <c:pt idx="49">
                  <c:v>13.5</c:v>
                </c:pt>
                <c:pt idx="50">
                  <c:v>14.3</c:v>
                </c:pt>
                <c:pt idx="51">
                  <c:v>16</c:v>
                </c:pt>
                <c:pt idx="52">
                  <c:v>8.9</c:v>
                </c:pt>
                <c:pt idx="53">
                  <c:v>16.6</c:v>
                </c:pt>
                <c:pt idx="54">
                  <c:v>10.1</c:v>
                </c:pt>
                <c:pt idx="55">
                  <c:v>11.6</c:v>
                </c:pt>
                <c:pt idx="56">
                  <c:v>12.4</c:v>
                </c:pt>
                <c:pt idx="57">
                  <c:v>5.3</c:v>
                </c:pt>
                <c:pt idx="58">
                  <c:v>0</c:v>
                </c:pt>
                <c:pt idx="59">
                  <c:v>0</c:v>
                </c:pt>
              </c:numCache>
            </c:numRef>
          </c:val>
        </c:ser>
        <c:ser>
          <c:idx val="3"/>
          <c:order val="3"/>
          <c:tx>
            <c:strRef>
              <c:f>CPU001!$E$1</c:f>
              <c:strCache>
                <c:ptCount val="1"/>
                <c:pt idx="0">
                  <c:v>Idle%</c:v>
                </c:pt>
              </c:strCache>
            </c:strRef>
          </c:tx>
          <c:invertIfNegative val="0"/>
          <c:dLbls>
            <c:delete val="1"/>
          </c:dLbls>
          <c:cat>
            <c:numRef>
              <c:f>CPU001!$A$2:$A$61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CPU001!$E$2:$E$61</c:f>
              <c:numCache>
                <c:formatCode>General</c:formatCode>
                <c:ptCount val="60"/>
                <c:pt idx="0">
                  <c:v>47.5</c:v>
                </c:pt>
                <c:pt idx="1">
                  <c:v>44.7</c:v>
                </c:pt>
                <c:pt idx="2">
                  <c:v>60.3</c:v>
                </c:pt>
                <c:pt idx="3">
                  <c:v>45.5</c:v>
                </c:pt>
                <c:pt idx="4">
                  <c:v>36.4</c:v>
                </c:pt>
                <c:pt idx="5">
                  <c:v>43.8</c:v>
                </c:pt>
                <c:pt idx="6">
                  <c:v>46.3</c:v>
                </c:pt>
                <c:pt idx="7">
                  <c:v>46.7</c:v>
                </c:pt>
                <c:pt idx="8">
                  <c:v>49.9</c:v>
                </c:pt>
                <c:pt idx="9">
                  <c:v>41.5</c:v>
                </c:pt>
                <c:pt idx="10">
                  <c:v>43.5</c:v>
                </c:pt>
                <c:pt idx="11">
                  <c:v>27.9</c:v>
                </c:pt>
                <c:pt idx="12">
                  <c:v>39.8</c:v>
                </c:pt>
                <c:pt idx="13">
                  <c:v>45.8</c:v>
                </c:pt>
                <c:pt idx="14">
                  <c:v>44.8</c:v>
                </c:pt>
                <c:pt idx="15">
                  <c:v>44.3</c:v>
                </c:pt>
                <c:pt idx="16">
                  <c:v>42.8</c:v>
                </c:pt>
                <c:pt idx="17">
                  <c:v>40.1</c:v>
                </c:pt>
                <c:pt idx="18">
                  <c:v>27.5</c:v>
                </c:pt>
                <c:pt idx="19">
                  <c:v>48.1</c:v>
                </c:pt>
                <c:pt idx="20">
                  <c:v>47.4</c:v>
                </c:pt>
                <c:pt idx="21">
                  <c:v>39.2</c:v>
                </c:pt>
                <c:pt idx="22">
                  <c:v>44.9</c:v>
                </c:pt>
                <c:pt idx="23">
                  <c:v>46.4</c:v>
                </c:pt>
                <c:pt idx="24">
                  <c:v>37.2</c:v>
                </c:pt>
                <c:pt idx="25">
                  <c:v>60</c:v>
                </c:pt>
                <c:pt idx="26">
                  <c:v>51.7</c:v>
                </c:pt>
                <c:pt idx="27">
                  <c:v>41.7</c:v>
                </c:pt>
                <c:pt idx="28">
                  <c:v>45.2</c:v>
                </c:pt>
                <c:pt idx="29">
                  <c:v>42.2</c:v>
                </c:pt>
                <c:pt idx="30">
                  <c:v>47.8</c:v>
                </c:pt>
                <c:pt idx="31">
                  <c:v>28.7</c:v>
                </c:pt>
                <c:pt idx="32">
                  <c:v>54</c:v>
                </c:pt>
                <c:pt idx="33">
                  <c:v>44</c:v>
                </c:pt>
                <c:pt idx="34">
                  <c:v>45.1</c:v>
                </c:pt>
                <c:pt idx="35">
                  <c:v>49.3</c:v>
                </c:pt>
                <c:pt idx="36">
                  <c:v>42.6</c:v>
                </c:pt>
                <c:pt idx="37">
                  <c:v>39.2</c:v>
                </c:pt>
                <c:pt idx="38">
                  <c:v>30.9</c:v>
                </c:pt>
                <c:pt idx="39">
                  <c:v>37.5</c:v>
                </c:pt>
                <c:pt idx="40">
                  <c:v>44</c:v>
                </c:pt>
                <c:pt idx="41">
                  <c:v>42.6</c:v>
                </c:pt>
                <c:pt idx="42">
                  <c:v>44.5</c:v>
                </c:pt>
                <c:pt idx="43">
                  <c:v>42.3</c:v>
                </c:pt>
                <c:pt idx="44">
                  <c:v>46.4</c:v>
                </c:pt>
                <c:pt idx="45">
                  <c:v>28.6</c:v>
                </c:pt>
                <c:pt idx="46">
                  <c:v>39.4</c:v>
                </c:pt>
                <c:pt idx="47">
                  <c:v>47.8</c:v>
                </c:pt>
                <c:pt idx="48">
                  <c:v>41.1</c:v>
                </c:pt>
                <c:pt idx="49">
                  <c:v>46</c:v>
                </c:pt>
                <c:pt idx="50">
                  <c:v>43.1</c:v>
                </c:pt>
                <c:pt idx="51">
                  <c:v>42.3</c:v>
                </c:pt>
                <c:pt idx="52">
                  <c:v>44</c:v>
                </c:pt>
                <c:pt idx="53">
                  <c:v>41.3</c:v>
                </c:pt>
                <c:pt idx="54">
                  <c:v>48.8</c:v>
                </c:pt>
                <c:pt idx="55">
                  <c:v>47.5</c:v>
                </c:pt>
                <c:pt idx="56">
                  <c:v>46.8</c:v>
                </c:pt>
                <c:pt idx="57">
                  <c:v>82.9</c:v>
                </c:pt>
                <c:pt idx="58">
                  <c:v>98.7</c:v>
                </c:pt>
                <c:pt idx="59">
                  <c:v>99.6</c:v>
                </c:pt>
              </c:numCache>
            </c:numRef>
          </c:val>
        </c:ser>
        <c:dLbls>
          <c:showLegendKey val="0"/>
          <c:showVal val="0"/>
          <c:showCatName val="0"/>
          <c:showSerName val="0"/>
          <c:showPercent val="0"/>
          <c:showBubbleSize val="0"/>
        </c:dLbls>
        <c:gapWidth val="0"/>
        <c:overlap val="100"/>
        <c:axId val="813248766"/>
        <c:axId val="660613516"/>
      </c:barChart>
      <c:catAx>
        <c:axId val="81324876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0613516"/>
        <c:crosses val="autoZero"/>
        <c:auto val="0"/>
        <c:lblAlgn val="ctr"/>
        <c:lblOffset val="100"/>
        <c:noMultiLvlLbl val="0"/>
      </c:catAx>
      <c:valAx>
        <c:axId val="66061351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324876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2017/7/3</a:t>
            </a:r>
          </a:p>
        </c:rich>
      </c:tx>
      <c:layout/>
      <c:overlay val="0"/>
    </c:title>
    <c:autoTitleDeleted val="0"/>
    <c:plotArea>
      <c:layout/>
      <c:barChart>
        <c:barDir val="col"/>
        <c:grouping val="stacked"/>
        <c:varyColors val="0"/>
        <c:ser>
          <c:idx val="0"/>
          <c:order val="0"/>
          <c:tx>
            <c:strRef>
              <c:f>DISK_SUMM!$A$63</c:f>
              <c:strCache>
                <c:ptCount val="1"/>
                <c:pt idx="0">
                  <c:v>Avg.</c:v>
                </c:pt>
              </c:strCache>
            </c:strRef>
          </c:tx>
          <c:invertIfNegative val="0"/>
          <c:dLbls>
            <c:delete val="1"/>
          </c:dLbls>
          <c:cat>
            <c:strRef>
              <c:f>DISK_SUMM!$B$1:$D$1</c:f>
              <c:strCache>
                <c:ptCount val="3"/>
                <c:pt idx="0">
                  <c:v>Disk Read KB/s</c:v>
                </c:pt>
                <c:pt idx="1">
                  <c:v>Disk Write KB/s</c:v>
                </c:pt>
                <c:pt idx="2">
                  <c:v>IO/sec</c:v>
                </c:pt>
              </c:strCache>
            </c:strRef>
          </c:cat>
          <c:val>
            <c:numRef>
              <c:f>DISK_SUMM!$B$63:$D$63</c:f>
              <c:numCache>
                <c:formatCode>0.0</c:formatCode>
                <c:ptCount val="3"/>
                <c:pt idx="0">
                  <c:v>0.82</c:v>
                </c:pt>
                <c:pt idx="1">
                  <c:v>21754.0533333333</c:v>
                </c:pt>
                <c:pt idx="2">
                  <c:v>111.821666666667</c:v>
                </c:pt>
              </c:numCache>
            </c:numRef>
          </c:val>
        </c:ser>
        <c:ser>
          <c:idx val="1"/>
          <c:order val="1"/>
          <c:tx>
            <c:strRef>
              <c:f>DISK_SUMM!$A$64</c:f>
              <c:strCache>
                <c:ptCount val="1"/>
                <c:pt idx="0">
                  <c:v>WAvg.</c:v>
                </c:pt>
              </c:strCache>
            </c:strRef>
          </c:tx>
          <c:invertIfNegative val="0"/>
          <c:dLbls>
            <c:delete val="1"/>
          </c:dLbls>
          <c:val>
            <c:numRef>
              <c:f>DISK_SUMM!$B$64:$D$64</c:f>
              <c:numCache>
                <c:formatCode>0.0</c:formatCode>
                <c:ptCount val="3"/>
                <c:pt idx="0">
                  <c:v>7.95073170731707</c:v>
                </c:pt>
                <c:pt idx="1">
                  <c:v>65320.8066848457</c:v>
                </c:pt>
                <c:pt idx="2">
                  <c:v>15.2078610038802</c:v>
                </c:pt>
              </c:numCache>
            </c:numRef>
          </c:val>
        </c:ser>
        <c:dLbls>
          <c:showLegendKey val="0"/>
          <c:showVal val="0"/>
          <c:showCatName val="0"/>
          <c:showSerName val="0"/>
          <c:showPercent val="0"/>
          <c:showBubbleSize val="0"/>
        </c:dLbls>
        <c:gapWidth val="150"/>
        <c:overlap val="100"/>
        <c:axId val="858694172"/>
        <c:axId val="987495196"/>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DISK_SUMM!$B$65:$D$65</c:f>
              <c:numCache>
                <c:formatCode>0.0</c:formatCode>
                <c:ptCount val="3"/>
                <c:pt idx="0">
                  <c:v>12.8</c:v>
                </c:pt>
                <c:pt idx="1">
                  <c:v>132530.4</c:v>
                </c:pt>
                <c:pt idx="2">
                  <c:v>231.6</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DISK_SUMM!$B$66:$D$66</c:f>
              <c:numCache>
                <c:formatCode>0.0</c:formatCode>
                <c:ptCount val="3"/>
                <c:pt idx="0">
                  <c:v>0</c:v>
                </c:pt>
                <c:pt idx="1">
                  <c:v>8</c:v>
                </c:pt>
                <c:pt idx="2">
                  <c:v>1.2</c:v>
                </c:pt>
              </c:numCache>
            </c:numRef>
          </c:val>
          <c:smooth val="0"/>
        </c:ser>
        <c:dLbls>
          <c:showLegendKey val="0"/>
          <c:showVal val="0"/>
          <c:showCatName val="0"/>
          <c:showSerName val="0"/>
          <c:showPercent val="0"/>
          <c:showBubbleSize val="0"/>
        </c:dLbls>
        <c:marker val="0"/>
        <c:smooth val="0"/>
        <c:axId val="898112314"/>
        <c:axId val="367149745"/>
      </c:lineChart>
      <c:catAx>
        <c:axId val="85869417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7495196"/>
        <c:crosses val="autoZero"/>
        <c:auto val="1"/>
        <c:lblAlgn val="ctr"/>
        <c:lblOffset val="100"/>
        <c:tickLblSkip val="1"/>
        <c:noMultiLvlLbl val="0"/>
      </c:catAx>
      <c:valAx>
        <c:axId val="987495196"/>
        <c:scaling>
          <c:orientation val="minMax"/>
          <c:max val="132531.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869417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89811231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7149745"/>
        <c:crosses val="autoZero"/>
        <c:auto val="1"/>
        <c:lblAlgn val="ctr"/>
        <c:lblOffset val="100"/>
        <c:noMultiLvlLbl val="0"/>
      </c:catAx>
      <c:valAx>
        <c:axId val="367149745"/>
        <c:scaling>
          <c:orientation val="minMax"/>
          <c:max val="132531.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8112314"/>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orvibo-Aspire-1602M  2017/7/3</a:t>
            </a:r>
          </a:p>
        </c:rich>
      </c:tx>
      <c:layout/>
      <c:overlay val="0"/>
    </c:title>
    <c:autoTitleDeleted val="0"/>
    <c:plotArea>
      <c:layout/>
      <c:barChart>
        <c:barDir val="col"/>
        <c:grouping val="stacked"/>
        <c:varyColors val="0"/>
        <c:ser>
          <c:idx val="0"/>
          <c:order val="0"/>
          <c:tx>
            <c:strRef>
              <c:f>CPU002!$B$1</c:f>
              <c:strCache>
                <c:ptCount val="1"/>
                <c:pt idx="0">
                  <c:v>User%</c:v>
                </c:pt>
              </c:strCache>
            </c:strRef>
          </c:tx>
          <c:invertIfNegative val="0"/>
          <c:dLbls>
            <c:delete val="1"/>
          </c:dLbls>
          <c:cat>
            <c:numRef>
              <c:f>CPU002!$A$2:$A$61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CPU002!$B$2:$B$61</c:f>
              <c:numCache>
                <c:formatCode>General</c:formatCode>
                <c:ptCount val="60"/>
                <c:pt idx="0">
                  <c:v>37.1</c:v>
                </c:pt>
                <c:pt idx="1">
                  <c:v>35.2</c:v>
                </c:pt>
                <c:pt idx="2">
                  <c:v>25.6</c:v>
                </c:pt>
                <c:pt idx="3">
                  <c:v>34.2</c:v>
                </c:pt>
                <c:pt idx="4">
                  <c:v>32.8</c:v>
                </c:pt>
                <c:pt idx="5">
                  <c:v>35.6</c:v>
                </c:pt>
                <c:pt idx="6">
                  <c:v>34.8</c:v>
                </c:pt>
                <c:pt idx="7">
                  <c:v>32.9</c:v>
                </c:pt>
                <c:pt idx="8">
                  <c:v>34.4</c:v>
                </c:pt>
                <c:pt idx="9">
                  <c:v>35.8</c:v>
                </c:pt>
                <c:pt idx="10">
                  <c:v>37.2</c:v>
                </c:pt>
                <c:pt idx="11">
                  <c:v>32.1</c:v>
                </c:pt>
                <c:pt idx="12">
                  <c:v>34.7</c:v>
                </c:pt>
                <c:pt idx="13">
                  <c:v>34.7</c:v>
                </c:pt>
                <c:pt idx="14">
                  <c:v>33.2</c:v>
                </c:pt>
                <c:pt idx="15">
                  <c:v>34.9</c:v>
                </c:pt>
                <c:pt idx="16">
                  <c:v>36.5</c:v>
                </c:pt>
                <c:pt idx="17">
                  <c:v>39.2</c:v>
                </c:pt>
                <c:pt idx="18">
                  <c:v>21.2</c:v>
                </c:pt>
                <c:pt idx="19">
                  <c:v>34.9</c:v>
                </c:pt>
                <c:pt idx="20">
                  <c:v>37.5</c:v>
                </c:pt>
                <c:pt idx="21">
                  <c:v>30.8</c:v>
                </c:pt>
                <c:pt idx="22">
                  <c:v>33.9</c:v>
                </c:pt>
                <c:pt idx="23">
                  <c:v>34</c:v>
                </c:pt>
                <c:pt idx="24">
                  <c:v>46</c:v>
                </c:pt>
                <c:pt idx="25">
                  <c:v>29.8</c:v>
                </c:pt>
                <c:pt idx="26">
                  <c:v>32.6</c:v>
                </c:pt>
                <c:pt idx="27">
                  <c:v>33.2</c:v>
                </c:pt>
                <c:pt idx="28">
                  <c:v>33.4</c:v>
                </c:pt>
                <c:pt idx="29">
                  <c:v>35.4</c:v>
                </c:pt>
                <c:pt idx="30">
                  <c:v>34.7</c:v>
                </c:pt>
                <c:pt idx="31">
                  <c:v>30.7</c:v>
                </c:pt>
                <c:pt idx="32">
                  <c:v>28.6</c:v>
                </c:pt>
                <c:pt idx="33">
                  <c:v>34.7</c:v>
                </c:pt>
                <c:pt idx="34">
                  <c:v>35.4</c:v>
                </c:pt>
                <c:pt idx="35">
                  <c:v>33.5</c:v>
                </c:pt>
                <c:pt idx="36">
                  <c:v>36</c:v>
                </c:pt>
                <c:pt idx="37">
                  <c:v>34.4</c:v>
                </c:pt>
                <c:pt idx="38">
                  <c:v>46.3</c:v>
                </c:pt>
                <c:pt idx="39">
                  <c:v>28.9</c:v>
                </c:pt>
                <c:pt idx="40">
                  <c:v>37.3</c:v>
                </c:pt>
                <c:pt idx="41">
                  <c:v>35.2</c:v>
                </c:pt>
                <c:pt idx="42">
                  <c:v>32.3</c:v>
                </c:pt>
                <c:pt idx="43">
                  <c:v>32.8</c:v>
                </c:pt>
                <c:pt idx="44">
                  <c:v>34.6</c:v>
                </c:pt>
                <c:pt idx="45">
                  <c:v>22.5</c:v>
                </c:pt>
                <c:pt idx="46">
                  <c:v>33.2</c:v>
                </c:pt>
                <c:pt idx="47">
                  <c:v>34.6</c:v>
                </c:pt>
                <c:pt idx="48">
                  <c:v>35.9</c:v>
                </c:pt>
                <c:pt idx="49">
                  <c:v>33.5</c:v>
                </c:pt>
                <c:pt idx="50">
                  <c:v>35.1</c:v>
                </c:pt>
                <c:pt idx="51">
                  <c:v>35</c:v>
                </c:pt>
                <c:pt idx="52">
                  <c:v>21.1</c:v>
                </c:pt>
                <c:pt idx="53">
                  <c:v>34.8</c:v>
                </c:pt>
                <c:pt idx="54">
                  <c:v>34</c:v>
                </c:pt>
                <c:pt idx="55">
                  <c:v>34</c:v>
                </c:pt>
                <c:pt idx="56">
                  <c:v>33.8</c:v>
                </c:pt>
                <c:pt idx="57">
                  <c:v>9.7</c:v>
                </c:pt>
                <c:pt idx="58">
                  <c:v>0.1</c:v>
                </c:pt>
                <c:pt idx="59">
                  <c:v>0</c:v>
                </c:pt>
              </c:numCache>
            </c:numRef>
          </c:val>
        </c:ser>
        <c:ser>
          <c:idx val="1"/>
          <c:order val="1"/>
          <c:tx>
            <c:strRef>
              <c:f>CPU002!$C$1</c:f>
              <c:strCache>
                <c:ptCount val="1"/>
                <c:pt idx="0">
                  <c:v>Sys%</c:v>
                </c:pt>
              </c:strCache>
            </c:strRef>
          </c:tx>
          <c:invertIfNegative val="0"/>
          <c:dLbls>
            <c:delete val="1"/>
          </c:dLbls>
          <c:cat>
            <c:numRef>
              <c:f>CPU002!$A$2:$A$61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CPU002!$C$2:$C$61</c:f>
              <c:numCache>
                <c:formatCode>General</c:formatCode>
                <c:ptCount val="60"/>
                <c:pt idx="0">
                  <c:v>7.8</c:v>
                </c:pt>
                <c:pt idx="1">
                  <c:v>7</c:v>
                </c:pt>
                <c:pt idx="2">
                  <c:v>4.6</c:v>
                </c:pt>
                <c:pt idx="3">
                  <c:v>7.9</c:v>
                </c:pt>
                <c:pt idx="4">
                  <c:v>5.4</c:v>
                </c:pt>
                <c:pt idx="5">
                  <c:v>7.2</c:v>
                </c:pt>
                <c:pt idx="6">
                  <c:v>7.5</c:v>
                </c:pt>
                <c:pt idx="7">
                  <c:v>6.3</c:v>
                </c:pt>
                <c:pt idx="8">
                  <c:v>6.8</c:v>
                </c:pt>
                <c:pt idx="9">
                  <c:v>7.2</c:v>
                </c:pt>
                <c:pt idx="10">
                  <c:v>7.7</c:v>
                </c:pt>
                <c:pt idx="11">
                  <c:v>5.4</c:v>
                </c:pt>
                <c:pt idx="12">
                  <c:v>7.7</c:v>
                </c:pt>
                <c:pt idx="13">
                  <c:v>7.6</c:v>
                </c:pt>
                <c:pt idx="14">
                  <c:v>7.4</c:v>
                </c:pt>
                <c:pt idx="15">
                  <c:v>7</c:v>
                </c:pt>
                <c:pt idx="16">
                  <c:v>8.9</c:v>
                </c:pt>
                <c:pt idx="17">
                  <c:v>8</c:v>
                </c:pt>
                <c:pt idx="18">
                  <c:v>5.1</c:v>
                </c:pt>
                <c:pt idx="19">
                  <c:v>8</c:v>
                </c:pt>
                <c:pt idx="20">
                  <c:v>6.7</c:v>
                </c:pt>
                <c:pt idx="21">
                  <c:v>7.2</c:v>
                </c:pt>
                <c:pt idx="22">
                  <c:v>7.5</c:v>
                </c:pt>
                <c:pt idx="23">
                  <c:v>8.1</c:v>
                </c:pt>
                <c:pt idx="24">
                  <c:v>7.7</c:v>
                </c:pt>
                <c:pt idx="25">
                  <c:v>5.8</c:v>
                </c:pt>
                <c:pt idx="26">
                  <c:v>6.8</c:v>
                </c:pt>
                <c:pt idx="27">
                  <c:v>7.2</c:v>
                </c:pt>
                <c:pt idx="28">
                  <c:v>7.6</c:v>
                </c:pt>
                <c:pt idx="29">
                  <c:v>6.9</c:v>
                </c:pt>
                <c:pt idx="30">
                  <c:v>6.8</c:v>
                </c:pt>
                <c:pt idx="31">
                  <c:v>6.6</c:v>
                </c:pt>
                <c:pt idx="32">
                  <c:v>6.8</c:v>
                </c:pt>
                <c:pt idx="33">
                  <c:v>7.4</c:v>
                </c:pt>
                <c:pt idx="34">
                  <c:v>8.4</c:v>
                </c:pt>
                <c:pt idx="35">
                  <c:v>7.6</c:v>
                </c:pt>
                <c:pt idx="36">
                  <c:v>8.5</c:v>
                </c:pt>
                <c:pt idx="37">
                  <c:v>7.5</c:v>
                </c:pt>
                <c:pt idx="38">
                  <c:v>7.1</c:v>
                </c:pt>
                <c:pt idx="39">
                  <c:v>6.8</c:v>
                </c:pt>
                <c:pt idx="40">
                  <c:v>7.8</c:v>
                </c:pt>
                <c:pt idx="41">
                  <c:v>6.7</c:v>
                </c:pt>
                <c:pt idx="42">
                  <c:v>7.9</c:v>
                </c:pt>
                <c:pt idx="43">
                  <c:v>7.5</c:v>
                </c:pt>
                <c:pt idx="44">
                  <c:v>7.2</c:v>
                </c:pt>
                <c:pt idx="45">
                  <c:v>5.1</c:v>
                </c:pt>
                <c:pt idx="46">
                  <c:v>7.1</c:v>
                </c:pt>
                <c:pt idx="47">
                  <c:v>7.1</c:v>
                </c:pt>
                <c:pt idx="48">
                  <c:v>6.8</c:v>
                </c:pt>
                <c:pt idx="49">
                  <c:v>7</c:v>
                </c:pt>
                <c:pt idx="50">
                  <c:v>8</c:v>
                </c:pt>
                <c:pt idx="51">
                  <c:v>7.8</c:v>
                </c:pt>
                <c:pt idx="52">
                  <c:v>4.3</c:v>
                </c:pt>
                <c:pt idx="53">
                  <c:v>7.9</c:v>
                </c:pt>
                <c:pt idx="54">
                  <c:v>7.7</c:v>
                </c:pt>
                <c:pt idx="55">
                  <c:v>7.4</c:v>
                </c:pt>
                <c:pt idx="56">
                  <c:v>7.5</c:v>
                </c:pt>
                <c:pt idx="57">
                  <c:v>2.3</c:v>
                </c:pt>
                <c:pt idx="58">
                  <c:v>0.9</c:v>
                </c:pt>
                <c:pt idx="59">
                  <c:v>0.6</c:v>
                </c:pt>
              </c:numCache>
            </c:numRef>
          </c:val>
        </c:ser>
        <c:ser>
          <c:idx val="2"/>
          <c:order val="2"/>
          <c:tx>
            <c:strRef>
              <c:f>CPU002!$D$1</c:f>
              <c:strCache>
                <c:ptCount val="1"/>
                <c:pt idx="0">
                  <c:v>Wait%</c:v>
                </c:pt>
              </c:strCache>
            </c:strRef>
          </c:tx>
          <c:invertIfNegative val="0"/>
          <c:dLbls>
            <c:delete val="1"/>
          </c:dLbls>
          <c:cat>
            <c:numRef>
              <c:f>CPU002!$A$2:$A$61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CPU002!$D$2:$D$61</c:f>
              <c:numCache>
                <c:formatCode>General</c:formatCode>
                <c:ptCount val="60"/>
                <c:pt idx="0">
                  <c:v>22.4</c:v>
                </c:pt>
                <c:pt idx="1">
                  <c:v>11.3</c:v>
                </c:pt>
                <c:pt idx="2">
                  <c:v>14.9</c:v>
                </c:pt>
                <c:pt idx="3">
                  <c:v>16.6</c:v>
                </c:pt>
                <c:pt idx="4">
                  <c:v>14</c:v>
                </c:pt>
                <c:pt idx="5">
                  <c:v>11.8</c:v>
                </c:pt>
                <c:pt idx="6">
                  <c:v>15.7</c:v>
                </c:pt>
                <c:pt idx="7">
                  <c:v>14.4</c:v>
                </c:pt>
                <c:pt idx="8">
                  <c:v>16.2</c:v>
                </c:pt>
                <c:pt idx="9">
                  <c:v>10.9</c:v>
                </c:pt>
                <c:pt idx="10">
                  <c:v>10.1</c:v>
                </c:pt>
                <c:pt idx="11">
                  <c:v>36.7</c:v>
                </c:pt>
                <c:pt idx="12">
                  <c:v>12.9</c:v>
                </c:pt>
                <c:pt idx="13">
                  <c:v>13.9</c:v>
                </c:pt>
                <c:pt idx="14">
                  <c:v>15.8</c:v>
                </c:pt>
                <c:pt idx="15">
                  <c:v>14.3</c:v>
                </c:pt>
                <c:pt idx="16">
                  <c:v>12</c:v>
                </c:pt>
                <c:pt idx="17">
                  <c:v>9.1</c:v>
                </c:pt>
                <c:pt idx="18">
                  <c:v>38.1</c:v>
                </c:pt>
                <c:pt idx="19">
                  <c:v>11.7</c:v>
                </c:pt>
                <c:pt idx="20">
                  <c:v>9.6</c:v>
                </c:pt>
                <c:pt idx="21">
                  <c:v>15.2</c:v>
                </c:pt>
                <c:pt idx="22">
                  <c:v>12.6</c:v>
                </c:pt>
                <c:pt idx="23">
                  <c:v>12.7</c:v>
                </c:pt>
                <c:pt idx="24">
                  <c:v>8.6</c:v>
                </c:pt>
                <c:pt idx="25">
                  <c:v>14.1</c:v>
                </c:pt>
                <c:pt idx="26">
                  <c:v>14</c:v>
                </c:pt>
                <c:pt idx="27">
                  <c:v>13.6</c:v>
                </c:pt>
                <c:pt idx="28">
                  <c:v>13.6</c:v>
                </c:pt>
                <c:pt idx="29">
                  <c:v>13.4</c:v>
                </c:pt>
                <c:pt idx="30">
                  <c:v>14.3</c:v>
                </c:pt>
                <c:pt idx="31">
                  <c:v>20.9</c:v>
                </c:pt>
                <c:pt idx="32">
                  <c:v>9.7</c:v>
                </c:pt>
                <c:pt idx="33">
                  <c:v>14.9</c:v>
                </c:pt>
                <c:pt idx="34">
                  <c:v>14.6</c:v>
                </c:pt>
                <c:pt idx="35">
                  <c:v>14.4</c:v>
                </c:pt>
                <c:pt idx="36">
                  <c:v>12.9</c:v>
                </c:pt>
                <c:pt idx="37">
                  <c:v>10.2</c:v>
                </c:pt>
                <c:pt idx="38">
                  <c:v>21.8</c:v>
                </c:pt>
                <c:pt idx="39">
                  <c:v>10.6</c:v>
                </c:pt>
                <c:pt idx="40">
                  <c:v>14.3</c:v>
                </c:pt>
                <c:pt idx="41">
                  <c:v>10.6</c:v>
                </c:pt>
                <c:pt idx="42">
                  <c:v>16.4</c:v>
                </c:pt>
                <c:pt idx="43">
                  <c:v>10.1</c:v>
                </c:pt>
                <c:pt idx="44">
                  <c:v>17.6</c:v>
                </c:pt>
                <c:pt idx="45">
                  <c:v>29.3</c:v>
                </c:pt>
                <c:pt idx="46">
                  <c:v>12.8</c:v>
                </c:pt>
                <c:pt idx="47">
                  <c:v>14</c:v>
                </c:pt>
                <c:pt idx="48">
                  <c:v>10.8</c:v>
                </c:pt>
                <c:pt idx="49">
                  <c:v>13.4</c:v>
                </c:pt>
                <c:pt idx="50">
                  <c:v>13.2</c:v>
                </c:pt>
                <c:pt idx="51">
                  <c:v>11.4</c:v>
                </c:pt>
                <c:pt idx="52">
                  <c:v>13.4</c:v>
                </c:pt>
                <c:pt idx="53">
                  <c:v>14.9</c:v>
                </c:pt>
                <c:pt idx="54">
                  <c:v>16.9</c:v>
                </c:pt>
                <c:pt idx="55">
                  <c:v>14.5</c:v>
                </c:pt>
                <c:pt idx="56">
                  <c:v>17.1</c:v>
                </c:pt>
                <c:pt idx="57">
                  <c:v>3.3</c:v>
                </c:pt>
                <c:pt idx="58">
                  <c:v>0.6</c:v>
                </c:pt>
                <c:pt idx="59">
                  <c:v>11.7</c:v>
                </c:pt>
              </c:numCache>
            </c:numRef>
          </c:val>
        </c:ser>
        <c:ser>
          <c:idx val="3"/>
          <c:order val="3"/>
          <c:tx>
            <c:strRef>
              <c:f>CPU002!$E$1</c:f>
              <c:strCache>
                <c:ptCount val="1"/>
                <c:pt idx="0">
                  <c:v>Idle%</c:v>
                </c:pt>
              </c:strCache>
            </c:strRef>
          </c:tx>
          <c:invertIfNegative val="0"/>
          <c:dLbls>
            <c:delete val="1"/>
          </c:dLbls>
          <c:cat>
            <c:numRef>
              <c:f>CPU002!$A$2:$A$61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CPU002!$E$2:$E$61</c:f>
              <c:numCache>
                <c:formatCode>General</c:formatCode>
                <c:ptCount val="60"/>
                <c:pt idx="0">
                  <c:v>32.8</c:v>
                </c:pt>
                <c:pt idx="1">
                  <c:v>46.6</c:v>
                </c:pt>
                <c:pt idx="2">
                  <c:v>54.9</c:v>
                </c:pt>
                <c:pt idx="3">
                  <c:v>41.3</c:v>
                </c:pt>
                <c:pt idx="4">
                  <c:v>47.9</c:v>
                </c:pt>
                <c:pt idx="5">
                  <c:v>45.4</c:v>
                </c:pt>
                <c:pt idx="6">
                  <c:v>42</c:v>
                </c:pt>
                <c:pt idx="7">
                  <c:v>46.4</c:v>
                </c:pt>
                <c:pt idx="8">
                  <c:v>42.6</c:v>
                </c:pt>
                <c:pt idx="9">
                  <c:v>46.1</c:v>
                </c:pt>
                <c:pt idx="10">
                  <c:v>45</c:v>
                </c:pt>
                <c:pt idx="11">
                  <c:v>25.7</c:v>
                </c:pt>
                <c:pt idx="12">
                  <c:v>44.7</c:v>
                </c:pt>
                <c:pt idx="13">
                  <c:v>43.9</c:v>
                </c:pt>
                <c:pt idx="14">
                  <c:v>43.5</c:v>
                </c:pt>
                <c:pt idx="15">
                  <c:v>43.7</c:v>
                </c:pt>
                <c:pt idx="16">
                  <c:v>42.6</c:v>
                </c:pt>
                <c:pt idx="17">
                  <c:v>43.7</c:v>
                </c:pt>
                <c:pt idx="18">
                  <c:v>35.6</c:v>
                </c:pt>
                <c:pt idx="19">
                  <c:v>45.3</c:v>
                </c:pt>
                <c:pt idx="20">
                  <c:v>46.1</c:v>
                </c:pt>
                <c:pt idx="21">
                  <c:v>46.7</c:v>
                </c:pt>
                <c:pt idx="22">
                  <c:v>45.9</c:v>
                </c:pt>
                <c:pt idx="23">
                  <c:v>45.2</c:v>
                </c:pt>
                <c:pt idx="24">
                  <c:v>37.7</c:v>
                </c:pt>
                <c:pt idx="25">
                  <c:v>50.3</c:v>
                </c:pt>
                <c:pt idx="26">
                  <c:v>46.6</c:v>
                </c:pt>
                <c:pt idx="27">
                  <c:v>46.1</c:v>
                </c:pt>
                <c:pt idx="28">
                  <c:v>45.4</c:v>
                </c:pt>
                <c:pt idx="29">
                  <c:v>44.3</c:v>
                </c:pt>
                <c:pt idx="30">
                  <c:v>44.2</c:v>
                </c:pt>
                <c:pt idx="31">
                  <c:v>41.8</c:v>
                </c:pt>
                <c:pt idx="32">
                  <c:v>55</c:v>
                </c:pt>
                <c:pt idx="33">
                  <c:v>42.9</c:v>
                </c:pt>
                <c:pt idx="34">
                  <c:v>41.5</c:v>
                </c:pt>
                <c:pt idx="35">
                  <c:v>44.5</c:v>
                </c:pt>
                <c:pt idx="36">
                  <c:v>42.6</c:v>
                </c:pt>
                <c:pt idx="37">
                  <c:v>48</c:v>
                </c:pt>
                <c:pt idx="38">
                  <c:v>24.8</c:v>
                </c:pt>
                <c:pt idx="39">
                  <c:v>53.6</c:v>
                </c:pt>
                <c:pt idx="40">
                  <c:v>40.6</c:v>
                </c:pt>
                <c:pt idx="41">
                  <c:v>47.5</c:v>
                </c:pt>
                <c:pt idx="42">
                  <c:v>43.5</c:v>
                </c:pt>
                <c:pt idx="43">
                  <c:v>49.5</c:v>
                </c:pt>
                <c:pt idx="44">
                  <c:v>40.6</c:v>
                </c:pt>
                <c:pt idx="45">
                  <c:v>43.1</c:v>
                </c:pt>
                <c:pt idx="46">
                  <c:v>46.9</c:v>
                </c:pt>
                <c:pt idx="47">
                  <c:v>44.3</c:v>
                </c:pt>
                <c:pt idx="48">
                  <c:v>46.5</c:v>
                </c:pt>
                <c:pt idx="49">
                  <c:v>46.1</c:v>
                </c:pt>
                <c:pt idx="50">
                  <c:v>43.6</c:v>
                </c:pt>
                <c:pt idx="51">
                  <c:v>45.8</c:v>
                </c:pt>
                <c:pt idx="52">
                  <c:v>61.2</c:v>
                </c:pt>
                <c:pt idx="53">
                  <c:v>42.4</c:v>
                </c:pt>
                <c:pt idx="54">
                  <c:v>41.4</c:v>
                </c:pt>
                <c:pt idx="55">
                  <c:v>44.1</c:v>
                </c:pt>
                <c:pt idx="56">
                  <c:v>41.6</c:v>
                </c:pt>
                <c:pt idx="57">
                  <c:v>84.6</c:v>
                </c:pt>
                <c:pt idx="58">
                  <c:v>98.4</c:v>
                </c:pt>
                <c:pt idx="59">
                  <c:v>87.7</c:v>
                </c:pt>
              </c:numCache>
            </c:numRef>
          </c:val>
        </c:ser>
        <c:dLbls>
          <c:showLegendKey val="0"/>
          <c:showVal val="0"/>
          <c:showCatName val="0"/>
          <c:showSerName val="0"/>
          <c:showPercent val="0"/>
          <c:showBubbleSize val="0"/>
        </c:dLbls>
        <c:gapWidth val="0"/>
        <c:overlap val="100"/>
        <c:axId val="807404069"/>
        <c:axId val="462142573"/>
      </c:barChart>
      <c:catAx>
        <c:axId val="80740406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2142573"/>
        <c:crosses val="autoZero"/>
        <c:auto val="0"/>
        <c:lblAlgn val="ctr"/>
        <c:lblOffset val="100"/>
        <c:noMultiLvlLbl val="0"/>
      </c:catAx>
      <c:valAx>
        <c:axId val="46214257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740406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orvibo-Aspire-1602M  2017/7/3</a:t>
            </a:r>
          </a:p>
        </c:rich>
      </c:tx>
      <c:layout/>
      <c:overlay val="0"/>
    </c:title>
    <c:autoTitleDeleted val="0"/>
    <c:plotArea>
      <c:layout/>
      <c:barChart>
        <c:barDir val="col"/>
        <c:grouping val="stacked"/>
        <c:varyColors val="0"/>
        <c:ser>
          <c:idx val="0"/>
          <c:order val="0"/>
          <c:tx>
            <c:strRef>
              <c:f>CPU003!$B$1</c:f>
              <c:strCache>
                <c:ptCount val="1"/>
                <c:pt idx="0">
                  <c:v>User%</c:v>
                </c:pt>
              </c:strCache>
            </c:strRef>
          </c:tx>
          <c:invertIfNegative val="0"/>
          <c:dLbls>
            <c:delete val="1"/>
          </c:dLbls>
          <c:cat>
            <c:numRef>
              <c:f>CPU003!$A$2:$A$61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CPU003!$B$2:$B$61</c:f>
              <c:numCache>
                <c:formatCode>General</c:formatCode>
                <c:ptCount val="60"/>
                <c:pt idx="0">
                  <c:v>34.8</c:v>
                </c:pt>
                <c:pt idx="1">
                  <c:v>35.3</c:v>
                </c:pt>
                <c:pt idx="2">
                  <c:v>25.6</c:v>
                </c:pt>
                <c:pt idx="3">
                  <c:v>35.3</c:v>
                </c:pt>
                <c:pt idx="4">
                  <c:v>32.6</c:v>
                </c:pt>
                <c:pt idx="5">
                  <c:v>34.5</c:v>
                </c:pt>
                <c:pt idx="6">
                  <c:v>34.3</c:v>
                </c:pt>
                <c:pt idx="7">
                  <c:v>32.5</c:v>
                </c:pt>
                <c:pt idx="8">
                  <c:v>34</c:v>
                </c:pt>
                <c:pt idx="9">
                  <c:v>34.3</c:v>
                </c:pt>
                <c:pt idx="10">
                  <c:v>35.9</c:v>
                </c:pt>
                <c:pt idx="11">
                  <c:v>24.9</c:v>
                </c:pt>
                <c:pt idx="12">
                  <c:v>34.8</c:v>
                </c:pt>
                <c:pt idx="13">
                  <c:v>35.8</c:v>
                </c:pt>
                <c:pt idx="14">
                  <c:v>32.9</c:v>
                </c:pt>
                <c:pt idx="15">
                  <c:v>33.5</c:v>
                </c:pt>
                <c:pt idx="16">
                  <c:v>37.2</c:v>
                </c:pt>
                <c:pt idx="17">
                  <c:v>36.1</c:v>
                </c:pt>
                <c:pt idx="18">
                  <c:v>30.1</c:v>
                </c:pt>
                <c:pt idx="19">
                  <c:v>35</c:v>
                </c:pt>
                <c:pt idx="20">
                  <c:v>35.4</c:v>
                </c:pt>
                <c:pt idx="21">
                  <c:v>31.6</c:v>
                </c:pt>
                <c:pt idx="22">
                  <c:v>35.4</c:v>
                </c:pt>
                <c:pt idx="23">
                  <c:v>35</c:v>
                </c:pt>
                <c:pt idx="24">
                  <c:v>36.7</c:v>
                </c:pt>
                <c:pt idx="25">
                  <c:v>24.7</c:v>
                </c:pt>
                <c:pt idx="26">
                  <c:v>31.3</c:v>
                </c:pt>
                <c:pt idx="27">
                  <c:v>34.7</c:v>
                </c:pt>
                <c:pt idx="28">
                  <c:v>33.3</c:v>
                </c:pt>
                <c:pt idx="29">
                  <c:v>34.5</c:v>
                </c:pt>
                <c:pt idx="30">
                  <c:v>34.6</c:v>
                </c:pt>
                <c:pt idx="31">
                  <c:v>34.3</c:v>
                </c:pt>
                <c:pt idx="32">
                  <c:v>29.4</c:v>
                </c:pt>
                <c:pt idx="33">
                  <c:v>34.5</c:v>
                </c:pt>
                <c:pt idx="34">
                  <c:v>35.2</c:v>
                </c:pt>
                <c:pt idx="35">
                  <c:v>32.1</c:v>
                </c:pt>
                <c:pt idx="36">
                  <c:v>34.7</c:v>
                </c:pt>
                <c:pt idx="37">
                  <c:v>34.2</c:v>
                </c:pt>
                <c:pt idx="38">
                  <c:v>27.4</c:v>
                </c:pt>
                <c:pt idx="39">
                  <c:v>28.4</c:v>
                </c:pt>
                <c:pt idx="40">
                  <c:v>35.7</c:v>
                </c:pt>
                <c:pt idx="41">
                  <c:v>34.2</c:v>
                </c:pt>
                <c:pt idx="42">
                  <c:v>32.1</c:v>
                </c:pt>
                <c:pt idx="43">
                  <c:v>33.3</c:v>
                </c:pt>
                <c:pt idx="44">
                  <c:v>34.1</c:v>
                </c:pt>
                <c:pt idx="45">
                  <c:v>24.3</c:v>
                </c:pt>
                <c:pt idx="46">
                  <c:v>32.6</c:v>
                </c:pt>
                <c:pt idx="47">
                  <c:v>33.6</c:v>
                </c:pt>
                <c:pt idx="48">
                  <c:v>35.7</c:v>
                </c:pt>
                <c:pt idx="49">
                  <c:v>33.8</c:v>
                </c:pt>
                <c:pt idx="50">
                  <c:v>36.6</c:v>
                </c:pt>
                <c:pt idx="51">
                  <c:v>35.4</c:v>
                </c:pt>
                <c:pt idx="52">
                  <c:v>30.6</c:v>
                </c:pt>
                <c:pt idx="53">
                  <c:v>33</c:v>
                </c:pt>
                <c:pt idx="54">
                  <c:v>33.8</c:v>
                </c:pt>
                <c:pt idx="55">
                  <c:v>33.4</c:v>
                </c:pt>
                <c:pt idx="56">
                  <c:v>33</c:v>
                </c:pt>
                <c:pt idx="57">
                  <c:v>9.9</c:v>
                </c:pt>
                <c:pt idx="58">
                  <c:v>0.1</c:v>
                </c:pt>
                <c:pt idx="59">
                  <c:v>0.2</c:v>
                </c:pt>
              </c:numCache>
            </c:numRef>
          </c:val>
        </c:ser>
        <c:ser>
          <c:idx val="1"/>
          <c:order val="1"/>
          <c:tx>
            <c:strRef>
              <c:f>CPU003!$C$1</c:f>
              <c:strCache>
                <c:ptCount val="1"/>
                <c:pt idx="0">
                  <c:v>Sys%</c:v>
                </c:pt>
              </c:strCache>
            </c:strRef>
          </c:tx>
          <c:invertIfNegative val="0"/>
          <c:dLbls>
            <c:delete val="1"/>
          </c:dLbls>
          <c:cat>
            <c:numRef>
              <c:f>CPU003!$A$2:$A$61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CPU003!$C$2:$C$61</c:f>
              <c:numCache>
                <c:formatCode>General</c:formatCode>
                <c:ptCount val="60"/>
                <c:pt idx="0">
                  <c:v>8.7</c:v>
                </c:pt>
                <c:pt idx="1">
                  <c:v>6.8</c:v>
                </c:pt>
                <c:pt idx="2">
                  <c:v>5.3</c:v>
                </c:pt>
                <c:pt idx="3">
                  <c:v>7.8</c:v>
                </c:pt>
                <c:pt idx="4">
                  <c:v>5.6</c:v>
                </c:pt>
                <c:pt idx="5">
                  <c:v>7.5</c:v>
                </c:pt>
                <c:pt idx="6">
                  <c:v>6.7</c:v>
                </c:pt>
                <c:pt idx="7">
                  <c:v>6.7</c:v>
                </c:pt>
                <c:pt idx="8">
                  <c:v>7.4</c:v>
                </c:pt>
                <c:pt idx="9">
                  <c:v>8</c:v>
                </c:pt>
                <c:pt idx="10">
                  <c:v>7.5</c:v>
                </c:pt>
                <c:pt idx="11">
                  <c:v>5.1</c:v>
                </c:pt>
                <c:pt idx="12">
                  <c:v>6.5</c:v>
                </c:pt>
                <c:pt idx="13">
                  <c:v>6.7</c:v>
                </c:pt>
                <c:pt idx="14">
                  <c:v>7.2</c:v>
                </c:pt>
                <c:pt idx="15">
                  <c:v>8</c:v>
                </c:pt>
                <c:pt idx="16">
                  <c:v>7.2</c:v>
                </c:pt>
                <c:pt idx="17">
                  <c:v>7.5</c:v>
                </c:pt>
                <c:pt idx="18">
                  <c:v>5.9</c:v>
                </c:pt>
                <c:pt idx="19">
                  <c:v>7.3</c:v>
                </c:pt>
                <c:pt idx="20">
                  <c:v>8.2</c:v>
                </c:pt>
                <c:pt idx="21">
                  <c:v>7</c:v>
                </c:pt>
                <c:pt idx="22">
                  <c:v>6.7</c:v>
                </c:pt>
                <c:pt idx="23">
                  <c:v>6.5</c:v>
                </c:pt>
                <c:pt idx="24">
                  <c:v>6.4</c:v>
                </c:pt>
                <c:pt idx="25">
                  <c:v>5.8</c:v>
                </c:pt>
                <c:pt idx="26">
                  <c:v>6.5</c:v>
                </c:pt>
                <c:pt idx="27">
                  <c:v>7.1</c:v>
                </c:pt>
                <c:pt idx="28">
                  <c:v>7.2</c:v>
                </c:pt>
                <c:pt idx="29">
                  <c:v>7.1</c:v>
                </c:pt>
                <c:pt idx="30">
                  <c:v>6.7</c:v>
                </c:pt>
                <c:pt idx="31">
                  <c:v>6.3</c:v>
                </c:pt>
                <c:pt idx="32">
                  <c:v>6</c:v>
                </c:pt>
                <c:pt idx="33">
                  <c:v>7.9</c:v>
                </c:pt>
                <c:pt idx="34">
                  <c:v>8.1</c:v>
                </c:pt>
                <c:pt idx="35">
                  <c:v>8.4</c:v>
                </c:pt>
                <c:pt idx="36">
                  <c:v>8.7</c:v>
                </c:pt>
                <c:pt idx="37">
                  <c:v>7.7</c:v>
                </c:pt>
                <c:pt idx="38">
                  <c:v>6.5</c:v>
                </c:pt>
                <c:pt idx="39">
                  <c:v>7.2</c:v>
                </c:pt>
                <c:pt idx="40">
                  <c:v>8.8</c:v>
                </c:pt>
                <c:pt idx="41">
                  <c:v>7.5</c:v>
                </c:pt>
                <c:pt idx="42">
                  <c:v>6.3</c:v>
                </c:pt>
                <c:pt idx="43">
                  <c:v>7.4</c:v>
                </c:pt>
                <c:pt idx="44">
                  <c:v>6.8</c:v>
                </c:pt>
                <c:pt idx="45">
                  <c:v>5.5</c:v>
                </c:pt>
                <c:pt idx="46">
                  <c:v>7.8</c:v>
                </c:pt>
                <c:pt idx="47">
                  <c:v>7.5</c:v>
                </c:pt>
                <c:pt idx="48">
                  <c:v>6.7</c:v>
                </c:pt>
                <c:pt idx="49">
                  <c:v>6.6</c:v>
                </c:pt>
                <c:pt idx="50">
                  <c:v>7.1</c:v>
                </c:pt>
                <c:pt idx="51">
                  <c:v>6.4</c:v>
                </c:pt>
                <c:pt idx="52">
                  <c:v>5.7</c:v>
                </c:pt>
                <c:pt idx="53">
                  <c:v>7.8</c:v>
                </c:pt>
                <c:pt idx="54">
                  <c:v>7.2</c:v>
                </c:pt>
                <c:pt idx="55">
                  <c:v>7.4</c:v>
                </c:pt>
                <c:pt idx="56">
                  <c:v>7.7</c:v>
                </c:pt>
                <c:pt idx="57">
                  <c:v>2.2</c:v>
                </c:pt>
                <c:pt idx="58">
                  <c:v>0.4</c:v>
                </c:pt>
                <c:pt idx="59">
                  <c:v>1.8</c:v>
                </c:pt>
              </c:numCache>
            </c:numRef>
          </c:val>
        </c:ser>
        <c:ser>
          <c:idx val="2"/>
          <c:order val="2"/>
          <c:tx>
            <c:strRef>
              <c:f>CPU003!$D$1</c:f>
              <c:strCache>
                <c:ptCount val="1"/>
                <c:pt idx="0">
                  <c:v>Wait%</c:v>
                </c:pt>
              </c:strCache>
            </c:strRef>
          </c:tx>
          <c:invertIfNegative val="0"/>
          <c:dLbls>
            <c:delete val="1"/>
          </c:dLbls>
          <c:cat>
            <c:numRef>
              <c:f>CPU003!$A$2:$A$61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CPU003!$D$2:$D$61</c:f>
              <c:numCache>
                <c:formatCode>General</c:formatCode>
                <c:ptCount val="60"/>
                <c:pt idx="0">
                  <c:v>8.7</c:v>
                </c:pt>
                <c:pt idx="1">
                  <c:v>12</c:v>
                </c:pt>
                <c:pt idx="2">
                  <c:v>8.3</c:v>
                </c:pt>
                <c:pt idx="3">
                  <c:v>7.8</c:v>
                </c:pt>
                <c:pt idx="4">
                  <c:v>26.6</c:v>
                </c:pt>
                <c:pt idx="5">
                  <c:v>10</c:v>
                </c:pt>
                <c:pt idx="6">
                  <c:v>8.6</c:v>
                </c:pt>
                <c:pt idx="7">
                  <c:v>9</c:v>
                </c:pt>
                <c:pt idx="8">
                  <c:v>8</c:v>
                </c:pt>
                <c:pt idx="9">
                  <c:v>10.8</c:v>
                </c:pt>
                <c:pt idx="10">
                  <c:v>6.8</c:v>
                </c:pt>
                <c:pt idx="11">
                  <c:v>32</c:v>
                </c:pt>
                <c:pt idx="12">
                  <c:v>9.2</c:v>
                </c:pt>
                <c:pt idx="13">
                  <c:v>12.3</c:v>
                </c:pt>
                <c:pt idx="14">
                  <c:v>14.3</c:v>
                </c:pt>
                <c:pt idx="15">
                  <c:v>12.1</c:v>
                </c:pt>
                <c:pt idx="16">
                  <c:v>7.4</c:v>
                </c:pt>
                <c:pt idx="17">
                  <c:v>16.6</c:v>
                </c:pt>
                <c:pt idx="18">
                  <c:v>30.4</c:v>
                </c:pt>
                <c:pt idx="19">
                  <c:v>10.7</c:v>
                </c:pt>
                <c:pt idx="20">
                  <c:v>13.4</c:v>
                </c:pt>
                <c:pt idx="21">
                  <c:v>7.7</c:v>
                </c:pt>
                <c:pt idx="22">
                  <c:v>9.8</c:v>
                </c:pt>
                <c:pt idx="23">
                  <c:v>10.1</c:v>
                </c:pt>
                <c:pt idx="24">
                  <c:v>19.2</c:v>
                </c:pt>
                <c:pt idx="25">
                  <c:v>30</c:v>
                </c:pt>
                <c:pt idx="26">
                  <c:v>10.6</c:v>
                </c:pt>
                <c:pt idx="27">
                  <c:v>8</c:v>
                </c:pt>
                <c:pt idx="28">
                  <c:v>8.2</c:v>
                </c:pt>
                <c:pt idx="29">
                  <c:v>10.1</c:v>
                </c:pt>
                <c:pt idx="30">
                  <c:v>10.4</c:v>
                </c:pt>
                <c:pt idx="31">
                  <c:v>24.8</c:v>
                </c:pt>
                <c:pt idx="32">
                  <c:v>29.3</c:v>
                </c:pt>
                <c:pt idx="33">
                  <c:v>9.4</c:v>
                </c:pt>
                <c:pt idx="34">
                  <c:v>7.9</c:v>
                </c:pt>
                <c:pt idx="35">
                  <c:v>8.3</c:v>
                </c:pt>
                <c:pt idx="36">
                  <c:v>6.8</c:v>
                </c:pt>
                <c:pt idx="37">
                  <c:v>11.3</c:v>
                </c:pt>
                <c:pt idx="38">
                  <c:v>26.1</c:v>
                </c:pt>
                <c:pt idx="39">
                  <c:v>22.2</c:v>
                </c:pt>
                <c:pt idx="40">
                  <c:v>8.9</c:v>
                </c:pt>
                <c:pt idx="41">
                  <c:v>12.7</c:v>
                </c:pt>
                <c:pt idx="42">
                  <c:v>13.4</c:v>
                </c:pt>
                <c:pt idx="43">
                  <c:v>10.1</c:v>
                </c:pt>
                <c:pt idx="44">
                  <c:v>10.2</c:v>
                </c:pt>
                <c:pt idx="45">
                  <c:v>32.4</c:v>
                </c:pt>
                <c:pt idx="46">
                  <c:v>15.7</c:v>
                </c:pt>
                <c:pt idx="47">
                  <c:v>9.2</c:v>
                </c:pt>
                <c:pt idx="48">
                  <c:v>9.1</c:v>
                </c:pt>
                <c:pt idx="49">
                  <c:v>10.2</c:v>
                </c:pt>
                <c:pt idx="50">
                  <c:v>9.1</c:v>
                </c:pt>
                <c:pt idx="51">
                  <c:v>11.1</c:v>
                </c:pt>
                <c:pt idx="52">
                  <c:v>34.7</c:v>
                </c:pt>
                <c:pt idx="53">
                  <c:v>9.1</c:v>
                </c:pt>
                <c:pt idx="54">
                  <c:v>11.1</c:v>
                </c:pt>
                <c:pt idx="55">
                  <c:v>9.6</c:v>
                </c:pt>
                <c:pt idx="56">
                  <c:v>9.6</c:v>
                </c:pt>
                <c:pt idx="57">
                  <c:v>5.5</c:v>
                </c:pt>
                <c:pt idx="58">
                  <c:v>0.3</c:v>
                </c:pt>
                <c:pt idx="59">
                  <c:v>18.7</c:v>
                </c:pt>
              </c:numCache>
            </c:numRef>
          </c:val>
        </c:ser>
        <c:ser>
          <c:idx val="3"/>
          <c:order val="3"/>
          <c:tx>
            <c:strRef>
              <c:f>CPU003!$E$1</c:f>
              <c:strCache>
                <c:ptCount val="1"/>
                <c:pt idx="0">
                  <c:v>Idle%</c:v>
                </c:pt>
              </c:strCache>
            </c:strRef>
          </c:tx>
          <c:invertIfNegative val="0"/>
          <c:dLbls>
            <c:delete val="1"/>
          </c:dLbls>
          <c:cat>
            <c:numRef>
              <c:f>CPU003!$A$2:$A$61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CPU003!$E$2:$E$61</c:f>
              <c:numCache>
                <c:formatCode>General</c:formatCode>
                <c:ptCount val="60"/>
                <c:pt idx="0">
                  <c:v>47.8</c:v>
                </c:pt>
                <c:pt idx="1">
                  <c:v>46</c:v>
                </c:pt>
                <c:pt idx="2">
                  <c:v>60.9</c:v>
                </c:pt>
                <c:pt idx="3">
                  <c:v>49.1</c:v>
                </c:pt>
                <c:pt idx="4">
                  <c:v>35.2</c:v>
                </c:pt>
                <c:pt idx="5">
                  <c:v>48</c:v>
                </c:pt>
                <c:pt idx="6">
                  <c:v>50.4</c:v>
                </c:pt>
                <c:pt idx="7">
                  <c:v>51.8</c:v>
                </c:pt>
                <c:pt idx="8">
                  <c:v>50.7</c:v>
                </c:pt>
                <c:pt idx="9">
                  <c:v>46.9</c:v>
                </c:pt>
                <c:pt idx="10">
                  <c:v>49.7</c:v>
                </c:pt>
                <c:pt idx="11">
                  <c:v>37.9</c:v>
                </c:pt>
                <c:pt idx="12">
                  <c:v>49.4</c:v>
                </c:pt>
                <c:pt idx="13">
                  <c:v>45.2</c:v>
                </c:pt>
                <c:pt idx="14">
                  <c:v>45.5</c:v>
                </c:pt>
                <c:pt idx="15">
                  <c:v>46.4</c:v>
                </c:pt>
                <c:pt idx="16">
                  <c:v>48.3</c:v>
                </c:pt>
                <c:pt idx="17">
                  <c:v>39.8</c:v>
                </c:pt>
                <c:pt idx="18">
                  <c:v>33.6</c:v>
                </c:pt>
                <c:pt idx="19">
                  <c:v>47.1</c:v>
                </c:pt>
                <c:pt idx="20">
                  <c:v>43</c:v>
                </c:pt>
                <c:pt idx="21">
                  <c:v>53.7</c:v>
                </c:pt>
                <c:pt idx="22">
                  <c:v>48.1</c:v>
                </c:pt>
                <c:pt idx="23">
                  <c:v>48.4</c:v>
                </c:pt>
                <c:pt idx="24">
                  <c:v>37.7</c:v>
                </c:pt>
                <c:pt idx="25">
                  <c:v>39.6</c:v>
                </c:pt>
                <c:pt idx="26">
                  <c:v>51.6</c:v>
                </c:pt>
                <c:pt idx="27">
                  <c:v>50.2</c:v>
                </c:pt>
                <c:pt idx="28">
                  <c:v>51.4</c:v>
                </c:pt>
                <c:pt idx="29">
                  <c:v>48.2</c:v>
                </c:pt>
                <c:pt idx="30">
                  <c:v>48.3</c:v>
                </c:pt>
                <c:pt idx="31">
                  <c:v>34.7</c:v>
                </c:pt>
                <c:pt idx="32">
                  <c:v>35.4</c:v>
                </c:pt>
                <c:pt idx="33">
                  <c:v>48.3</c:v>
                </c:pt>
                <c:pt idx="34">
                  <c:v>48.8</c:v>
                </c:pt>
                <c:pt idx="35">
                  <c:v>51.2</c:v>
                </c:pt>
                <c:pt idx="36">
                  <c:v>49.8</c:v>
                </c:pt>
                <c:pt idx="37">
                  <c:v>46.9</c:v>
                </c:pt>
                <c:pt idx="38">
                  <c:v>40</c:v>
                </c:pt>
                <c:pt idx="39">
                  <c:v>42.2</c:v>
                </c:pt>
                <c:pt idx="40">
                  <c:v>46.6</c:v>
                </c:pt>
                <c:pt idx="41">
                  <c:v>45.6</c:v>
                </c:pt>
                <c:pt idx="42">
                  <c:v>48.3</c:v>
                </c:pt>
                <c:pt idx="43">
                  <c:v>49.1</c:v>
                </c:pt>
                <c:pt idx="44">
                  <c:v>48.9</c:v>
                </c:pt>
                <c:pt idx="45">
                  <c:v>37.7</c:v>
                </c:pt>
                <c:pt idx="46">
                  <c:v>43.8</c:v>
                </c:pt>
                <c:pt idx="47">
                  <c:v>49.7</c:v>
                </c:pt>
                <c:pt idx="48">
                  <c:v>48.6</c:v>
                </c:pt>
                <c:pt idx="49">
                  <c:v>49.3</c:v>
                </c:pt>
                <c:pt idx="50">
                  <c:v>47.2</c:v>
                </c:pt>
                <c:pt idx="51">
                  <c:v>47.1</c:v>
                </c:pt>
                <c:pt idx="52">
                  <c:v>29</c:v>
                </c:pt>
                <c:pt idx="53">
                  <c:v>50.2</c:v>
                </c:pt>
                <c:pt idx="54">
                  <c:v>47.9</c:v>
                </c:pt>
                <c:pt idx="55">
                  <c:v>49.6</c:v>
                </c:pt>
                <c:pt idx="56">
                  <c:v>49.7</c:v>
                </c:pt>
                <c:pt idx="57">
                  <c:v>82.3</c:v>
                </c:pt>
                <c:pt idx="58">
                  <c:v>99.2</c:v>
                </c:pt>
                <c:pt idx="59">
                  <c:v>79.3</c:v>
                </c:pt>
              </c:numCache>
            </c:numRef>
          </c:val>
        </c:ser>
        <c:dLbls>
          <c:showLegendKey val="0"/>
          <c:showVal val="0"/>
          <c:showCatName val="0"/>
          <c:showSerName val="0"/>
          <c:showPercent val="0"/>
          <c:showBubbleSize val="0"/>
        </c:dLbls>
        <c:gapWidth val="0"/>
        <c:overlap val="100"/>
        <c:axId val="852023670"/>
        <c:axId val="81682137"/>
      </c:barChart>
      <c:catAx>
        <c:axId val="85202367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682137"/>
        <c:crosses val="autoZero"/>
        <c:auto val="0"/>
        <c:lblAlgn val="ctr"/>
        <c:lblOffset val="100"/>
        <c:noMultiLvlLbl val="0"/>
      </c:catAx>
      <c:valAx>
        <c:axId val="8168213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202367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orvibo-Aspire-1602M  2017/7/3</a:t>
            </a:r>
          </a:p>
        </c:rich>
      </c:tx>
      <c:layout/>
      <c:overlay val="0"/>
    </c:title>
    <c:autoTitleDeleted val="0"/>
    <c:plotArea>
      <c:layout/>
      <c:barChart>
        <c:barDir val="col"/>
        <c:grouping val="stacked"/>
        <c:varyColors val="0"/>
        <c:ser>
          <c:idx val="0"/>
          <c:order val="0"/>
          <c:tx>
            <c:strRef>
              <c:f>CPU004!$B$1</c:f>
              <c:strCache>
                <c:ptCount val="1"/>
                <c:pt idx="0">
                  <c:v>User%</c:v>
                </c:pt>
              </c:strCache>
            </c:strRef>
          </c:tx>
          <c:invertIfNegative val="0"/>
          <c:dLbls>
            <c:delete val="1"/>
          </c:dLbls>
          <c:cat>
            <c:numRef>
              <c:f>CPU004!$A$2:$A$61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CPU004!$B$2:$B$61</c:f>
              <c:numCache>
                <c:formatCode>General</c:formatCode>
                <c:ptCount val="60"/>
                <c:pt idx="0">
                  <c:v>37.8</c:v>
                </c:pt>
                <c:pt idx="1">
                  <c:v>36.6</c:v>
                </c:pt>
                <c:pt idx="2">
                  <c:v>27.2</c:v>
                </c:pt>
                <c:pt idx="3">
                  <c:v>35.7</c:v>
                </c:pt>
                <c:pt idx="4">
                  <c:v>29.8</c:v>
                </c:pt>
                <c:pt idx="5">
                  <c:v>37.7</c:v>
                </c:pt>
                <c:pt idx="6">
                  <c:v>36.3</c:v>
                </c:pt>
                <c:pt idx="7">
                  <c:v>33.1</c:v>
                </c:pt>
                <c:pt idx="8">
                  <c:v>35.2</c:v>
                </c:pt>
                <c:pt idx="9">
                  <c:v>37.5</c:v>
                </c:pt>
                <c:pt idx="10">
                  <c:v>42</c:v>
                </c:pt>
                <c:pt idx="11">
                  <c:v>24.2</c:v>
                </c:pt>
                <c:pt idx="12">
                  <c:v>36.7</c:v>
                </c:pt>
                <c:pt idx="13">
                  <c:v>36.7</c:v>
                </c:pt>
                <c:pt idx="14">
                  <c:v>34.8</c:v>
                </c:pt>
                <c:pt idx="15">
                  <c:v>37.2</c:v>
                </c:pt>
                <c:pt idx="16">
                  <c:v>38.9</c:v>
                </c:pt>
                <c:pt idx="17">
                  <c:v>39.1</c:v>
                </c:pt>
                <c:pt idx="18">
                  <c:v>21.5</c:v>
                </c:pt>
                <c:pt idx="19">
                  <c:v>36.9</c:v>
                </c:pt>
                <c:pt idx="20">
                  <c:v>38.2</c:v>
                </c:pt>
                <c:pt idx="21">
                  <c:v>33.1</c:v>
                </c:pt>
                <c:pt idx="22">
                  <c:v>36.4</c:v>
                </c:pt>
                <c:pt idx="23">
                  <c:v>36.2</c:v>
                </c:pt>
                <c:pt idx="24">
                  <c:v>38.2</c:v>
                </c:pt>
                <c:pt idx="25">
                  <c:v>23.8</c:v>
                </c:pt>
                <c:pt idx="26">
                  <c:v>33.6</c:v>
                </c:pt>
                <c:pt idx="27">
                  <c:v>36.8</c:v>
                </c:pt>
                <c:pt idx="28">
                  <c:v>35.4</c:v>
                </c:pt>
                <c:pt idx="29">
                  <c:v>36.8</c:v>
                </c:pt>
                <c:pt idx="30">
                  <c:v>35.2</c:v>
                </c:pt>
                <c:pt idx="31">
                  <c:v>38.4</c:v>
                </c:pt>
                <c:pt idx="32">
                  <c:v>30.7</c:v>
                </c:pt>
                <c:pt idx="33">
                  <c:v>35.3</c:v>
                </c:pt>
                <c:pt idx="34">
                  <c:v>37.4</c:v>
                </c:pt>
                <c:pt idx="35">
                  <c:v>35.3</c:v>
                </c:pt>
                <c:pt idx="36">
                  <c:v>38.8</c:v>
                </c:pt>
                <c:pt idx="37">
                  <c:v>35.4</c:v>
                </c:pt>
                <c:pt idx="38">
                  <c:v>35.2</c:v>
                </c:pt>
                <c:pt idx="39">
                  <c:v>30.6</c:v>
                </c:pt>
                <c:pt idx="40">
                  <c:v>37.2</c:v>
                </c:pt>
                <c:pt idx="41">
                  <c:v>36.8</c:v>
                </c:pt>
                <c:pt idx="42">
                  <c:v>34.3</c:v>
                </c:pt>
                <c:pt idx="43">
                  <c:v>34.9</c:v>
                </c:pt>
                <c:pt idx="44">
                  <c:v>35.6</c:v>
                </c:pt>
                <c:pt idx="45">
                  <c:v>40.5</c:v>
                </c:pt>
                <c:pt idx="46">
                  <c:v>32.8</c:v>
                </c:pt>
                <c:pt idx="47">
                  <c:v>37</c:v>
                </c:pt>
                <c:pt idx="48">
                  <c:v>38</c:v>
                </c:pt>
                <c:pt idx="49">
                  <c:v>35</c:v>
                </c:pt>
                <c:pt idx="50">
                  <c:v>37.5</c:v>
                </c:pt>
                <c:pt idx="51">
                  <c:v>36.6</c:v>
                </c:pt>
                <c:pt idx="52">
                  <c:v>25.4</c:v>
                </c:pt>
                <c:pt idx="53">
                  <c:v>38.1</c:v>
                </c:pt>
                <c:pt idx="54">
                  <c:v>36.5</c:v>
                </c:pt>
                <c:pt idx="55">
                  <c:v>35.3</c:v>
                </c:pt>
                <c:pt idx="56">
                  <c:v>34.3</c:v>
                </c:pt>
                <c:pt idx="57">
                  <c:v>11</c:v>
                </c:pt>
                <c:pt idx="58">
                  <c:v>1.6</c:v>
                </c:pt>
                <c:pt idx="59">
                  <c:v>48.3</c:v>
                </c:pt>
              </c:numCache>
            </c:numRef>
          </c:val>
        </c:ser>
        <c:ser>
          <c:idx val="1"/>
          <c:order val="1"/>
          <c:tx>
            <c:strRef>
              <c:f>CPU004!$C$1</c:f>
              <c:strCache>
                <c:ptCount val="1"/>
                <c:pt idx="0">
                  <c:v>Sys%</c:v>
                </c:pt>
              </c:strCache>
            </c:strRef>
          </c:tx>
          <c:invertIfNegative val="0"/>
          <c:dLbls>
            <c:delete val="1"/>
          </c:dLbls>
          <c:cat>
            <c:numRef>
              <c:f>CPU004!$A$2:$A$61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CPU004!$C$2:$C$61</c:f>
              <c:numCache>
                <c:formatCode>General</c:formatCode>
                <c:ptCount val="60"/>
                <c:pt idx="0">
                  <c:v>7.2</c:v>
                </c:pt>
                <c:pt idx="1">
                  <c:v>6.7</c:v>
                </c:pt>
                <c:pt idx="2">
                  <c:v>5</c:v>
                </c:pt>
                <c:pt idx="3">
                  <c:v>7.6</c:v>
                </c:pt>
                <c:pt idx="4">
                  <c:v>5.8</c:v>
                </c:pt>
                <c:pt idx="5">
                  <c:v>6.5</c:v>
                </c:pt>
                <c:pt idx="6">
                  <c:v>6.4</c:v>
                </c:pt>
                <c:pt idx="7">
                  <c:v>7.8</c:v>
                </c:pt>
                <c:pt idx="8">
                  <c:v>6.8</c:v>
                </c:pt>
                <c:pt idx="9">
                  <c:v>6.7</c:v>
                </c:pt>
                <c:pt idx="10">
                  <c:v>6.6</c:v>
                </c:pt>
                <c:pt idx="11">
                  <c:v>5.1</c:v>
                </c:pt>
                <c:pt idx="12">
                  <c:v>7.7</c:v>
                </c:pt>
                <c:pt idx="13">
                  <c:v>7.2</c:v>
                </c:pt>
                <c:pt idx="14">
                  <c:v>6.7</c:v>
                </c:pt>
                <c:pt idx="15">
                  <c:v>6.2</c:v>
                </c:pt>
                <c:pt idx="16">
                  <c:v>7.6</c:v>
                </c:pt>
                <c:pt idx="17">
                  <c:v>6</c:v>
                </c:pt>
                <c:pt idx="18">
                  <c:v>4.7</c:v>
                </c:pt>
                <c:pt idx="19">
                  <c:v>6.9</c:v>
                </c:pt>
                <c:pt idx="20">
                  <c:v>7</c:v>
                </c:pt>
                <c:pt idx="21">
                  <c:v>7.3</c:v>
                </c:pt>
                <c:pt idx="22">
                  <c:v>7.2</c:v>
                </c:pt>
                <c:pt idx="23">
                  <c:v>7.3</c:v>
                </c:pt>
                <c:pt idx="24">
                  <c:v>7.3</c:v>
                </c:pt>
                <c:pt idx="25">
                  <c:v>4.6</c:v>
                </c:pt>
                <c:pt idx="26">
                  <c:v>6.9</c:v>
                </c:pt>
                <c:pt idx="27">
                  <c:v>6.6</c:v>
                </c:pt>
                <c:pt idx="28">
                  <c:v>7</c:v>
                </c:pt>
                <c:pt idx="29">
                  <c:v>6.2</c:v>
                </c:pt>
                <c:pt idx="30">
                  <c:v>7.8</c:v>
                </c:pt>
                <c:pt idx="31">
                  <c:v>6</c:v>
                </c:pt>
                <c:pt idx="32">
                  <c:v>5.1</c:v>
                </c:pt>
                <c:pt idx="33">
                  <c:v>8.5</c:v>
                </c:pt>
                <c:pt idx="34">
                  <c:v>7.8</c:v>
                </c:pt>
                <c:pt idx="35">
                  <c:v>6.9</c:v>
                </c:pt>
                <c:pt idx="36">
                  <c:v>7.6</c:v>
                </c:pt>
                <c:pt idx="37">
                  <c:v>8</c:v>
                </c:pt>
                <c:pt idx="38">
                  <c:v>6</c:v>
                </c:pt>
                <c:pt idx="39">
                  <c:v>6.1</c:v>
                </c:pt>
                <c:pt idx="40">
                  <c:v>8.4</c:v>
                </c:pt>
                <c:pt idx="41">
                  <c:v>6.7</c:v>
                </c:pt>
                <c:pt idx="42">
                  <c:v>7.2</c:v>
                </c:pt>
                <c:pt idx="43">
                  <c:v>7.9</c:v>
                </c:pt>
                <c:pt idx="44">
                  <c:v>7.7</c:v>
                </c:pt>
                <c:pt idx="45">
                  <c:v>5</c:v>
                </c:pt>
                <c:pt idx="46">
                  <c:v>7.3</c:v>
                </c:pt>
                <c:pt idx="47">
                  <c:v>6.7</c:v>
                </c:pt>
                <c:pt idx="48">
                  <c:v>6.6</c:v>
                </c:pt>
                <c:pt idx="49">
                  <c:v>6.9</c:v>
                </c:pt>
                <c:pt idx="50">
                  <c:v>7.8</c:v>
                </c:pt>
                <c:pt idx="51">
                  <c:v>7</c:v>
                </c:pt>
                <c:pt idx="52">
                  <c:v>4.7</c:v>
                </c:pt>
                <c:pt idx="53">
                  <c:v>5.8</c:v>
                </c:pt>
                <c:pt idx="54">
                  <c:v>6.2</c:v>
                </c:pt>
                <c:pt idx="55">
                  <c:v>7.4</c:v>
                </c:pt>
                <c:pt idx="56">
                  <c:v>8.7</c:v>
                </c:pt>
                <c:pt idx="57">
                  <c:v>2</c:v>
                </c:pt>
                <c:pt idx="58">
                  <c:v>0.6</c:v>
                </c:pt>
                <c:pt idx="59">
                  <c:v>3.7</c:v>
                </c:pt>
              </c:numCache>
            </c:numRef>
          </c:val>
        </c:ser>
        <c:ser>
          <c:idx val="2"/>
          <c:order val="2"/>
          <c:tx>
            <c:strRef>
              <c:f>CPU004!$D$1</c:f>
              <c:strCache>
                <c:ptCount val="1"/>
                <c:pt idx="0">
                  <c:v>Wait%</c:v>
                </c:pt>
              </c:strCache>
            </c:strRef>
          </c:tx>
          <c:invertIfNegative val="0"/>
          <c:dLbls>
            <c:delete val="1"/>
          </c:dLbls>
          <c:cat>
            <c:numRef>
              <c:f>CPU004!$A$2:$A$61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CPU004!$D$2:$D$61</c:f>
              <c:numCache>
                <c:formatCode>General</c:formatCode>
                <c:ptCount val="60"/>
                <c:pt idx="0">
                  <c:v>11.7</c:v>
                </c:pt>
                <c:pt idx="1">
                  <c:v>12.9</c:v>
                </c:pt>
                <c:pt idx="2">
                  <c:v>8.1</c:v>
                </c:pt>
                <c:pt idx="3">
                  <c:v>13.2</c:v>
                </c:pt>
                <c:pt idx="4">
                  <c:v>22.8</c:v>
                </c:pt>
                <c:pt idx="5">
                  <c:v>12.8</c:v>
                </c:pt>
                <c:pt idx="6">
                  <c:v>10.6</c:v>
                </c:pt>
                <c:pt idx="7">
                  <c:v>12</c:v>
                </c:pt>
                <c:pt idx="8">
                  <c:v>14.7</c:v>
                </c:pt>
                <c:pt idx="9">
                  <c:v>10.5</c:v>
                </c:pt>
                <c:pt idx="10">
                  <c:v>17.6</c:v>
                </c:pt>
                <c:pt idx="11">
                  <c:v>17.7</c:v>
                </c:pt>
                <c:pt idx="12">
                  <c:v>8.5</c:v>
                </c:pt>
                <c:pt idx="13">
                  <c:v>9.5</c:v>
                </c:pt>
                <c:pt idx="14">
                  <c:v>8.9</c:v>
                </c:pt>
                <c:pt idx="15">
                  <c:v>10.6</c:v>
                </c:pt>
                <c:pt idx="16">
                  <c:v>12.7</c:v>
                </c:pt>
                <c:pt idx="17">
                  <c:v>14.5</c:v>
                </c:pt>
                <c:pt idx="18">
                  <c:v>20.7</c:v>
                </c:pt>
                <c:pt idx="19">
                  <c:v>15.8</c:v>
                </c:pt>
                <c:pt idx="20">
                  <c:v>14</c:v>
                </c:pt>
                <c:pt idx="21">
                  <c:v>9.8</c:v>
                </c:pt>
                <c:pt idx="22">
                  <c:v>11.7</c:v>
                </c:pt>
                <c:pt idx="23">
                  <c:v>14.9</c:v>
                </c:pt>
                <c:pt idx="24">
                  <c:v>10.3</c:v>
                </c:pt>
                <c:pt idx="25">
                  <c:v>12.5</c:v>
                </c:pt>
                <c:pt idx="26">
                  <c:v>9.5</c:v>
                </c:pt>
                <c:pt idx="27">
                  <c:v>13</c:v>
                </c:pt>
                <c:pt idx="28">
                  <c:v>13.9</c:v>
                </c:pt>
                <c:pt idx="29">
                  <c:v>10.8</c:v>
                </c:pt>
                <c:pt idx="30">
                  <c:v>14</c:v>
                </c:pt>
                <c:pt idx="31">
                  <c:v>7.4</c:v>
                </c:pt>
                <c:pt idx="32">
                  <c:v>6.3</c:v>
                </c:pt>
                <c:pt idx="33">
                  <c:v>12.2</c:v>
                </c:pt>
                <c:pt idx="34">
                  <c:v>11.5</c:v>
                </c:pt>
                <c:pt idx="35">
                  <c:v>14.7</c:v>
                </c:pt>
                <c:pt idx="36">
                  <c:v>11.6</c:v>
                </c:pt>
                <c:pt idx="37">
                  <c:v>7.5</c:v>
                </c:pt>
                <c:pt idx="38">
                  <c:v>15.4</c:v>
                </c:pt>
                <c:pt idx="39">
                  <c:v>11.7</c:v>
                </c:pt>
                <c:pt idx="40">
                  <c:v>9.9</c:v>
                </c:pt>
                <c:pt idx="41">
                  <c:v>11</c:v>
                </c:pt>
                <c:pt idx="42">
                  <c:v>14</c:v>
                </c:pt>
                <c:pt idx="43">
                  <c:v>13</c:v>
                </c:pt>
                <c:pt idx="44">
                  <c:v>9.1</c:v>
                </c:pt>
                <c:pt idx="45">
                  <c:v>25.1</c:v>
                </c:pt>
                <c:pt idx="46">
                  <c:v>7.8</c:v>
                </c:pt>
                <c:pt idx="47">
                  <c:v>13.2</c:v>
                </c:pt>
                <c:pt idx="48">
                  <c:v>12.2</c:v>
                </c:pt>
                <c:pt idx="49">
                  <c:v>16.6</c:v>
                </c:pt>
                <c:pt idx="50">
                  <c:v>9.2</c:v>
                </c:pt>
                <c:pt idx="51">
                  <c:v>10.1</c:v>
                </c:pt>
                <c:pt idx="52">
                  <c:v>40.4</c:v>
                </c:pt>
                <c:pt idx="53">
                  <c:v>9.1</c:v>
                </c:pt>
                <c:pt idx="54">
                  <c:v>11.4</c:v>
                </c:pt>
                <c:pt idx="55">
                  <c:v>14.5</c:v>
                </c:pt>
                <c:pt idx="56">
                  <c:v>8.6</c:v>
                </c:pt>
                <c:pt idx="57">
                  <c:v>8.6</c:v>
                </c:pt>
                <c:pt idx="58">
                  <c:v>0</c:v>
                </c:pt>
                <c:pt idx="59">
                  <c:v>5.6</c:v>
                </c:pt>
              </c:numCache>
            </c:numRef>
          </c:val>
        </c:ser>
        <c:ser>
          <c:idx val="3"/>
          <c:order val="3"/>
          <c:tx>
            <c:strRef>
              <c:f>CPU004!$E$1</c:f>
              <c:strCache>
                <c:ptCount val="1"/>
                <c:pt idx="0">
                  <c:v>Idle%</c:v>
                </c:pt>
              </c:strCache>
            </c:strRef>
          </c:tx>
          <c:invertIfNegative val="0"/>
          <c:dLbls>
            <c:delete val="1"/>
          </c:dLbls>
          <c:cat>
            <c:numRef>
              <c:f>CPU004!$A$2:$A$61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CPU004!$E$2:$E$61</c:f>
              <c:numCache>
                <c:formatCode>General</c:formatCode>
                <c:ptCount val="60"/>
                <c:pt idx="0">
                  <c:v>43.2</c:v>
                </c:pt>
                <c:pt idx="1">
                  <c:v>43.9</c:v>
                </c:pt>
                <c:pt idx="2">
                  <c:v>59.8</c:v>
                </c:pt>
                <c:pt idx="3">
                  <c:v>43.6</c:v>
                </c:pt>
                <c:pt idx="4">
                  <c:v>41.6</c:v>
                </c:pt>
                <c:pt idx="5">
                  <c:v>43</c:v>
                </c:pt>
                <c:pt idx="6">
                  <c:v>46.7</c:v>
                </c:pt>
                <c:pt idx="7">
                  <c:v>47.2</c:v>
                </c:pt>
                <c:pt idx="8">
                  <c:v>43.3</c:v>
                </c:pt>
                <c:pt idx="9">
                  <c:v>45.4</c:v>
                </c:pt>
                <c:pt idx="10">
                  <c:v>33.8</c:v>
                </c:pt>
                <c:pt idx="11">
                  <c:v>53</c:v>
                </c:pt>
                <c:pt idx="12">
                  <c:v>47</c:v>
                </c:pt>
                <c:pt idx="13">
                  <c:v>46.6</c:v>
                </c:pt>
                <c:pt idx="14">
                  <c:v>49.6</c:v>
                </c:pt>
                <c:pt idx="15">
                  <c:v>46</c:v>
                </c:pt>
                <c:pt idx="16">
                  <c:v>40.9</c:v>
                </c:pt>
                <c:pt idx="17">
                  <c:v>40.4</c:v>
                </c:pt>
                <c:pt idx="18">
                  <c:v>53.1</c:v>
                </c:pt>
                <c:pt idx="19">
                  <c:v>40.4</c:v>
                </c:pt>
                <c:pt idx="20">
                  <c:v>40.8</c:v>
                </c:pt>
                <c:pt idx="21">
                  <c:v>49.8</c:v>
                </c:pt>
                <c:pt idx="22">
                  <c:v>44.8</c:v>
                </c:pt>
                <c:pt idx="23">
                  <c:v>41.6</c:v>
                </c:pt>
                <c:pt idx="24">
                  <c:v>44.2</c:v>
                </c:pt>
                <c:pt idx="25">
                  <c:v>59.2</c:v>
                </c:pt>
                <c:pt idx="26">
                  <c:v>50</c:v>
                </c:pt>
                <c:pt idx="27">
                  <c:v>43.5</c:v>
                </c:pt>
                <c:pt idx="28">
                  <c:v>43.8</c:v>
                </c:pt>
                <c:pt idx="29">
                  <c:v>46.2</c:v>
                </c:pt>
                <c:pt idx="30">
                  <c:v>43</c:v>
                </c:pt>
                <c:pt idx="31">
                  <c:v>48.2</c:v>
                </c:pt>
                <c:pt idx="32">
                  <c:v>57.9</c:v>
                </c:pt>
                <c:pt idx="33">
                  <c:v>43.9</c:v>
                </c:pt>
                <c:pt idx="34">
                  <c:v>43.3</c:v>
                </c:pt>
                <c:pt idx="35">
                  <c:v>43.1</c:v>
                </c:pt>
                <c:pt idx="36">
                  <c:v>42.1</c:v>
                </c:pt>
                <c:pt idx="37">
                  <c:v>49.1</c:v>
                </c:pt>
                <c:pt idx="38">
                  <c:v>43.4</c:v>
                </c:pt>
                <c:pt idx="39">
                  <c:v>51.5</c:v>
                </c:pt>
                <c:pt idx="40">
                  <c:v>44.5</c:v>
                </c:pt>
                <c:pt idx="41">
                  <c:v>45.5</c:v>
                </c:pt>
                <c:pt idx="42">
                  <c:v>44.5</c:v>
                </c:pt>
                <c:pt idx="43">
                  <c:v>44.2</c:v>
                </c:pt>
                <c:pt idx="44">
                  <c:v>47.6</c:v>
                </c:pt>
                <c:pt idx="45">
                  <c:v>29.5</c:v>
                </c:pt>
                <c:pt idx="46">
                  <c:v>52.1</c:v>
                </c:pt>
                <c:pt idx="47">
                  <c:v>43.1</c:v>
                </c:pt>
                <c:pt idx="48">
                  <c:v>43.2</c:v>
                </c:pt>
                <c:pt idx="49">
                  <c:v>41.5</c:v>
                </c:pt>
                <c:pt idx="50">
                  <c:v>45.5</c:v>
                </c:pt>
                <c:pt idx="51">
                  <c:v>46.3</c:v>
                </c:pt>
                <c:pt idx="52">
                  <c:v>29.4</c:v>
                </c:pt>
                <c:pt idx="53">
                  <c:v>47.1</c:v>
                </c:pt>
                <c:pt idx="54">
                  <c:v>45.9</c:v>
                </c:pt>
                <c:pt idx="55">
                  <c:v>42.8</c:v>
                </c:pt>
                <c:pt idx="56">
                  <c:v>48.4</c:v>
                </c:pt>
                <c:pt idx="57">
                  <c:v>78.4</c:v>
                </c:pt>
                <c:pt idx="58">
                  <c:v>97.8</c:v>
                </c:pt>
                <c:pt idx="59">
                  <c:v>42.3</c:v>
                </c:pt>
              </c:numCache>
            </c:numRef>
          </c:val>
        </c:ser>
        <c:dLbls>
          <c:showLegendKey val="0"/>
          <c:showVal val="0"/>
          <c:showCatName val="0"/>
          <c:showSerName val="0"/>
          <c:showPercent val="0"/>
          <c:showBubbleSize val="0"/>
        </c:dLbls>
        <c:gapWidth val="0"/>
        <c:overlap val="100"/>
        <c:axId val="706130787"/>
        <c:axId val="118663247"/>
      </c:barChart>
      <c:catAx>
        <c:axId val="70613078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8663247"/>
        <c:crosses val="autoZero"/>
        <c:auto val="0"/>
        <c:lblAlgn val="ctr"/>
        <c:lblOffset val="100"/>
        <c:noMultiLvlLbl val="0"/>
      </c:catAx>
      <c:valAx>
        <c:axId val="11866324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613078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orvibo-Aspire-1602M  2017/7/3</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CPU_ALL!$B$2:$B$61</c:f>
              <c:numCache>
                <c:formatCode>General</c:formatCode>
                <c:ptCount val="60"/>
                <c:pt idx="0">
                  <c:v>36.7</c:v>
                </c:pt>
                <c:pt idx="1">
                  <c:v>34.9</c:v>
                </c:pt>
                <c:pt idx="2">
                  <c:v>25.8</c:v>
                </c:pt>
                <c:pt idx="3">
                  <c:v>34.6</c:v>
                </c:pt>
                <c:pt idx="4">
                  <c:v>33.3</c:v>
                </c:pt>
                <c:pt idx="5">
                  <c:v>35.8</c:v>
                </c:pt>
                <c:pt idx="6">
                  <c:v>35</c:v>
                </c:pt>
                <c:pt idx="7">
                  <c:v>32.5</c:v>
                </c:pt>
                <c:pt idx="8">
                  <c:v>34</c:v>
                </c:pt>
                <c:pt idx="9">
                  <c:v>35.7</c:v>
                </c:pt>
                <c:pt idx="10">
                  <c:v>37.9</c:v>
                </c:pt>
                <c:pt idx="11">
                  <c:v>29.2</c:v>
                </c:pt>
                <c:pt idx="12">
                  <c:v>35.2</c:v>
                </c:pt>
                <c:pt idx="13">
                  <c:v>35.5</c:v>
                </c:pt>
                <c:pt idx="14">
                  <c:v>33.6</c:v>
                </c:pt>
                <c:pt idx="15">
                  <c:v>35.2</c:v>
                </c:pt>
                <c:pt idx="16">
                  <c:v>37.4</c:v>
                </c:pt>
                <c:pt idx="17">
                  <c:v>38.9</c:v>
                </c:pt>
                <c:pt idx="18">
                  <c:v>25</c:v>
                </c:pt>
                <c:pt idx="19">
                  <c:v>35.2</c:v>
                </c:pt>
                <c:pt idx="20">
                  <c:v>36.8</c:v>
                </c:pt>
                <c:pt idx="21">
                  <c:v>31.9</c:v>
                </c:pt>
                <c:pt idx="22">
                  <c:v>35</c:v>
                </c:pt>
                <c:pt idx="23">
                  <c:v>35.2</c:v>
                </c:pt>
                <c:pt idx="24">
                  <c:v>41.2</c:v>
                </c:pt>
                <c:pt idx="25">
                  <c:v>25</c:v>
                </c:pt>
                <c:pt idx="26">
                  <c:v>32.6</c:v>
                </c:pt>
                <c:pt idx="27">
                  <c:v>34.7</c:v>
                </c:pt>
                <c:pt idx="28">
                  <c:v>34</c:v>
                </c:pt>
                <c:pt idx="29">
                  <c:v>35.2</c:v>
                </c:pt>
                <c:pt idx="30">
                  <c:v>34.6</c:v>
                </c:pt>
                <c:pt idx="31">
                  <c:v>39.1</c:v>
                </c:pt>
                <c:pt idx="32">
                  <c:v>29.1</c:v>
                </c:pt>
                <c:pt idx="33">
                  <c:v>34.6</c:v>
                </c:pt>
                <c:pt idx="34">
                  <c:v>35.8</c:v>
                </c:pt>
                <c:pt idx="35">
                  <c:v>33.6</c:v>
                </c:pt>
                <c:pt idx="36">
                  <c:v>36.3</c:v>
                </c:pt>
                <c:pt idx="37">
                  <c:v>34.5</c:v>
                </c:pt>
                <c:pt idx="38">
                  <c:v>35.2</c:v>
                </c:pt>
                <c:pt idx="39">
                  <c:v>29.1</c:v>
                </c:pt>
                <c:pt idx="40">
                  <c:v>36.9</c:v>
                </c:pt>
                <c:pt idx="41">
                  <c:v>35.3</c:v>
                </c:pt>
                <c:pt idx="42">
                  <c:v>32.7</c:v>
                </c:pt>
                <c:pt idx="43">
                  <c:v>33.5</c:v>
                </c:pt>
                <c:pt idx="44">
                  <c:v>34.5</c:v>
                </c:pt>
                <c:pt idx="45">
                  <c:v>30.8</c:v>
                </c:pt>
                <c:pt idx="46">
                  <c:v>32.7</c:v>
                </c:pt>
                <c:pt idx="47">
                  <c:v>34.5</c:v>
                </c:pt>
                <c:pt idx="48">
                  <c:v>36.2</c:v>
                </c:pt>
                <c:pt idx="49">
                  <c:v>33.9</c:v>
                </c:pt>
                <c:pt idx="50">
                  <c:v>36.1</c:v>
                </c:pt>
                <c:pt idx="51">
                  <c:v>35.6</c:v>
                </c:pt>
                <c:pt idx="52">
                  <c:v>30</c:v>
                </c:pt>
                <c:pt idx="53">
                  <c:v>35</c:v>
                </c:pt>
                <c:pt idx="54">
                  <c:v>34.6</c:v>
                </c:pt>
                <c:pt idx="55">
                  <c:v>34.1</c:v>
                </c:pt>
                <c:pt idx="56">
                  <c:v>33.8</c:v>
                </c:pt>
                <c:pt idx="57">
                  <c:v>9.9</c:v>
                </c:pt>
                <c:pt idx="58">
                  <c:v>0.6</c:v>
                </c:pt>
                <c:pt idx="59">
                  <c:v>12.1</c:v>
                </c:pt>
              </c:numCache>
            </c:numRef>
          </c:val>
        </c:ser>
        <c:ser>
          <c:idx val="1"/>
          <c:order val="1"/>
          <c:tx>
            <c:strRef>
              <c:f>CPU_ALL!$C$1</c:f>
              <c:strCache>
                <c:ptCount val="1"/>
                <c:pt idx="0">
                  <c:v>Sys%</c:v>
                </c:pt>
              </c:strCache>
            </c:strRef>
          </c:tx>
          <c:invertIfNegative val="0"/>
          <c:dLbls>
            <c:delete val="1"/>
          </c:dLbls>
          <c:cat>
            <c:numRef>
              <c:f>CPU_ALL!$A$2:$A$61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CPU_ALL!$C$2:$C$61</c:f>
              <c:numCache>
                <c:formatCode>General</c:formatCode>
                <c:ptCount val="60"/>
                <c:pt idx="0">
                  <c:v>8.3</c:v>
                </c:pt>
                <c:pt idx="1">
                  <c:v>7.1</c:v>
                </c:pt>
                <c:pt idx="2">
                  <c:v>5.1</c:v>
                </c:pt>
                <c:pt idx="3">
                  <c:v>7.8</c:v>
                </c:pt>
                <c:pt idx="4">
                  <c:v>6</c:v>
                </c:pt>
                <c:pt idx="5">
                  <c:v>7</c:v>
                </c:pt>
                <c:pt idx="6">
                  <c:v>6.9</c:v>
                </c:pt>
                <c:pt idx="7">
                  <c:v>7</c:v>
                </c:pt>
                <c:pt idx="8">
                  <c:v>7.1</c:v>
                </c:pt>
                <c:pt idx="9">
                  <c:v>7.3</c:v>
                </c:pt>
                <c:pt idx="10">
                  <c:v>7.4</c:v>
                </c:pt>
                <c:pt idx="11">
                  <c:v>5.4</c:v>
                </c:pt>
                <c:pt idx="12">
                  <c:v>7.3</c:v>
                </c:pt>
                <c:pt idx="13">
                  <c:v>7.4</c:v>
                </c:pt>
                <c:pt idx="14">
                  <c:v>7</c:v>
                </c:pt>
                <c:pt idx="15">
                  <c:v>7</c:v>
                </c:pt>
                <c:pt idx="16">
                  <c:v>7.7</c:v>
                </c:pt>
                <c:pt idx="17">
                  <c:v>6.9</c:v>
                </c:pt>
                <c:pt idx="18">
                  <c:v>5.2</c:v>
                </c:pt>
                <c:pt idx="19">
                  <c:v>7.6</c:v>
                </c:pt>
                <c:pt idx="20">
                  <c:v>7.4</c:v>
                </c:pt>
                <c:pt idx="21">
                  <c:v>7.1</c:v>
                </c:pt>
                <c:pt idx="22">
                  <c:v>7.1</c:v>
                </c:pt>
                <c:pt idx="23">
                  <c:v>7.2</c:v>
                </c:pt>
                <c:pt idx="24">
                  <c:v>7.3</c:v>
                </c:pt>
                <c:pt idx="25">
                  <c:v>5.2</c:v>
                </c:pt>
                <c:pt idx="26">
                  <c:v>6.7</c:v>
                </c:pt>
                <c:pt idx="27">
                  <c:v>7</c:v>
                </c:pt>
                <c:pt idx="28">
                  <c:v>7.3</c:v>
                </c:pt>
                <c:pt idx="29">
                  <c:v>7</c:v>
                </c:pt>
                <c:pt idx="30">
                  <c:v>7.1</c:v>
                </c:pt>
                <c:pt idx="31">
                  <c:v>6.8</c:v>
                </c:pt>
                <c:pt idx="32">
                  <c:v>6.1</c:v>
                </c:pt>
                <c:pt idx="33">
                  <c:v>8</c:v>
                </c:pt>
                <c:pt idx="34">
                  <c:v>8</c:v>
                </c:pt>
                <c:pt idx="35">
                  <c:v>7.5</c:v>
                </c:pt>
                <c:pt idx="36">
                  <c:v>8.3</c:v>
                </c:pt>
                <c:pt idx="37">
                  <c:v>7.7</c:v>
                </c:pt>
                <c:pt idx="38">
                  <c:v>6.4</c:v>
                </c:pt>
                <c:pt idx="39">
                  <c:v>6.8</c:v>
                </c:pt>
                <c:pt idx="40">
                  <c:v>8</c:v>
                </c:pt>
                <c:pt idx="41">
                  <c:v>7</c:v>
                </c:pt>
                <c:pt idx="42">
                  <c:v>7.3</c:v>
                </c:pt>
                <c:pt idx="43">
                  <c:v>7.6</c:v>
                </c:pt>
                <c:pt idx="44">
                  <c:v>7.2</c:v>
                </c:pt>
                <c:pt idx="45">
                  <c:v>5.2</c:v>
                </c:pt>
                <c:pt idx="46">
                  <c:v>7.3</c:v>
                </c:pt>
                <c:pt idx="47">
                  <c:v>7.2</c:v>
                </c:pt>
                <c:pt idx="48">
                  <c:v>7</c:v>
                </c:pt>
                <c:pt idx="49">
                  <c:v>6.9</c:v>
                </c:pt>
                <c:pt idx="50">
                  <c:v>7.6</c:v>
                </c:pt>
                <c:pt idx="51">
                  <c:v>6.9</c:v>
                </c:pt>
                <c:pt idx="52">
                  <c:v>4.7</c:v>
                </c:pt>
                <c:pt idx="53">
                  <c:v>7.4</c:v>
                </c:pt>
                <c:pt idx="54">
                  <c:v>7</c:v>
                </c:pt>
                <c:pt idx="55">
                  <c:v>7.3</c:v>
                </c:pt>
                <c:pt idx="56">
                  <c:v>7.7</c:v>
                </c:pt>
                <c:pt idx="57">
                  <c:v>2.4</c:v>
                </c:pt>
                <c:pt idx="58">
                  <c:v>0.7</c:v>
                </c:pt>
                <c:pt idx="59">
                  <c:v>1.6</c:v>
                </c:pt>
              </c:numCache>
            </c:numRef>
          </c:val>
        </c:ser>
        <c:ser>
          <c:idx val="2"/>
          <c:order val="2"/>
          <c:tx>
            <c:strRef>
              <c:f>CPU_ALL!$D$1</c:f>
              <c:strCache>
                <c:ptCount val="1"/>
                <c:pt idx="0">
                  <c:v>Wait%</c:v>
                </c:pt>
              </c:strCache>
            </c:strRef>
          </c:tx>
          <c:invertIfNegative val="0"/>
          <c:dLbls>
            <c:delete val="1"/>
          </c:dLbls>
          <c:cat>
            <c:numRef>
              <c:f>CPU_ALL!$A$2:$A$61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CPU_ALL!$D$2:$D$61</c:f>
              <c:numCache>
                <c:formatCode>General</c:formatCode>
                <c:ptCount val="60"/>
                <c:pt idx="0">
                  <c:v>12.4</c:v>
                </c:pt>
                <c:pt idx="1">
                  <c:v>12.7</c:v>
                </c:pt>
                <c:pt idx="2">
                  <c:v>10.2</c:v>
                </c:pt>
                <c:pt idx="3">
                  <c:v>12.8</c:v>
                </c:pt>
                <c:pt idx="4">
                  <c:v>20.5</c:v>
                </c:pt>
                <c:pt idx="5">
                  <c:v>12.1</c:v>
                </c:pt>
                <c:pt idx="6">
                  <c:v>11.8</c:v>
                </c:pt>
                <c:pt idx="7">
                  <c:v>12.5</c:v>
                </c:pt>
                <c:pt idx="8">
                  <c:v>12.3</c:v>
                </c:pt>
                <c:pt idx="9">
                  <c:v>12.1</c:v>
                </c:pt>
                <c:pt idx="10">
                  <c:v>11.6</c:v>
                </c:pt>
                <c:pt idx="11">
                  <c:v>29.3</c:v>
                </c:pt>
                <c:pt idx="12">
                  <c:v>12.3</c:v>
                </c:pt>
                <c:pt idx="13">
                  <c:v>11.8</c:v>
                </c:pt>
                <c:pt idx="14">
                  <c:v>13.5</c:v>
                </c:pt>
                <c:pt idx="15">
                  <c:v>12.7</c:v>
                </c:pt>
                <c:pt idx="16">
                  <c:v>11.3</c:v>
                </c:pt>
                <c:pt idx="17">
                  <c:v>13.1</c:v>
                </c:pt>
                <c:pt idx="18">
                  <c:v>32.5</c:v>
                </c:pt>
                <c:pt idx="19">
                  <c:v>12</c:v>
                </c:pt>
                <c:pt idx="20">
                  <c:v>11.5</c:v>
                </c:pt>
                <c:pt idx="21">
                  <c:v>13.7</c:v>
                </c:pt>
                <c:pt idx="22">
                  <c:v>11.9</c:v>
                </c:pt>
                <c:pt idx="23">
                  <c:v>12.2</c:v>
                </c:pt>
                <c:pt idx="24">
                  <c:v>12.2</c:v>
                </c:pt>
                <c:pt idx="25">
                  <c:v>17.5</c:v>
                </c:pt>
                <c:pt idx="26">
                  <c:v>10.8</c:v>
                </c:pt>
                <c:pt idx="27">
                  <c:v>13</c:v>
                </c:pt>
                <c:pt idx="28">
                  <c:v>12.3</c:v>
                </c:pt>
                <c:pt idx="29">
                  <c:v>12.5</c:v>
                </c:pt>
                <c:pt idx="30">
                  <c:v>12.5</c:v>
                </c:pt>
                <c:pt idx="31">
                  <c:v>15.9</c:v>
                </c:pt>
                <c:pt idx="32">
                  <c:v>14.3</c:v>
                </c:pt>
                <c:pt idx="33">
                  <c:v>12.6</c:v>
                </c:pt>
                <c:pt idx="34">
                  <c:v>11.6</c:v>
                </c:pt>
                <c:pt idx="35">
                  <c:v>11.9</c:v>
                </c:pt>
                <c:pt idx="36">
                  <c:v>11.2</c:v>
                </c:pt>
                <c:pt idx="37">
                  <c:v>12</c:v>
                </c:pt>
                <c:pt idx="38">
                  <c:v>23.7</c:v>
                </c:pt>
                <c:pt idx="39">
                  <c:v>17.9</c:v>
                </c:pt>
                <c:pt idx="40">
                  <c:v>11.2</c:v>
                </c:pt>
                <c:pt idx="41">
                  <c:v>12.4</c:v>
                </c:pt>
                <c:pt idx="42">
                  <c:v>14.8</c:v>
                </c:pt>
                <c:pt idx="43">
                  <c:v>12.6</c:v>
                </c:pt>
                <c:pt idx="44">
                  <c:v>12.4</c:v>
                </c:pt>
                <c:pt idx="45">
                  <c:v>29.4</c:v>
                </c:pt>
                <c:pt idx="46">
                  <c:v>14.4</c:v>
                </c:pt>
                <c:pt idx="47">
                  <c:v>12.1</c:v>
                </c:pt>
                <c:pt idx="48">
                  <c:v>12</c:v>
                </c:pt>
                <c:pt idx="49">
                  <c:v>13.4</c:v>
                </c:pt>
                <c:pt idx="50">
                  <c:v>11.4</c:v>
                </c:pt>
                <c:pt idx="51">
                  <c:v>12.1</c:v>
                </c:pt>
                <c:pt idx="52">
                  <c:v>24.3</c:v>
                </c:pt>
                <c:pt idx="53">
                  <c:v>12.4</c:v>
                </c:pt>
                <c:pt idx="54">
                  <c:v>12.4</c:v>
                </c:pt>
                <c:pt idx="55">
                  <c:v>12.6</c:v>
                </c:pt>
                <c:pt idx="56">
                  <c:v>11.9</c:v>
                </c:pt>
                <c:pt idx="57">
                  <c:v>5.7</c:v>
                </c:pt>
                <c:pt idx="58">
                  <c:v>0.2</c:v>
                </c:pt>
                <c:pt idx="59">
                  <c:v>9</c:v>
                </c:pt>
              </c:numCache>
            </c:numRef>
          </c:val>
        </c:ser>
        <c:ser>
          <c:idx val="3"/>
          <c:order val="3"/>
          <c:tx>
            <c:strRef>
              <c:f>CPU_ALL!$E$1</c:f>
              <c:strCache>
                <c:ptCount val="1"/>
                <c:pt idx="0">
                  <c:v>Idle%</c:v>
                </c:pt>
              </c:strCache>
            </c:strRef>
          </c:tx>
          <c:invertIfNegative val="0"/>
          <c:dLbls>
            <c:delete val="1"/>
          </c:dLbls>
          <c:cat>
            <c:numRef>
              <c:f>CPU_ALL!$A$2:$A$61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CPU_ALL!$E$2:$E$61</c:f>
              <c:numCache>
                <c:formatCode>General</c:formatCode>
                <c:ptCount val="60"/>
                <c:pt idx="0">
                  <c:v>42.6</c:v>
                </c:pt>
                <c:pt idx="1">
                  <c:v>45.3</c:v>
                </c:pt>
                <c:pt idx="2">
                  <c:v>59</c:v>
                </c:pt>
                <c:pt idx="3">
                  <c:v>44.8</c:v>
                </c:pt>
                <c:pt idx="4">
                  <c:v>40.3</c:v>
                </c:pt>
                <c:pt idx="5">
                  <c:v>45.1</c:v>
                </c:pt>
                <c:pt idx="6">
                  <c:v>46.3</c:v>
                </c:pt>
                <c:pt idx="7">
                  <c:v>48</c:v>
                </c:pt>
                <c:pt idx="8">
                  <c:v>46.6</c:v>
                </c:pt>
                <c:pt idx="9">
                  <c:v>44.9</c:v>
                </c:pt>
                <c:pt idx="10">
                  <c:v>43.1</c:v>
                </c:pt>
                <c:pt idx="11">
                  <c:v>36.1</c:v>
                </c:pt>
                <c:pt idx="12">
                  <c:v>45.3</c:v>
                </c:pt>
                <c:pt idx="13">
                  <c:v>45.4</c:v>
                </c:pt>
                <c:pt idx="14">
                  <c:v>45.9</c:v>
                </c:pt>
                <c:pt idx="15">
                  <c:v>45.1</c:v>
                </c:pt>
                <c:pt idx="16">
                  <c:v>43.6</c:v>
                </c:pt>
                <c:pt idx="17">
                  <c:v>41.1</c:v>
                </c:pt>
                <c:pt idx="18">
                  <c:v>37.3</c:v>
                </c:pt>
                <c:pt idx="19">
                  <c:v>45.3</c:v>
                </c:pt>
                <c:pt idx="20">
                  <c:v>44.3</c:v>
                </c:pt>
                <c:pt idx="21">
                  <c:v>47.4</c:v>
                </c:pt>
                <c:pt idx="22">
                  <c:v>45.9</c:v>
                </c:pt>
                <c:pt idx="23">
                  <c:v>45.4</c:v>
                </c:pt>
                <c:pt idx="24">
                  <c:v>39.2</c:v>
                </c:pt>
                <c:pt idx="25">
                  <c:v>52.3</c:v>
                </c:pt>
                <c:pt idx="26">
                  <c:v>50</c:v>
                </c:pt>
                <c:pt idx="27">
                  <c:v>45.4</c:v>
                </c:pt>
                <c:pt idx="28">
                  <c:v>46.4</c:v>
                </c:pt>
                <c:pt idx="29">
                  <c:v>45.2</c:v>
                </c:pt>
                <c:pt idx="30">
                  <c:v>45.8</c:v>
                </c:pt>
                <c:pt idx="31">
                  <c:v>38.3</c:v>
                </c:pt>
                <c:pt idx="32">
                  <c:v>50.5</c:v>
                </c:pt>
                <c:pt idx="33">
                  <c:v>44.8</c:v>
                </c:pt>
                <c:pt idx="34">
                  <c:v>44.7</c:v>
                </c:pt>
                <c:pt idx="35">
                  <c:v>47</c:v>
                </c:pt>
                <c:pt idx="36">
                  <c:v>44.3</c:v>
                </c:pt>
                <c:pt idx="37">
                  <c:v>45.8</c:v>
                </c:pt>
                <c:pt idx="38">
                  <c:v>34.7</c:v>
                </c:pt>
                <c:pt idx="39">
                  <c:v>46.2</c:v>
                </c:pt>
                <c:pt idx="40">
                  <c:v>43.9</c:v>
                </c:pt>
                <c:pt idx="41">
                  <c:v>45.3</c:v>
                </c:pt>
                <c:pt idx="42">
                  <c:v>45.2</c:v>
                </c:pt>
                <c:pt idx="43">
                  <c:v>46.2</c:v>
                </c:pt>
                <c:pt idx="44">
                  <c:v>45.9</c:v>
                </c:pt>
                <c:pt idx="45">
                  <c:v>34.7</c:v>
                </c:pt>
                <c:pt idx="46">
                  <c:v>45.5</c:v>
                </c:pt>
                <c:pt idx="47">
                  <c:v>46.2</c:v>
                </c:pt>
                <c:pt idx="48">
                  <c:v>44.8</c:v>
                </c:pt>
                <c:pt idx="49">
                  <c:v>45.8</c:v>
                </c:pt>
                <c:pt idx="50">
                  <c:v>44.9</c:v>
                </c:pt>
                <c:pt idx="51">
                  <c:v>45.4</c:v>
                </c:pt>
                <c:pt idx="52">
                  <c:v>41</c:v>
                </c:pt>
                <c:pt idx="53">
                  <c:v>45.2</c:v>
                </c:pt>
                <c:pt idx="54">
                  <c:v>46</c:v>
                </c:pt>
                <c:pt idx="55">
                  <c:v>46</c:v>
                </c:pt>
                <c:pt idx="56">
                  <c:v>46.6</c:v>
                </c:pt>
                <c:pt idx="57">
                  <c:v>82</c:v>
                </c:pt>
                <c:pt idx="58">
                  <c:v>98.5</c:v>
                </c:pt>
                <c:pt idx="59">
                  <c:v>77.3</c:v>
                </c:pt>
              </c:numCache>
            </c:numRef>
          </c:val>
        </c:ser>
        <c:ser>
          <c:idx val="4"/>
          <c:order val="4"/>
          <c:tx>
            <c:strRef>
              <c:f>CPU_ALL!$F$1</c:f>
              <c:strCache>
                <c:ptCount val="1"/>
                <c:pt idx="0">
                  <c:v>Busy</c:v>
                </c:pt>
              </c:strCache>
            </c:strRef>
          </c:tx>
          <c:invertIfNegative val="0"/>
          <c:dLbls>
            <c:delete val="1"/>
          </c:dLbls>
          <c:cat>
            <c:numRef>
              <c:f>CPU_ALL!$A$2:$A$61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CPU_ALL!$F$2:$F$61</c:f>
              <c:numCache>
                <c:formatCode>General</c:formatCode>
                <c:ptCount val="60"/>
              </c:numCache>
            </c:numRef>
          </c:val>
        </c:ser>
        <c:dLbls>
          <c:showLegendKey val="0"/>
          <c:showVal val="0"/>
          <c:showCatName val="0"/>
          <c:showSerName val="0"/>
          <c:showPercent val="0"/>
          <c:showBubbleSize val="0"/>
        </c:dLbls>
        <c:gapWidth val="0"/>
        <c:overlap val="100"/>
        <c:axId val="902246944"/>
        <c:axId val="999055495"/>
      </c:barChart>
      <c:catAx>
        <c:axId val="90224694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9055495"/>
        <c:crosses val="autoZero"/>
        <c:auto val="0"/>
        <c:lblAlgn val="ctr"/>
        <c:lblOffset val="100"/>
        <c:noMultiLvlLbl val="0"/>
      </c:catAx>
      <c:valAx>
        <c:axId val="99905549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224694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orvibo-Aspire-1602M  2017/7/3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CPU_SUMM!$A$2:$A$5</c:f>
              <c:strCache>
                <c:ptCount val="4"/>
                <c:pt idx="0">
                  <c:v>CPU001</c:v>
                </c:pt>
                <c:pt idx="1">
                  <c:v>CPU002</c:v>
                </c:pt>
                <c:pt idx="2">
                  <c:v>CPU003</c:v>
                </c:pt>
                <c:pt idx="3">
                  <c:v>CPU004</c:v>
                </c:pt>
              </c:strCache>
            </c:strRef>
          </c:cat>
          <c:val>
            <c:numRef>
              <c:f>CPU_SUMM!$B$2:$B$5</c:f>
              <c:numCache>
                <c:formatCode>#0.0</c:formatCode>
                <c:ptCount val="4"/>
                <c:pt idx="0">
                  <c:v>32.8183333333333</c:v>
                </c:pt>
                <c:pt idx="1">
                  <c:v>32.2716666666667</c:v>
                </c:pt>
                <c:pt idx="2">
                  <c:v>31.7033333333333</c:v>
                </c:pt>
                <c:pt idx="3">
                  <c:v>34.3733333333333</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CPU_SUMM!$A$2:$A$5</c:f>
              <c:strCache>
                <c:ptCount val="4"/>
                <c:pt idx="0">
                  <c:v>CPU001</c:v>
                </c:pt>
                <c:pt idx="1">
                  <c:v>CPU002</c:v>
                </c:pt>
                <c:pt idx="2">
                  <c:v>CPU003</c:v>
                </c:pt>
                <c:pt idx="3">
                  <c:v>CPU004</c:v>
                </c:pt>
              </c:strCache>
            </c:strRef>
          </c:cat>
          <c:val>
            <c:numRef>
              <c:f>CPU_SUMM!$C$2:$C$5</c:f>
              <c:numCache>
                <c:formatCode>#0.0</c:formatCode>
                <c:ptCount val="4"/>
                <c:pt idx="0">
                  <c:v>6.795</c:v>
                </c:pt>
                <c:pt idx="1">
                  <c:v>6.835</c:v>
                </c:pt>
                <c:pt idx="2">
                  <c:v>6.76666666666667</c:v>
                </c:pt>
                <c:pt idx="3">
                  <c:v>6.545</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CPU_SUMM!$A$2:$A$5</c:f>
              <c:strCache>
                <c:ptCount val="4"/>
                <c:pt idx="0">
                  <c:v>CPU001</c:v>
                </c:pt>
                <c:pt idx="1">
                  <c:v>CPU002</c:v>
                </c:pt>
                <c:pt idx="2">
                  <c:v>CPU003</c:v>
                </c:pt>
                <c:pt idx="3">
                  <c:v>CPU004</c:v>
                </c:pt>
              </c:strCache>
            </c:strRef>
          </c:cat>
          <c:val>
            <c:numRef>
              <c:f>CPU_SUMM!$D$2:$D$5</c:f>
              <c:numCache>
                <c:formatCode>#0.0</c:formatCode>
                <c:ptCount val="4"/>
                <c:pt idx="0">
                  <c:v>14.395</c:v>
                </c:pt>
                <c:pt idx="1">
                  <c:v>14.3466666666667</c:v>
                </c:pt>
                <c:pt idx="2">
                  <c:v>13.265</c:v>
                </c:pt>
                <c:pt idx="3">
                  <c:v>12.465</c:v>
                </c:pt>
              </c:numCache>
            </c:numRef>
          </c:val>
        </c:ser>
        <c:dLbls>
          <c:showLegendKey val="0"/>
          <c:showVal val="0"/>
          <c:showCatName val="0"/>
          <c:showSerName val="0"/>
          <c:showPercent val="0"/>
          <c:showBubbleSize val="0"/>
        </c:dLbls>
        <c:gapWidth val="150"/>
        <c:overlap val="100"/>
        <c:axId val="834248627"/>
        <c:axId val="329854112"/>
      </c:barChart>
      <c:catAx>
        <c:axId val="83424862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9854112"/>
        <c:crosses val="autoZero"/>
        <c:auto val="1"/>
        <c:lblAlgn val="ctr"/>
        <c:lblOffset val="100"/>
        <c:tickLblSkip val="1"/>
        <c:noMultiLvlLbl val="0"/>
      </c:catAx>
      <c:valAx>
        <c:axId val="329854112"/>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424862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DISKBSIZE!$B$1:$E$1</c:f>
              <c:strCache>
                <c:ptCount val="4"/>
                <c:pt idx="0">
                  <c:v>sda1</c:v>
                </c:pt>
                <c:pt idx="1">
                  <c:v>sda</c:v>
                </c:pt>
                <c:pt idx="2">
                  <c:v>sda5</c:v>
                </c:pt>
                <c:pt idx="3">
                  <c:v>sda2</c:v>
                </c:pt>
              </c:strCache>
            </c:strRef>
          </c:cat>
          <c:val>
            <c:numRef>
              <c:f>DISKBSIZE!$B$63:$E$63</c:f>
              <c:numCache>
                <c:formatCode>0.0</c:formatCode>
                <c:ptCount val="4"/>
                <c:pt idx="0">
                  <c:v>133.786666666667</c:v>
                </c:pt>
                <c:pt idx="1">
                  <c:v>131.786666666667</c:v>
                </c:pt>
                <c:pt idx="2">
                  <c:v>7.55</c:v>
                </c:pt>
                <c:pt idx="3">
                  <c:v>0</c:v>
                </c:pt>
              </c:numCache>
            </c:numRef>
          </c:val>
        </c:ser>
        <c:ser>
          <c:idx val="1"/>
          <c:order val="1"/>
          <c:tx>
            <c:strRef>
              <c:f>"WAvg."</c:f>
              <c:strCache>
                <c:ptCount val="1"/>
                <c:pt idx="0">
                  <c:v>WAvg.</c:v>
                </c:pt>
              </c:strCache>
            </c:strRef>
          </c:tx>
          <c:invertIfNegative val="0"/>
          <c:dLbls>
            <c:delete val="1"/>
          </c:dLbls>
          <c:val>
            <c:numRef>
              <c:f>DISKBSIZE!$B$64:$E$64</c:f>
              <c:numCache>
                <c:formatCode>0.0</c:formatCode>
                <c:ptCount val="4"/>
                <c:pt idx="0">
                  <c:v>289.215284200385</c:v>
                </c:pt>
                <c:pt idx="1">
                  <c:v>284.771148995009</c:v>
                </c:pt>
                <c:pt idx="2">
                  <c:v>76.8389624724062</c:v>
                </c:pt>
                <c:pt idx="3">
                  <c:v>0</c:v>
                </c:pt>
              </c:numCache>
            </c:numRef>
          </c:val>
        </c:ser>
        <c:dLbls>
          <c:showLegendKey val="0"/>
          <c:showVal val="0"/>
          <c:showCatName val="0"/>
          <c:showSerName val="0"/>
          <c:showPercent val="0"/>
          <c:showBubbleSize val="0"/>
        </c:dLbls>
        <c:gapWidth val="150"/>
        <c:overlap val="100"/>
        <c:axId val="300140528"/>
        <c:axId val="97699845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DISKBSIZE!$B$65:$E$65</c:f>
              <c:numCache>
                <c:formatCode>0.0</c:formatCode>
                <c:ptCount val="4"/>
                <c:pt idx="0">
                  <c:v>813.7</c:v>
                </c:pt>
                <c:pt idx="1">
                  <c:v>813.7</c:v>
                </c:pt>
                <c:pt idx="2">
                  <c:v>134.8</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DISKBSIZE!$B$66:$E$66</c:f>
              <c:numCache>
                <c:formatCode>0.0</c:formatCode>
                <c:ptCount val="4"/>
                <c:pt idx="0">
                  <c:v>6.7</c:v>
                </c:pt>
                <c:pt idx="1">
                  <c:v>6.7</c:v>
                </c:pt>
                <c:pt idx="2">
                  <c:v>0</c:v>
                </c:pt>
                <c:pt idx="3">
                  <c:v>0</c:v>
                </c:pt>
              </c:numCache>
            </c:numRef>
          </c:val>
          <c:smooth val="0"/>
        </c:ser>
        <c:dLbls>
          <c:showLegendKey val="0"/>
          <c:showVal val="0"/>
          <c:showCatName val="0"/>
          <c:showSerName val="0"/>
          <c:showPercent val="0"/>
          <c:showBubbleSize val="0"/>
        </c:dLbls>
        <c:marker val="0"/>
        <c:smooth val="0"/>
        <c:axId val="547945105"/>
        <c:axId val="856583722"/>
      </c:lineChart>
      <c:catAx>
        <c:axId val="30014052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6998458"/>
        <c:crosses val="autoZero"/>
        <c:auto val="1"/>
        <c:lblAlgn val="ctr"/>
        <c:lblOffset val="100"/>
        <c:tickLblSkip val="1"/>
        <c:noMultiLvlLbl val="0"/>
      </c:catAx>
      <c:valAx>
        <c:axId val="976998458"/>
        <c:scaling>
          <c:orientation val="minMax"/>
          <c:max val="814.7"/>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0140528"/>
        <c:crosses val="autoZero"/>
        <c:crossBetween val="between"/>
      </c:valAx>
      <c:catAx>
        <c:axId val="54794510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6583722"/>
        <c:crosses val="autoZero"/>
        <c:auto val="1"/>
        <c:lblAlgn val="ctr"/>
        <c:lblOffset val="100"/>
        <c:noMultiLvlLbl val="0"/>
      </c:catAx>
      <c:valAx>
        <c:axId val="856583722"/>
        <c:scaling>
          <c:orientation val="minMax"/>
          <c:max val="814.7"/>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794510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lineChart>
        <c:grouping val="standard"/>
        <c:varyColors val="0"/>
        <c:ser>
          <c:idx val="0"/>
          <c:order val="0"/>
          <c:tx>
            <c:strRef>
              <c:f>DISKBSIZE!$B$1</c:f>
              <c:strCache>
                <c:ptCount val="1"/>
                <c:pt idx="0">
                  <c:v>sda1</c:v>
                </c:pt>
              </c:strCache>
            </c:strRef>
          </c:tx>
          <c:spPr>
            <a:ln w="25400" cap="rnd" cmpd="sng" algn="ctr">
              <a:solidFill>
                <a:schemeClr val="accent1"/>
              </a:solidFill>
              <a:prstDash val="solid"/>
              <a:round/>
            </a:ln>
          </c:spPr>
          <c:marker>
            <c:symbol val="none"/>
          </c:marker>
          <c:dLbls>
            <c:delete val="1"/>
          </c:dLbls>
          <c:cat>
            <c:numRef>
              <c:f>DISKBSIZE!$A$2:$A$61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DISKBSIZE!$B$2:$B$61</c:f>
              <c:numCache>
                <c:formatCode>General</c:formatCode>
                <c:ptCount val="60"/>
                <c:pt idx="0">
                  <c:v>20.9</c:v>
                </c:pt>
                <c:pt idx="1">
                  <c:v>43.3</c:v>
                </c:pt>
                <c:pt idx="2">
                  <c:v>39</c:v>
                </c:pt>
                <c:pt idx="3">
                  <c:v>67.9</c:v>
                </c:pt>
                <c:pt idx="4">
                  <c:v>561.3</c:v>
                </c:pt>
                <c:pt idx="5">
                  <c:v>16.8</c:v>
                </c:pt>
                <c:pt idx="6">
                  <c:v>16.1</c:v>
                </c:pt>
                <c:pt idx="7">
                  <c:v>116.5</c:v>
                </c:pt>
                <c:pt idx="8">
                  <c:v>17.1</c:v>
                </c:pt>
                <c:pt idx="9">
                  <c:v>13.2</c:v>
                </c:pt>
                <c:pt idx="10">
                  <c:v>119.3</c:v>
                </c:pt>
                <c:pt idx="11">
                  <c:v>549</c:v>
                </c:pt>
                <c:pt idx="12">
                  <c:v>13</c:v>
                </c:pt>
                <c:pt idx="13">
                  <c:v>12.9</c:v>
                </c:pt>
                <c:pt idx="14">
                  <c:v>110.9</c:v>
                </c:pt>
                <c:pt idx="15">
                  <c:v>13.1</c:v>
                </c:pt>
                <c:pt idx="16">
                  <c:v>21.4</c:v>
                </c:pt>
                <c:pt idx="17">
                  <c:v>121.1</c:v>
                </c:pt>
                <c:pt idx="18">
                  <c:v>566.6</c:v>
                </c:pt>
                <c:pt idx="19">
                  <c:v>11.6</c:v>
                </c:pt>
                <c:pt idx="20">
                  <c:v>11.8</c:v>
                </c:pt>
                <c:pt idx="21">
                  <c:v>117.3</c:v>
                </c:pt>
                <c:pt idx="22">
                  <c:v>13</c:v>
                </c:pt>
                <c:pt idx="23">
                  <c:v>13.9</c:v>
                </c:pt>
                <c:pt idx="24">
                  <c:v>148.9</c:v>
                </c:pt>
                <c:pt idx="25">
                  <c:v>568.2</c:v>
                </c:pt>
                <c:pt idx="26">
                  <c:v>13.1</c:v>
                </c:pt>
                <c:pt idx="27">
                  <c:v>12.6</c:v>
                </c:pt>
                <c:pt idx="28">
                  <c:v>123.2</c:v>
                </c:pt>
                <c:pt idx="29">
                  <c:v>11.1</c:v>
                </c:pt>
                <c:pt idx="30">
                  <c:v>11</c:v>
                </c:pt>
                <c:pt idx="31">
                  <c:v>388.5</c:v>
                </c:pt>
                <c:pt idx="32">
                  <c:v>435.1</c:v>
                </c:pt>
                <c:pt idx="33">
                  <c:v>12.5</c:v>
                </c:pt>
                <c:pt idx="34">
                  <c:v>78</c:v>
                </c:pt>
                <c:pt idx="35">
                  <c:v>86.8</c:v>
                </c:pt>
                <c:pt idx="36">
                  <c:v>10.8</c:v>
                </c:pt>
                <c:pt idx="37">
                  <c:v>74.5</c:v>
                </c:pt>
                <c:pt idx="38">
                  <c:v>483.4</c:v>
                </c:pt>
                <c:pt idx="39">
                  <c:v>290.1</c:v>
                </c:pt>
                <c:pt idx="40">
                  <c:v>11.1</c:v>
                </c:pt>
                <c:pt idx="41">
                  <c:v>12.3</c:v>
                </c:pt>
                <c:pt idx="42">
                  <c:v>127.9</c:v>
                </c:pt>
                <c:pt idx="43">
                  <c:v>14.1</c:v>
                </c:pt>
                <c:pt idx="44">
                  <c:v>13.4</c:v>
                </c:pt>
                <c:pt idx="45">
                  <c:v>496.4</c:v>
                </c:pt>
                <c:pt idx="46">
                  <c:v>182.2</c:v>
                </c:pt>
                <c:pt idx="47">
                  <c:v>16.5</c:v>
                </c:pt>
                <c:pt idx="48">
                  <c:v>16.5</c:v>
                </c:pt>
                <c:pt idx="49">
                  <c:v>127.7</c:v>
                </c:pt>
                <c:pt idx="50">
                  <c:v>15.1</c:v>
                </c:pt>
                <c:pt idx="51">
                  <c:v>14.3</c:v>
                </c:pt>
                <c:pt idx="52">
                  <c:v>586.9</c:v>
                </c:pt>
                <c:pt idx="53">
                  <c:v>11.7</c:v>
                </c:pt>
                <c:pt idx="54">
                  <c:v>11.3</c:v>
                </c:pt>
                <c:pt idx="55">
                  <c:v>20.3</c:v>
                </c:pt>
                <c:pt idx="56">
                  <c:v>130.6</c:v>
                </c:pt>
                <c:pt idx="57">
                  <c:v>43.7</c:v>
                </c:pt>
                <c:pt idx="58">
                  <c:v>6.7</c:v>
                </c:pt>
                <c:pt idx="59">
                  <c:v>813.7</c:v>
                </c:pt>
              </c:numCache>
            </c:numRef>
          </c:val>
          <c:smooth val="0"/>
        </c:ser>
        <c:ser>
          <c:idx val="1"/>
          <c:order val="1"/>
          <c:tx>
            <c:strRef>
              <c:f>DISKBSIZE!$C$1</c:f>
              <c:strCache>
                <c:ptCount val="1"/>
                <c:pt idx="0">
                  <c:v>sda</c:v>
                </c:pt>
              </c:strCache>
            </c:strRef>
          </c:tx>
          <c:spPr>
            <a:ln w="25400" cap="rnd" cmpd="sng" algn="ctr">
              <a:solidFill>
                <a:schemeClr val="accent2"/>
              </a:solidFill>
              <a:prstDash val="solid"/>
              <a:round/>
            </a:ln>
          </c:spPr>
          <c:marker>
            <c:symbol val="none"/>
          </c:marker>
          <c:dLbls>
            <c:delete val="1"/>
          </c:dLbls>
          <c:cat>
            <c:numRef>
              <c:f>DISKBSIZE!$A$2:$A$61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DISKBSIZE!$C$2:$C$61</c:f>
              <c:numCache>
                <c:formatCode>General</c:formatCode>
                <c:ptCount val="60"/>
                <c:pt idx="0">
                  <c:v>20.1</c:v>
                </c:pt>
                <c:pt idx="1">
                  <c:v>43</c:v>
                </c:pt>
                <c:pt idx="2">
                  <c:v>38.8</c:v>
                </c:pt>
                <c:pt idx="3">
                  <c:v>64.3</c:v>
                </c:pt>
                <c:pt idx="4">
                  <c:v>552.4</c:v>
                </c:pt>
                <c:pt idx="5">
                  <c:v>16.8</c:v>
                </c:pt>
                <c:pt idx="6">
                  <c:v>16.1</c:v>
                </c:pt>
                <c:pt idx="7">
                  <c:v>116.3</c:v>
                </c:pt>
                <c:pt idx="8">
                  <c:v>17.1</c:v>
                </c:pt>
                <c:pt idx="9">
                  <c:v>12.5</c:v>
                </c:pt>
                <c:pt idx="10">
                  <c:v>119.3</c:v>
                </c:pt>
                <c:pt idx="11">
                  <c:v>539.7</c:v>
                </c:pt>
                <c:pt idx="12">
                  <c:v>13</c:v>
                </c:pt>
                <c:pt idx="13">
                  <c:v>12.9</c:v>
                </c:pt>
                <c:pt idx="14">
                  <c:v>110.7</c:v>
                </c:pt>
                <c:pt idx="15">
                  <c:v>12.4</c:v>
                </c:pt>
                <c:pt idx="16">
                  <c:v>21.4</c:v>
                </c:pt>
                <c:pt idx="17">
                  <c:v>121.1</c:v>
                </c:pt>
                <c:pt idx="18">
                  <c:v>561.2</c:v>
                </c:pt>
                <c:pt idx="19">
                  <c:v>11.6</c:v>
                </c:pt>
                <c:pt idx="20">
                  <c:v>11.8</c:v>
                </c:pt>
                <c:pt idx="21">
                  <c:v>112.2</c:v>
                </c:pt>
                <c:pt idx="22">
                  <c:v>13</c:v>
                </c:pt>
                <c:pt idx="23">
                  <c:v>13.9</c:v>
                </c:pt>
                <c:pt idx="24">
                  <c:v>148.9</c:v>
                </c:pt>
                <c:pt idx="25">
                  <c:v>557.7</c:v>
                </c:pt>
                <c:pt idx="26">
                  <c:v>13.1</c:v>
                </c:pt>
                <c:pt idx="27">
                  <c:v>12</c:v>
                </c:pt>
                <c:pt idx="28">
                  <c:v>123.2</c:v>
                </c:pt>
                <c:pt idx="29">
                  <c:v>11.1</c:v>
                </c:pt>
                <c:pt idx="30">
                  <c:v>11</c:v>
                </c:pt>
                <c:pt idx="31">
                  <c:v>380.4</c:v>
                </c:pt>
                <c:pt idx="32">
                  <c:v>435.1</c:v>
                </c:pt>
                <c:pt idx="33">
                  <c:v>11.8</c:v>
                </c:pt>
                <c:pt idx="34">
                  <c:v>78</c:v>
                </c:pt>
                <c:pt idx="35">
                  <c:v>86.5</c:v>
                </c:pt>
                <c:pt idx="36">
                  <c:v>10.8</c:v>
                </c:pt>
                <c:pt idx="37">
                  <c:v>74.4</c:v>
                </c:pt>
                <c:pt idx="38">
                  <c:v>467</c:v>
                </c:pt>
                <c:pt idx="39">
                  <c:v>280</c:v>
                </c:pt>
                <c:pt idx="40">
                  <c:v>11.1</c:v>
                </c:pt>
                <c:pt idx="41">
                  <c:v>12.3</c:v>
                </c:pt>
                <c:pt idx="42">
                  <c:v>127.9</c:v>
                </c:pt>
                <c:pt idx="43">
                  <c:v>14.1</c:v>
                </c:pt>
                <c:pt idx="44">
                  <c:v>13.3</c:v>
                </c:pt>
                <c:pt idx="45">
                  <c:v>479.3</c:v>
                </c:pt>
                <c:pt idx="46">
                  <c:v>181.8</c:v>
                </c:pt>
                <c:pt idx="47">
                  <c:v>16.5</c:v>
                </c:pt>
                <c:pt idx="48">
                  <c:v>16.5</c:v>
                </c:pt>
                <c:pt idx="49">
                  <c:v>127.5</c:v>
                </c:pt>
                <c:pt idx="50">
                  <c:v>15.1</c:v>
                </c:pt>
                <c:pt idx="51">
                  <c:v>13.5</c:v>
                </c:pt>
                <c:pt idx="52">
                  <c:v>572.3</c:v>
                </c:pt>
                <c:pt idx="53">
                  <c:v>11.7</c:v>
                </c:pt>
                <c:pt idx="54">
                  <c:v>11.3</c:v>
                </c:pt>
                <c:pt idx="55">
                  <c:v>20.3</c:v>
                </c:pt>
                <c:pt idx="56">
                  <c:v>130.4</c:v>
                </c:pt>
                <c:pt idx="57">
                  <c:v>39.3</c:v>
                </c:pt>
                <c:pt idx="58">
                  <c:v>6.7</c:v>
                </c:pt>
                <c:pt idx="59">
                  <c:v>813.7</c:v>
                </c:pt>
              </c:numCache>
            </c:numRef>
          </c:val>
          <c:smooth val="0"/>
        </c:ser>
        <c:ser>
          <c:idx val="2"/>
          <c:order val="2"/>
          <c:tx>
            <c:strRef>
              <c:f>DISKBSIZE!$D$1</c:f>
              <c:strCache>
                <c:ptCount val="1"/>
                <c:pt idx="0">
                  <c:v>sda5</c:v>
                </c:pt>
              </c:strCache>
            </c:strRef>
          </c:tx>
          <c:spPr>
            <a:ln w="25400" cap="rnd" cmpd="sng" algn="ctr">
              <a:solidFill>
                <a:schemeClr val="accent3"/>
              </a:solidFill>
              <a:prstDash val="solid"/>
              <a:round/>
            </a:ln>
          </c:spPr>
          <c:marker>
            <c:symbol val="none"/>
          </c:marker>
          <c:dLbls>
            <c:delete val="1"/>
          </c:dLbls>
          <c:cat>
            <c:numRef>
              <c:f>DISKBSIZE!$A$2:$A$61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DISKBSIZE!$D$2:$D$61</c:f>
              <c:numCache>
                <c:formatCode>General</c:formatCode>
                <c:ptCount val="60"/>
                <c:pt idx="0">
                  <c:v>0</c:v>
                </c:pt>
                <c:pt idx="1">
                  <c:v>0</c:v>
                </c:pt>
                <c:pt idx="2">
                  <c:v>0</c:v>
                </c:pt>
                <c:pt idx="3">
                  <c:v>0</c:v>
                </c:pt>
                <c:pt idx="4">
                  <c:v>24</c:v>
                </c:pt>
                <c:pt idx="5">
                  <c:v>0</c:v>
                </c:pt>
                <c:pt idx="6">
                  <c:v>0</c:v>
                </c:pt>
                <c:pt idx="7">
                  <c:v>0</c:v>
                </c:pt>
                <c:pt idx="8">
                  <c:v>0</c:v>
                </c:pt>
                <c:pt idx="9">
                  <c:v>0</c:v>
                </c:pt>
                <c:pt idx="10">
                  <c:v>0</c:v>
                </c:pt>
                <c:pt idx="11">
                  <c:v>134.8</c:v>
                </c:pt>
                <c:pt idx="12">
                  <c:v>0</c:v>
                </c:pt>
                <c:pt idx="13">
                  <c:v>0</c:v>
                </c:pt>
                <c:pt idx="14">
                  <c:v>0</c:v>
                </c:pt>
                <c:pt idx="15">
                  <c:v>0</c:v>
                </c:pt>
                <c:pt idx="16">
                  <c:v>0</c:v>
                </c:pt>
                <c:pt idx="17">
                  <c:v>0</c:v>
                </c:pt>
                <c:pt idx="18">
                  <c:v>37.8</c:v>
                </c:pt>
                <c:pt idx="19">
                  <c:v>0</c:v>
                </c:pt>
                <c:pt idx="20">
                  <c:v>0</c:v>
                </c:pt>
                <c:pt idx="21">
                  <c:v>0</c:v>
                </c:pt>
                <c:pt idx="22">
                  <c:v>0</c:v>
                </c:pt>
                <c:pt idx="23">
                  <c:v>0</c:v>
                </c:pt>
                <c:pt idx="24">
                  <c:v>0</c:v>
                </c:pt>
                <c:pt idx="25">
                  <c:v>16.2</c:v>
                </c:pt>
                <c:pt idx="26">
                  <c:v>0</c:v>
                </c:pt>
                <c:pt idx="27">
                  <c:v>0</c:v>
                </c:pt>
                <c:pt idx="28">
                  <c:v>0</c:v>
                </c:pt>
                <c:pt idx="29">
                  <c:v>0</c:v>
                </c:pt>
                <c:pt idx="30">
                  <c:v>16</c:v>
                </c:pt>
                <c:pt idx="31">
                  <c:v>52.7</c:v>
                </c:pt>
                <c:pt idx="32">
                  <c:v>0</c:v>
                </c:pt>
                <c:pt idx="33">
                  <c:v>0</c:v>
                </c:pt>
                <c:pt idx="34">
                  <c:v>0</c:v>
                </c:pt>
                <c:pt idx="35">
                  <c:v>0</c:v>
                </c:pt>
                <c:pt idx="36">
                  <c:v>0</c:v>
                </c:pt>
                <c:pt idx="37">
                  <c:v>0</c:v>
                </c:pt>
                <c:pt idx="38">
                  <c:v>33.9</c:v>
                </c:pt>
                <c:pt idx="39">
                  <c:v>0</c:v>
                </c:pt>
                <c:pt idx="40">
                  <c:v>0</c:v>
                </c:pt>
                <c:pt idx="41">
                  <c:v>0</c:v>
                </c:pt>
                <c:pt idx="42">
                  <c:v>0</c:v>
                </c:pt>
                <c:pt idx="43">
                  <c:v>0</c:v>
                </c:pt>
                <c:pt idx="44">
                  <c:v>0</c:v>
                </c:pt>
                <c:pt idx="45">
                  <c:v>114.3</c:v>
                </c:pt>
                <c:pt idx="46">
                  <c:v>0</c:v>
                </c:pt>
                <c:pt idx="47">
                  <c:v>0</c:v>
                </c:pt>
                <c:pt idx="48">
                  <c:v>0</c:v>
                </c:pt>
                <c:pt idx="49">
                  <c:v>0</c:v>
                </c:pt>
                <c:pt idx="50">
                  <c:v>0</c:v>
                </c:pt>
                <c:pt idx="51">
                  <c:v>0</c:v>
                </c:pt>
                <c:pt idx="52">
                  <c:v>23.3</c:v>
                </c:pt>
                <c:pt idx="53">
                  <c:v>0</c:v>
                </c:pt>
                <c:pt idx="54">
                  <c:v>0</c:v>
                </c:pt>
                <c:pt idx="55">
                  <c:v>0</c:v>
                </c:pt>
                <c:pt idx="56">
                  <c:v>0</c:v>
                </c:pt>
                <c:pt idx="57">
                  <c:v>0</c:v>
                </c:pt>
                <c:pt idx="58">
                  <c:v>0</c:v>
                </c:pt>
                <c:pt idx="59">
                  <c:v>0</c:v>
                </c:pt>
              </c:numCache>
            </c:numRef>
          </c:val>
          <c:smooth val="0"/>
        </c:ser>
        <c:ser>
          <c:idx val="3"/>
          <c:order val="3"/>
          <c:tx>
            <c:strRef>
              <c:f>DISKBSIZE!$E$1</c:f>
              <c:strCache>
                <c:ptCount val="1"/>
                <c:pt idx="0">
                  <c:v>sda2</c:v>
                </c:pt>
              </c:strCache>
            </c:strRef>
          </c:tx>
          <c:spPr>
            <a:ln w="25400" cap="rnd" cmpd="sng" algn="ctr">
              <a:solidFill>
                <a:schemeClr val="accent4"/>
              </a:solidFill>
              <a:prstDash val="solid"/>
              <a:round/>
            </a:ln>
          </c:spPr>
          <c:marker>
            <c:symbol val="none"/>
          </c:marker>
          <c:dLbls>
            <c:delete val="1"/>
          </c:dLbls>
          <c:cat>
            <c:numRef>
              <c:f>DISKBSIZE!$A$2:$A$61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DISKBSIZE!$E$2:$E$61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932813797"/>
        <c:axId val="397173215"/>
      </c:lineChart>
      <c:catAx>
        <c:axId val="93281379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7173215"/>
        <c:crosses val="autoZero"/>
        <c:auto val="0"/>
        <c:lblAlgn val="ctr"/>
        <c:lblOffset val="100"/>
        <c:noMultiLvlLbl val="0"/>
      </c:catAx>
      <c:valAx>
        <c:axId val="39717321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281379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DISKBUSY!$B$1:$E$1</c:f>
              <c:strCache>
                <c:ptCount val="4"/>
                <c:pt idx="0">
                  <c:v>sda</c:v>
                </c:pt>
                <c:pt idx="1">
                  <c:v>sda1</c:v>
                </c:pt>
                <c:pt idx="2">
                  <c:v>sda5</c:v>
                </c:pt>
                <c:pt idx="3">
                  <c:v>sda2</c:v>
                </c:pt>
              </c:strCache>
            </c:strRef>
          </c:cat>
          <c:val>
            <c:numRef>
              <c:f>DISKBUSY!$B$63:$E$63</c:f>
              <c:numCache>
                <c:formatCode>0.0</c:formatCode>
                <c:ptCount val="4"/>
                <c:pt idx="0">
                  <c:v>64.0316666666667</c:v>
                </c:pt>
                <c:pt idx="1">
                  <c:v>63.6866666666667</c:v>
                </c:pt>
                <c:pt idx="2">
                  <c:v>0.656666666666667</c:v>
                </c:pt>
                <c:pt idx="3">
                  <c:v>0</c:v>
                </c:pt>
              </c:numCache>
            </c:numRef>
          </c:val>
        </c:ser>
        <c:ser>
          <c:idx val="1"/>
          <c:order val="1"/>
          <c:tx>
            <c:strRef>
              <c:f>"WAvg."</c:f>
              <c:strCache>
                <c:ptCount val="1"/>
                <c:pt idx="0">
                  <c:v>WAvg.</c:v>
                </c:pt>
              </c:strCache>
            </c:strRef>
          </c:tx>
          <c:invertIfNegative val="0"/>
          <c:dLbls>
            <c:delete val="1"/>
          </c:dLbls>
          <c:val>
            <c:numRef>
              <c:f>DISKBUSY!$B$64:$E$64</c:f>
              <c:numCache>
                <c:formatCode>0.0</c:formatCode>
                <c:ptCount val="4"/>
                <c:pt idx="0">
                  <c:v>2.13507114535341</c:v>
                </c:pt>
                <c:pt idx="1">
                  <c:v>2.16391430266233</c:v>
                </c:pt>
                <c:pt idx="2">
                  <c:v>4.63825719120135</c:v>
                </c:pt>
                <c:pt idx="3">
                  <c:v>0</c:v>
                </c:pt>
              </c:numCache>
            </c:numRef>
          </c:val>
        </c:ser>
        <c:dLbls>
          <c:showLegendKey val="0"/>
          <c:showVal val="0"/>
          <c:showCatName val="0"/>
          <c:showSerName val="0"/>
          <c:showPercent val="0"/>
          <c:showBubbleSize val="0"/>
        </c:dLbls>
        <c:gapWidth val="150"/>
        <c:overlap val="100"/>
        <c:axId val="755845667"/>
        <c:axId val="586812457"/>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DISKBUSY!$B$65:$E$65</c:f>
              <c:numCache>
                <c:formatCode>0.0</c:formatCode>
                <c:ptCount val="4"/>
                <c:pt idx="0">
                  <c:v>83.1</c:v>
                </c:pt>
                <c:pt idx="1">
                  <c:v>81.6</c:v>
                </c:pt>
                <c:pt idx="2">
                  <c:v>8.1</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DISKBUSY!$B$66:$E$66</c:f>
              <c:numCache>
                <c:formatCode>0.0</c:formatCode>
                <c:ptCount val="4"/>
                <c:pt idx="0">
                  <c:v>0.8</c:v>
                </c:pt>
                <c:pt idx="1">
                  <c:v>0.9</c:v>
                </c:pt>
                <c:pt idx="2">
                  <c:v>0</c:v>
                </c:pt>
                <c:pt idx="3">
                  <c:v>0</c:v>
                </c:pt>
              </c:numCache>
            </c:numRef>
          </c:val>
          <c:smooth val="0"/>
        </c:ser>
        <c:dLbls>
          <c:showLegendKey val="0"/>
          <c:showVal val="0"/>
          <c:showCatName val="0"/>
          <c:showSerName val="0"/>
          <c:showPercent val="0"/>
          <c:showBubbleSize val="0"/>
        </c:dLbls>
        <c:marker val="0"/>
        <c:smooth val="0"/>
        <c:axId val="762359331"/>
        <c:axId val="455240292"/>
      </c:lineChart>
      <c:catAx>
        <c:axId val="75584566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6812457"/>
        <c:crosses val="autoZero"/>
        <c:auto val="1"/>
        <c:lblAlgn val="ctr"/>
        <c:lblOffset val="100"/>
        <c:tickLblSkip val="1"/>
        <c:noMultiLvlLbl val="0"/>
      </c:catAx>
      <c:valAx>
        <c:axId val="586812457"/>
        <c:scaling>
          <c:orientation val="minMax"/>
          <c:max val="84.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5845667"/>
        <c:crosses val="autoZero"/>
        <c:crossBetween val="between"/>
      </c:valAx>
      <c:catAx>
        <c:axId val="76235933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5240292"/>
        <c:crosses val="autoZero"/>
        <c:auto val="1"/>
        <c:lblAlgn val="ctr"/>
        <c:lblOffset val="100"/>
        <c:noMultiLvlLbl val="0"/>
      </c:catAx>
      <c:valAx>
        <c:axId val="455240292"/>
        <c:scaling>
          <c:orientation val="minMax"/>
          <c:max val="84.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2359331"/>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lineChart>
        <c:grouping val="standard"/>
        <c:varyColors val="0"/>
        <c:ser>
          <c:idx val="0"/>
          <c:order val="0"/>
          <c:tx>
            <c:strRef>
              <c:f>DISKBUSY!$B$1</c:f>
              <c:strCache>
                <c:ptCount val="1"/>
                <c:pt idx="0">
                  <c:v>sda</c:v>
                </c:pt>
              </c:strCache>
            </c:strRef>
          </c:tx>
          <c:spPr>
            <a:ln w="25400" cap="rnd" cmpd="sng" algn="ctr">
              <a:solidFill>
                <a:schemeClr val="accent1"/>
              </a:solidFill>
              <a:prstDash val="solid"/>
              <a:round/>
            </a:ln>
          </c:spPr>
          <c:marker>
            <c:symbol val="none"/>
          </c:marker>
          <c:dLbls>
            <c:delete val="1"/>
          </c:dLbls>
          <c:cat>
            <c:numRef>
              <c:f>DISKBUSY!$A$2:$A$61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DISKBUSY!$B$2:$B$61</c:f>
              <c:numCache>
                <c:formatCode>General</c:formatCode>
                <c:ptCount val="60"/>
                <c:pt idx="0">
                  <c:v>59.7</c:v>
                </c:pt>
                <c:pt idx="1">
                  <c:v>65.9</c:v>
                </c:pt>
                <c:pt idx="2">
                  <c:v>53.9</c:v>
                </c:pt>
                <c:pt idx="3">
                  <c:v>66.6</c:v>
                </c:pt>
                <c:pt idx="4">
                  <c:v>79.7</c:v>
                </c:pt>
                <c:pt idx="5">
                  <c:v>62.7</c:v>
                </c:pt>
                <c:pt idx="6">
                  <c:v>62.1</c:v>
                </c:pt>
                <c:pt idx="7">
                  <c:v>63.8</c:v>
                </c:pt>
                <c:pt idx="8">
                  <c:v>63</c:v>
                </c:pt>
                <c:pt idx="9">
                  <c:v>65.5</c:v>
                </c:pt>
                <c:pt idx="10">
                  <c:v>63.9</c:v>
                </c:pt>
                <c:pt idx="11">
                  <c:v>80.2</c:v>
                </c:pt>
                <c:pt idx="12">
                  <c:v>63.4</c:v>
                </c:pt>
                <c:pt idx="13">
                  <c:v>63.2</c:v>
                </c:pt>
                <c:pt idx="14">
                  <c:v>66</c:v>
                </c:pt>
                <c:pt idx="15">
                  <c:v>65.2</c:v>
                </c:pt>
                <c:pt idx="16">
                  <c:v>63.2</c:v>
                </c:pt>
                <c:pt idx="17">
                  <c:v>68.9</c:v>
                </c:pt>
                <c:pt idx="18">
                  <c:v>80.3</c:v>
                </c:pt>
                <c:pt idx="19">
                  <c:v>62.9</c:v>
                </c:pt>
                <c:pt idx="20">
                  <c:v>64.2</c:v>
                </c:pt>
                <c:pt idx="21">
                  <c:v>69.5</c:v>
                </c:pt>
                <c:pt idx="22">
                  <c:v>62.2</c:v>
                </c:pt>
                <c:pt idx="23">
                  <c:v>64.2</c:v>
                </c:pt>
                <c:pt idx="24">
                  <c:v>65.8</c:v>
                </c:pt>
                <c:pt idx="25">
                  <c:v>76.9</c:v>
                </c:pt>
                <c:pt idx="26">
                  <c:v>56.4</c:v>
                </c:pt>
                <c:pt idx="27">
                  <c:v>66.2</c:v>
                </c:pt>
                <c:pt idx="28">
                  <c:v>66</c:v>
                </c:pt>
                <c:pt idx="29">
                  <c:v>65.1</c:v>
                </c:pt>
                <c:pt idx="30">
                  <c:v>63.2</c:v>
                </c:pt>
                <c:pt idx="31">
                  <c:v>70.6</c:v>
                </c:pt>
                <c:pt idx="32">
                  <c:v>71.2</c:v>
                </c:pt>
                <c:pt idx="33">
                  <c:v>68.7</c:v>
                </c:pt>
                <c:pt idx="34">
                  <c:v>60.2</c:v>
                </c:pt>
                <c:pt idx="35">
                  <c:v>60.2</c:v>
                </c:pt>
                <c:pt idx="36">
                  <c:v>58.9</c:v>
                </c:pt>
                <c:pt idx="37">
                  <c:v>63.4</c:v>
                </c:pt>
                <c:pt idx="38">
                  <c:v>76.5</c:v>
                </c:pt>
                <c:pt idx="39">
                  <c:v>71.7</c:v>
                </c:pt>
                <c:pt idx="40">
                  <c:v>61.6</c:v>
                </c:pt>
                <c:pt idx="41">
                  <c:v>65.5</c:v>
                </c:pt>
                <c:pt idx="42">
                  <c:v>66.3</c:v>
                </c:pt>
                <c:pt idx="43">
                  <c:v>64.4</c:v>
                </c:pt>
                <c:pt idx="44">
                  <c:v>64.3</c:v>
                </c:pt>
                <c:pt idx="45">
                  <c:v>83.1</c:v>
                </c:pt>
                <c:pt idx="46">
                  <c:v>66</c:v>
                </c:pt>
                <c:pt idx="47">
                  <c:v>63.3</c:v>
                </c:pt>
                <c:pt idx="48">
                  <c:v>65.2</c:v>
                </c:pt>
                <c:pt idx="49">
                  <c:v>66.4</c:v>
                </c:pt>
                <c:pt idx="50">
                  <c:v>62</c:v>
                </c:pt>
                <c:pt idx="51">
                  <c:v>64.3</c:v>
                </c:pt>
                <c:pt idx="52">
                  <c:v>81.5</c:v>
                </c:pt>
                <c:pt idx="53">
                  <c:v>66.6</c:v>
                </c:pt>
                <c:pt idx="54">
                  <c:v>63.4</c:v>
                </c:pt>
                <c:pt idx="55">
                  <c:v>63.9</c:v>
                </c:pt>
                <c:pt idx="56">
                  <c:v>65.2</c:v>
                </c:pt>
                <c:pt idx="57">
                  <c:v>29.8</c:v>
                </c:pt>
                <c:pt idx="58">
                  <c:v>0.8</c:v>
                </c:pt>
                <c:pt idx="59">
                  <c:v>37.1</c:v>
                </c:pt>
              </c:numCache>
            </c:numRef>
          </c:val>
          <c:smooth val="0"/>
        </c:ser>
        <c:ser>
          <c:idx val="1"/>
          <c:order val="1"/>
          <c:tx>
            <c:strRef>
              <c:f>DISKBUSY!$C$1</c:f>
              <c:strCache>
                <c:ptCount val="1"/>
                <c:pt idx="0">
                  <c:v>sda1</c:v>
                </c:pt>
              </c:strCache>
            </c:strRef>
          </c:tx>
          <c:spPr>
            <a:ln w="25400" cap="rnd" cmpd="sng" algn="ctr">
              <a:solidFill>
                <a:schemeClr val="accent2"/>
              </a:solidFill>
              <a:prstDash val="solid"/>
              <a:round/>
            </a:ln>
          </c:spPr>
          <c:marker>
            <c:symbol val="none"/>
          </c:marker>
          <c:dLbls>
            <c:delete val="1"/>
          </c:dLbls>
          <c:cat>
            <c:numRef>
              <c:f>DISKBUSY!$A$2:$A$61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DISKBUSY!$C$2:$C$61</c:f>
              <c:numCache>
                <c:formatCode>General</c:formatCode>
                <c:ptCount val="60"/>
                <c:pt idx="0">
                  <c:v>59.7</c:v>
                </c:pt>
                <c:pt idx="1">
                  <c:v>65.9</c:v>
                </c:pt>
                <c:pt idx="2">
                  <c:v>53.4</c:v>
                </c:pt>
                <c:pt idx="3">
                  <c:v>65</c:v>
                </c:pt>
                <c:pt idx="4">
                  <c:v>79.4</c:v>
                </c:pt>
                <c:pt idx="5">
                  <c:v>62.6</c:v>
                </c:pt>
                <c:pt idx="6">
                  <c:v>62.1</c:v>
                </c:pt>
                <c:pt idx="7">
                  <c:v>63.7</c:v>
                </c:pt>
                <c:pt idx="8">
                  <c:v>62.6</c:v>
                </c:pt>
                <c:pt idx="9">
                  <c:v>63.6</c:v>
                </c:pt>
                <c:pt idx="10">
                  <c:v>64</c:v>
                </c:pt>
                <c:pt idx="11">
                  <c:v>80.2</c:v>
                </c:pt>
                <c:pt idx="12">
                  <c:v>63.3</c:v>
                </c:pt>
                <c:pt idx="13">
                  <c:v>63.3</c:v>
                </c:pt>
                <c:pt idx="14">
                  <c:v>65.9</c:v>
                </c:pt>
                <c:pt idx="15">
                  <c:v>63.3</c:v>
                </c:pt>
                <c:pt idx="16">
                  <c:v>63.2</c:v>
                </c:pt>
                <c:pt idx="17">
                  <c:v>68.9</c:v>
                </c:pt>
                <c:pt idx="18">
                  <c:v>80.3</c:v>
                </c:pt>
                <c:pt idx="19">
                  <c:v>62.9</c:v>
                </c:pt>
                <c:pt idx="20">
                  <c:v>64.2</c:v>
                </c:pt>
                <c:pt idx="21">
                  <c:v>67.5</c:v>
                </c:pt>
                <c:pt idx="22">
                  <c:v>62</c:v>
                </c:pt>
                <c:pt idx="23">
                  <c:v>64.2</c:v>
                </c:pt>
                <c:pt idx="24">
                  <c:v>65.8</c:v>
                </c:pt>
                <c:pt idx="25">
                  <c:v>76.6</c:v>
                </c:pt>
                <c:pt idx="26">
                  <c:v>56.5</c:v>
                </c:pt>
                <c:pt idx="27">
                  <c:v>64.6</c:v>
                </c:pt>
                <c:pt idx="28">
                  <c:v>65.9</c:v>
                </c:pt>
                <c:pt idx="29">
                  <c:v>65.2</c:v>
                </c:pt>
                <c:pt idx="30">
                  <c:v>63.2</c:v>
                </c:pt>
                <c:pt idx="31">
                  <c:v>70.4</c:v>
                </c:pt>
                <c:pt idx="32">
                  <c:v>71.2</c:v>
                </c:pt>
                <c:pt idx="33">
                  <c:v>66.9</c:v>
                </c:pt>
                <c:pt idx="34">
                  <c:v>60.2</c:v>
                </c:pt>
                <c:pt idx="35">
                  <c:v>60.1</c:v>
                </c:pt>
                <c:pt idx="36">
                  <c:v>59</c:v>
                </c:pt>
                <c:pt idx="37">
                  <c:v>63.1</c:v>
                </c:pt>
                <c:pt idx="38">
                  <c:v>76.5</c:v>
                </c:pt>
                <c:pt idx="39">
                  <c:v>70.2</c:v>
                </c:pt>
                <c:pt idx="40">
                  <c:v>61.7</c:v>
                </c:pt>
                <c:pt idx="41">
                  <c:v>65.5</c:v>
                </c:pt>
                <c:pt idx="42">
                  <c:v>66.3</c:v>
                </c:pt>
                <c:pt idx="43">
                  <c:v>64.4</c:v>
                </c:pt>
                <c:pt idx="44">
                  <c:v>64.3</c:v>
                </c:pt>
                <c:pt idx="45">
                  <c:v>81.6</c:v>
                </c:pt>
                <c:pt idx="46">
                  <c:v>66</c:v>
                </c:pt>
                <c:pt idx="47">
                  <c:v>63.3</c:v>
                </c:pt>
                <c:pt idx="48">
                  <c:v>65.3</c:v>
                </c:pt>
                <c:pt idx="49">
                  <c:v>66.4</c:v>
                </c:pt>
                <c:pt idx="50">
                  <c:v>62</c:v>
                </c:pt>
                <c:pt idx="51">
                  <c:v>62.4</c:v>
                </c:pt>
                <c:pt idx="52">
                  <c:v>81.5</c:v>
                </c:pt>
                <c:pt idx="53">
                  <c:v>66.6</c:v>
                </c:pt>
                <c:pt idx="54">
                  <c:v>63.4</c:v>
                </c:pt>
                <c:pt idx="55">
                  <c:v>63.9</c:v>
                </c:pt>
                <c:pt idx="56">
                  <c:v>65.2</c:v>
                </c:pt>
                <c:pt idx="57">
                  <c:v>26.9</c:v>
                </c:pt>
                <c:pt idx="58">
                  <c:v>0.9</c:v>
                </c:pt>
                <c:pt idx="59">
                  <c:v>37</c:v>
                </c:pt>
              </c:numCache>
            </c:numRef>
          </c:val>
          <c:smooth val="0"/>
        </c:ser>
        <c:ser>
          <c:idx val="2"/>
          <c:order val="2"/>
          <c:tx>
            <c:strRef>
              <c:f>DISKBUSY!$D$1</c:f>
              <c:strCache>
                <c:ptCount val="1"/>
                <c:pt idx="0">
                  <c:v>sda5</c:v>
                </c:pt>
              </c:strCache>
            </c:strRef>
          </c:tx>
          <c:spPr>
            <a:ln w="25400" cap="rnd" cmpd="sng" algn="ctr">
              <a:solidFill>
                <a:schemeClr val="accent3"/>
              </a:solidFill>
              <a:prstDash val="solid"/>
              <a:round/>
            </a:ln>
          </c:spPr>
          <c:marker>
            <c:symbol val="none"/>
          </c:marker>
          <c:dLbls>
            <c:delete val="1"/>
          </c:dLbls>
          <c:cat>
            <c:numRef>
              <c:f>DISKBUSY!$A$2:$A$61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DISKBUSY!$D$2:$D$61</c:f>
              <c:numCache>
                <c:formatCode>General</c:formatCode>
                <c:ptCount val="60"/>
                <c:pt idx="0">
                  <c:v>0</c:v>
                </c:pt>
                <c:pt idx="1">
                  <c:v>0</c:v>
                </c:pt>
                <c:pt idx="2">
                  <c:v>0</c:v>
                </c:pt>
                <c:pt idx="3">
                  <c:v>0</c:v>
                </c:pt>
                <c:pt idx="4">
                  <c:v>2.7</c:v>
                </c:pt>
                <c:pt idx="5">
                  <c:v>0</c:v>
                </c:pt>
                <c:pt idx="6">
                  <c:v>0</c:v>
                </c:pt>
                <c:pt idx="7">
                  <c:v>0</c:v>
                </c:pt>
                <c:pt idx="8">
                  <c:v>0</c:v>
                </c:pt>
                <c:pt idx="9">
                  <c:v>0</c:v>
                </c:pt>
                <c:pt idx="10">
                  <c:v>0</c:v>
                </c:pt>
                <c:pt idx="11">
                  <c:v>5.6</c:v>
                </c:pt>
                <c:pt idx="12">
                  <c:v>0</c:v>
                </c:pt>
                <c:pt idx="13">
                  <c:v>0</c:v>
                </c:pt>
                <c:pt idx="14">
                  <c:v>0</c:v>
                </c:pt>
                <c:pt idx="15">
                  <c:v>0</c:v>
                </c:pt>
                <c:pt idx="16">
                  <c:v>0</c:v>
                </c:pt>
                <c:pt idx="17">
                  <c:v>0</c:v>
                </c:pt>
                <c:pt idx="18">
                  <c:v>4.1</c:v>
                </c:pt>
                <c:pt idx="19">
                  <c:v>0</c:v>
                </c:pt>
                <c:pt idx="20">
                  <c:v>0</c:v>
                </c:pt>
                <c:pt idx="21">
                  <c:v>0</c:v>
                </c:pt>
                <c:pt idx="22">
                  <c:v>0</c:v>
                </c:pt>
                <c:pt idx="23">
                  <c:v>0</c:v>
                </c:pt>
                <c:pt idx="24">
                  <c:v>0</c:v>
                </c:pt>
                <c:pt idx="25">
                  <c:v>4.7</c:v>
                </c:pt>
                <c:pt idx="26">
                  <c:v>0</c:v>
                </c:pt>
                <c:pt idx="27">
                  <c:v>0</c:v>
                </c:pt>
                <c:pt idx="28">
                  <c:v>0</c:v>
                </c:pt>
                <c:pt idx="29">
                  <c:v>0</c:v>
                </c:pt>
                <c:pt idx="30">
                  <c:v>0.2</c:v>
                </c:pt>
                <c:pt idx="31">
                  <c:v>4.6</c:v>
                </c:pt>
                <c:pt idx="32">
                  <c:v>0</c:v>
                </c:pt>
                <c:pt idx="33">
                  <c:v>0</c:v>
                </c:pt>
                <c:pt idx="34">
                  <c:v>0</c:v>
                </c:pt>
                <c:pt idx="35">
                  <c:v>0</c:v>
                </c:pt>
                <c:pt idx="36">
                  <c:v>0</c:v>
                </c:pt>
                <c:pt idx="37">
                  <c:v>0</c:v>
                </c:pt>
                <c:pt idx="38">
                  <c:v>8.1</c:v>
                </c:pt>
                <c:pt idx="39">
                  <c:v>0</c:v>
                </c:pt>
                <c:pt idx="40">
                  <c:v>0</c:v>
                </c:pt>
                <c:pt idx="41">
                  <c:v>0</c:v>
                </c:pt>
                <c:pt idx="42">
                  <c:v>0</c:v>
                </c:pt>
                <c:pt idx="43">
                  <c:v>0</c:v>
                </c:pt>
                <c:pt idx="44">
                  <c:v>0</c:v>
                </c:pt>
                <c:pt idx="45">
                  <c:v>4.9</c:v>
                </c:pt>
                <c:pt idx="46">
                  <c:v>0</c:v>
                </c:pt>
                <c:pt idx="47">
                  <c:v>0</c:v>
                </c:pt>
                <c:pt idx="48">
                  <c:v>0</c:v>
                </c:pt>
                <c:pt idx="49">
                  <c:v>0</c:v>
                </c:pt>
                <c:pt idx="50">
                  <c:v>0</c:v>
                </c:pt>
                <c:pt idx="51">
                  <c:v>0</c:v>
                </c:pt>
                <c:pt idx="52">
                  <c:v>4.5</c:v>
                </c:pt>
                <c:pt idx="53">
                  <c:v>0</c:v>
                </c:pt>
                <c:pt idx="54">
                  <c:v>0</c:v>
                </c:pt>
                <c:pt idx="55">
                  <c:v>0</c:v>
                </c:pt>
                <c:pt idx="56">
                  <c:v>0</c:v>
                </c:pt>
                <c:pt idx="57">
                  <c:v>0</c:v>
                </c:pt>
                <c:pt idx="58">
                  <c:v>0</c:v>
                </c:pt>
                <c:pt idx="59">
                  <c:v>0</c:v>
                </c:pt>
              </c:numCache>
            </c:numRef>
          </c:val>
          <c:smooth val="0"/>
        </c:ser>
        <c:ser>
          <c:idx val="3"/>
          <c:order val="3"/>
          <c:tx>
            <c:strRef>
              <c:f>DISKBUSY!$E$1</c:f>
              <c:strCache>
                <c:ptCount val="1"/>
                <c:pt idx="0">
                  <c:v>sda2</c:v>
                </c:pt>
              </c:strCache>
            </c:strRef>
          </c:tx>
          <c:spPr>
            <a:ln w="25400" cap="rnd" cmpd="sng" algn="ctr">
              <a:solidFill>
                <a:schemeClr val="accent4"/>
              </a:solidFill>
              <a:prstDash val="solid"/>
              <a:round/>
            </a:ln>
          </c:spPr>
          <c:marker>
            <c:symbol val="none"/>
          </c:marker>
          <c:dLbls>
            <c:delete val="1"/>
          </c:dLbls>
          <c:cat>
            <c:numRef>
              <c:f>DISKBUSY!$A$2:$A$61</c:f>
              <c:numCache>
                <c:formatCode>h:mm:ss</c:formatCode>
                <c:ptCount val="60"/>
                <c:pt idx="0" c:formatCode="h:mm:ss">
                  <c:v>42919.7747337963</c:v>
                </c:pt>
                <c:pt idx="1" c:formatCode="h:mm:ss">
                  <c:v>42919.774849537</c:v>
                </c:pt>
                <c:pt idx="2" c:formatCode="h:mm:ss">
                  <c:v>42919.7749652778</c:v>
                </c:pt>
                <c:pt idx="3" c:formatCode="h:mm:ss">
                  <c:v>42919.7750810185</c:v>
                </c:pt>
                <c:pt idx="4" c:formatCode="h:mm:ss">
                  <c:v>42919.7751967593</c:v>
                </c:pt>
                <c:pt idx="5" c:formatCode="h:mm:ss">
                  <c:v>42919.7753125</c:v>
                </c:pt>
                <c:pt idx="6" c:formatCode="h:mm:ss">
                  <c:v>42919.7754282407</c:v>
                </c:pt>
                <c:pt idx="7" c:formatCode="h:mm:ss">
                  <c:v>42919.7755439815</c:v>
                </c:pt>
                <c:pt idx="8" c:formatCode="h:mm:ss">
                  <c:v>42919.7756597222</c:v>
                </c:pt>
                <c:pt idx="9" c:formatCode="h:mm:ss">
                  <c:v>42919.775775463</c:v>
                </c:pt>
                <c:pt idx="10" c:formatCode="h:mm:ss">
                  <c:v>42919.7758912037</c:v>
                </c:pt>
                <c:pt idx="11" c:formatCode="h:mm:ss">
                  <c:v>42919.7760069444</c:v>
                </c:pt>
                <c:pt idx="12" c:formatCode="h:mm:ss">
                  <c:v>42919.7761226852</c:v>
                </c:pt>
                <c:pt idx="13" c:formatCode="h:mm:ss">
                  <c:v>42919.7762384259</c:v>
                </c:pt>
                <c:pt idx="14" c:formatCode="h:mm:ss">
                  <c:v>42919.7763541667</c:v>
                </c:pt>
                <c:pt idx="15" c:formatCode="h:mm:ss">
                  <c:v>42919.7764699074</c:v>
                </c:pt>
                <c:pt idx="16" c:formatCode="h:mm:ss">
                  <c:v>42919.7765856481</c:v>
                </c:pt>
                <c:pt idx="17" c:formatCode="h:mm:ss">
                  <c:v>42919.7767013889</c:v>
                </c:pt>
                <c:pt idx="18" c:formatCode="h:mm:ss">
                  <c:v>42919.7768171296</c:v>
                </c:pt>
                <c:pt idx="19" c:formatCode="h:mm:ss">
                  <c:v>42919.7769328704</c:v>
                </c:pt>
                <c:pt idx="20" c:formatCode="h:mm:ss">
                  <c:v>42919.7770486111</c:v>
                </c:pt>
                <c:pt idx="21" c:formatCode="h:mm:ss">
                  <c:v>42919.7771643518</c:v>
                </c:pt>
                <c:pt idx="22" c:formatCode="h:mm:ss">
                  <c:v>42919.7772800926</c:v>
                </c:pt>
                <c:pt idx="23" c:formatCode="h:mm:ss">
                  <c:v>42919.7773958333</c:v>
                </c:pt>
                <c:pt idx="24" c:formatCode="h:mm:ss">
                  <c:v>42919.7775115741</c:v>
                </c:pt>
                <c:pt idx="25" c:formatCode="h:mm:ss">
                  <c:v>42919.7776273148</c:v>
                </c:pt>
                <c:pt idx="26" c:formatCode="h:mm:ss">
                  <c:v>42919.7777430556</c:v>
                </c:pt>
                <c:pt idx="27" c:formatCode="h:mm:ss">
                  <c:v>42919.7778587963</c:v>
                </c:pt>
                <c:pt idx="28" c:formatCode="h:mm:ss">
                  <c:v>42919.777974537</c:v>
                </c:pt>
                <c:pt idx="29" c:formatCode="h:mm:ss">
                  <c:v>42919.7780902778</c:v>
                </c:pt>
                <c:pt idx="30" c:formatCode="h:mm:ss">
                  <c:v>42919.7782060185</c:v>
                </c:pt>
                <c:pt idx="31" c:formatCode="h:mm:ss">
                  <c:v>42919.7783217593</c:v>
                </c:pt>
                <c:pt idx="32" c:formatCode="h:mm:ss">
                  <c:v>42919.7784375</c:v>
                </c:pt>
                <c:pt idx="33" c:formatCode="h:mm:ss">
                  <c:v>42919.7785532407</c:v>
                </c:pt>
                <c:pt idx="34" c:formatCode="h:mm:ss">
                  <c:v>42919.7786689815</c:v>
                </c:pt>
                <c:pt idx="35" c:formatCode="h:mm:ss">
                  <c:v>42919.7787847222</c:v>
                </c:pt>
                <c:pt idx="36" c:formatCode="h:mm:ss">
                  <c:v>42919.778900463</c:v>
                </c:pt>
                <c:pt idx="37" c:formatCode="h:mm:ss">
                  <c:v>42919.7790162037</c:v>
                </c:pt>
                <c:pt idx="38" c:formatCode="h:mm:ss">
                  <c:v>42919.7791319444</c:v>
                </c:pt>
                <c:pt idx="39" c:formatCode="h:mm:ss">
                  <c:v>42919.7792476852</c:v>
                </c:pt>
                <c:pt idx="40" c:formatCode="h:mm:ss">
                  <c:v>42919.7793634259</c:v>
                </c:pt>
                <c:pt idx="41" c:formatCode="h:mm:ss">
                  <c:v>42919.7794791667</c:v>
                </c:pt>
                <c:pt idx="42" c:formatCode="h:mm:ss">
                  <c:v>42919.7795949074</c:v>
                </c:pt>
                <c:pt idx="43" c:formatCode="h:mm:ss">
                  <c:v>42919.7797106481</c:v>
                </c:pt>
                <c:pt idx="44" c:formatCode="h:mm:ss">
                  <c:v>42919.7798263889</c:v>
                </c:pt>
                <c:pt idx="45" c:formatCode="h:mm:ss">
                  <c:v>42919.7799421296</c:v>
                </c:pt>
                <c:pt idx="46" c:formatCode="h:mm:ss">
                  <c:v>42919.7800578704</c:v>
                </c:pt>
                <c:pt idx="47" c:formatCode="h:mm:ss">
                  <c:v>42919.7801736111</c:v>
                </c:pt>
                <c:pt idx="48" c:formatCode="h:mm:ss">
                  <c:v>42919.7802893519</c:v>
                </c:pt>
                <c:pt idx="49" c:formatCode="h:mm:ss">
                  <c:v>42919.7804050926</c:v>
                </c:pt>
                <c:pt idx="50" c:formatCode="h:mm:ss">
                  <c:v>42919.7805208333</c:v>
                </c:pt>
                <c:pt idx="51" c:formatCode="h:mm:ss">
                  <c:v>42919.7806365741</c:v>
                </c:pt>
                <c:pt idx="52" c:formatCode="h:mm:ss">
                  <c:v>42919.7807523148</c:v>
                </c:pt>
                <c:pt idx="53" c:formatCode="h:mm:ss">
                  <c:v>42919.7808680556</c:v>
                </c:pt>
                <c:pt idx="54" c:formatCode="h:mm:ss">
                  <c:v>42919.7809837963</c:v>
                </c:pt>
                <c:pt idx="55" c:formatCode="h:mm:ss">
                  <c:v>42919.781099537</c:v>
                </c:pt>
                <c:pt idx="56" c:formatCode="h:mm:ss">
                  <c:v>42919.7812152778</c:v>
                </c:pt>
                <c:pt idx="57" c:formatCode="h:mm:ss">
                  <c:v>42919.7813310185</c:v>
                </c:pt>
                <c:pt idx="58" c:formatCode="h:mm:ss">
                  <c:v>42919.7814467593</c:v>
                </c:pt>
                <c:pt idx="59" c:formatCode="h:mm:ss">
                  <c:v>42919.7815625</c:v>
                </c:pt>
              </c:numCache>
            </c:numRef>
          </c:cat>
          <c:val>
            <c:numRef>
              <c:f>DISKBUSY!$E$2:$E$61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208048753"/>
        <c:axId val="638394013"/>
      </c:lineChart>
      <c:catAx>
        <c:axId val="20804875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8394013"/>
        <c:crosses val="autoZero"/>
        <c:auto val="0"/>
        <c:lblAlgn val="ctr"/>
        <c:lblOffset val="100"/>
        <c:noMultiLvlLbl val="0"/>
      </c:catAx>
      <c:valAx>
        <c:axId val="63839401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804875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22</xdr:col>
      <xdr:colOff>34925</xdr:colOff>
      <xdr:row>35</xdr:row>
      <xdr:rowOff>6350</xdr:rowOff>
    </xdr:to>
    <xdr:graphicFrame>
      <xdr:nvGraphicFramePr>
        <xdr:cNvPr id="2" name="图表 1"/>
        <xdr:cNvGraphicFramePr/>
      </xdr:nvGraphicFramePr>
      <xdr:xfrm>
        <a:off x="685800" y="1778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34925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234950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234950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19</xdr:col>
      <xdr:colOff>682625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21</xdr:col>
      <xdr:colOff>415925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549275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20</xdr:col>
      <xdr:colOff>273050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5</xdr:row>
      <xdr:rowOff>6350</xdr:rowOff>
    </xdr:from>
    <xdr:to>
      <xdr:col>20</xdr:col>
      <xdr:colOff>301625</xdr:colOff>
      <xdr:row>39</xdr:row>
      <xdr:rowOff>6350</xdr:rowOff>
    </xdr:to>
    <xdr:graphicFrame>
      <xdr:nvGraphicFramePr>
        <xdr:cNvPr id="2" name="图表 1"/>
        <xdr:cNvGraphicFramePr/>
      </xdr:nvGraphicFramePr>
      <xdr:xfrm>
        <a:off x="685800" y="8636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42"/>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60</v>
      </c>
      <c r="D1" s="9" t="s">
        <v>1</v>
      </c>
      <c r="E1" s="1">
        <v>0.774733796296296</v>
      </c>
      <c r="F1" s="13" t="s">
        <v>2</v>
      </c>
      <c r="G1" s="1">
        <v>0.7815625</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29" spans="2:7">
      <c r="B29" s="9"/>
      <c r="D29" s="9"/>
      <c r="E29" s="1"/>
      <c r="F29" s="13"/>
      <c r="G29" s="1"/>
    </row>
    <row r="30" spans="2:7">
      <c r="B30" s="9"/>
      <c r="D30" s="9"/>
      <c r="E30" s="1"/>
      <c r="F30" s="13"/>
      <c r="G30" s="1"/>
    </row>
    <row r="31" spans="2:7">
      <c r="B31" s="9"/>
      <c r="D31" s="9"/>
      <c r="E31" s="1"/>
      <c r="F31" s="13"/>
      <c r="G31" s="1"/>
    </row>
    <row r="32" spans="2:7">
      <c r="B32" s="9"/>
      <c r="D32" s="9"/>
      <c r="E32" s="1"/>
      <c r="F32" s="13"/>
      <c r="G32" s="1"/>
    </row>
    <row r="33" spans="2:7">
      <c r="B33" s="9"/>
      <c r="D33" s="9"/>
      <c r="E33" s="1"/>
      <c r="F33" s="13"/>
      <c r="G33" s="1"/>
    </row>
    <row r="34" spans="2:7">
      <c r="B34" s="9"/>
      <c r="D34" s="9"/>
      <c r="E34" s="1"/>
      <c r="F34" s="13"/>
      <c r="G34" s="1"/>
    </row>
    <row r="36" spans="2:26">
      <c r="B36" s="9" t="s">
        <v>3</v>
      </c>
      <c r="G36" s="8" t="s">
        <v>4</v>
      </c>
      <c r="H36" s="8" t="s">
        <v>5</v>
      </c>
      <c r="I36" s="8" t="s">
        <v>6</v>
      </c>
      <c r="J36" s="8" t="s">
        <v>7</v>
      </c>
      <c r="K36" s="8" t="s">
        <v>8</v>
      </c>
      <c r="L36" s="8" t="s">
        <v>9</v>
      </c>
      <c r="M36" s="8"/>
      <c r="N36" s="8"/>
      <c r="O36" s="8"/>
      <c r="P36" s="8"/>
      <c r="Q36" s="8"/>
      <c r="R36" s="8"/>
      <c r="S36" s="8"/>
      <c r="T36" s="8"/>
      <c r="U36" s="8"/>
      <c r="V36" s="8"/>
      <c r="W36" s="8"/>
      <c r="X36" s="8"/>
      <c r="Y36" s="8"/>
      <c r="Z36" s="8"/>
    </row>
    <row r="37" spans="2:26">
      <c r="B37" t="s">
        <v>10</v>
      </c>
      <c r="E37" s="14">
        <v>111.821666666667</v>
      </c>
      <c r="G37" t="s">
        <v>11</v>
      </c>
      <c r="H37" s="15">
        <v>32.795</v>
      </c>
      <c r="I37" s="15">
        <v>6.74166666666666</v>
      </c>
      <c r="J37" s="15">
        <v>13.6233333333333</v>
      </c>
      <c r="K37" s="15">
        <v>46.8516666666667</v>
      </c>
      <c r="L37" s="15">
        <v>39.5366666666667</v>
      </c>
      <c r="M37" s="15"/>
      <c r="N37" s="15"/>
      <c r="O37" s="15"/>
      <c r="P37" s="15"/>
      <c r="Q37" s="15"/>
      <c r="R37" s="15"/>
      <c r="S37" s="15"/>
      <c r="T37" s="15"/>
      <c r="U37" s="15"/>
      <c r="V37" s="15"/>
      <c r="W37" s="15"/>
      <c r="X37" s="15"/>
      <c r="Y37" s="15"/>
      <c r="Z37" s="15"/>
    </row>
    <row r="38" spans="2:26">
      <c r="B38" t="s">
        <v>12</v>
      </c>
      <c r="E38" s="14">
        <v>231.6</v>
      </c>
      <c r="G38" t="s">
        <v>13</v>
      </c>
      <c r="H38" s="15">
        <v>41.2</v>
      </c>
      <c r="I38" s="15">
        <v>8.3</v>
      </c>
      <c r="J38" s="15">
        <v>32.5</v>
      </c>
      <c r="K38" s="15">
        <v>98.5</v>
      </c>
      <c r="L38" s="15">
        <v>48.5</v>
      </c>
      <c r="M38" s="15"/>
      <c r="N38" s="15"/>
      <c r="O38" s="15"/>
      <c r="P38" s="15"/>
      <c r="Q38" s="15"/>
      <c r="R38" s="15"/>
      <c r="S38" s="15"/>
      <c r="T38" s="15"/>
      <c r="U38" s="15"/>
      <c r="V38" s="15"/>
      <c r="W38" s="15"/>
      <c r="X38" s="15"/>
      <c r="Y38" s="15"/>
      <c r="Z38" s="15"/>
    </row>
    <row r="39" spans="2:26">
      <c r="B39" t="s">
        <v>14</v>
      </c>
      <c r="E39" s="1">
        <v>42919.7807523148</v>
      </c>
      <c r="G39" t="s">
        <v>15</v>
      </c>
      <c r="H39" s="15">
        <v>1.25628906845556</v>
      </c>
      <c r="I39" s="15">
        <v>1.23114956736712</v>
      </c>
      <c r="J39" s="15">
        <v>2.3856129190115</v>
      </c>
      <c r="K39" s="15">
        <v>2.10237985130376</v>
      </c>
      <c r="L39" s="15">
        <v>1.22670938369446</v>
      </c>
      <c r="M39" s="15"/>
      <c r="N39" s="15"/>
      <c r="O39" s="15"/>
      <c r="P39" s="15"/>
      <c r="Q39" s="15"/>
      <c r="R39" s="15"/>
      <c r="S39" s="15"/>
      <c r="T39" s="15"/>
      <c r="U39" s="15"/>
      <c r="V39" s="15"/>
      <c r="W39" s="15"/>
      <c r="X39" s="15"/>
      <c r="Y39" s="15"/>
      <c r="Z39" s="15"/>
    </row>
    <row r="40" spans="2:5">
      <c r="B40" t="s">
        <v>16</v>
      </c>
      <c r="E40" s="14">
        <v>0.492</v>
      </c>
    </row>
    <row r="41" spans="2:5">
      <c r="B41" t="s">
        <v>17</v>
      </c>
      <c r="E41" s="14">
        <v>13052.432</v>
      </c>
    </row>
    <row r="42" spans="2:5">
      <c r="B42" t="s">
        <v>18</v>
      </c>
      <c r="E42" s="15">
        <v>3.76941247424235e-5</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400</v>
      </c>
      <c r="B1" t="s">
        <v>394</v>
      </c>
      <c r="C1" t="s">
        <v>395</v>
      </c>
      <c r="D1" t="s">
        <v>396</v>
      </c>
      <c r="E1" t="s">
        <v>397</v>
      </c>
      <c r="IV1" t="s">
        <v>398</v>
      </c>
    </row>
    <row r="2" spans="1:256">
      <c r="A2" s="1">
        <v>42919.7747337963</v>
      </c>
      <c r="B2">
        <v>6.2</v>
      </c>
      <c r="C2">
        <v>6.2</v>
      </c>
      <c r="D2">
        <v>0</v>
      </c>
      <c r="E2">
        <v>0</v>
      </c>
      <c r="IV2">
        <v>12.4</v>
      </c>
    </row>
    <row r="3" spans="1:256">
      <c r="A3" s="1">
        <v>42919.774849537</v>
      </c>
      <c r="B3">
        <v>0</v>
      </c>
      <c r="C3">
        <v>0</v>
      </c>
      <c r="D3">
        <v>0</v>
      </c>
      <c r="E3">
        <v>0</v>
      </c>
      <c r="IV3">
        <v>0</v>
      </c>
    </row>
    <row r="4" spans="1:256">
      <c r="A4" s="1">
        <v>42919.7749652778</v>
      </c>
      <c r="B4">
        <v>0</v>
      </c>
      <c r="C4">
        <v>0</v>
      </c>
      <c r="D4">
        <v>0</v>
      </c>
      <c r="E4">
        <v>0</v>
      </c>
      <c r="IV4">
        <v>0</v>
      </c>
    </row>
    <row r="5" spans="1:256">
      <c r="A5" s="1">
        <v>42919.7750810185</v>
      </c>
      <c r="B5">
        <v>0</v>
      </c>
      <c r="C5">
        <v>0</v>
      </c>
      <c r="D5">
        <v>0</v>
      </c>
      <c r="E5">
        <v>0</v>
      </c>
      <c r="IV5">
        <v>0</v>
      </c>
    </row>
    <row r="6" spans="1:256">
      <c r="A6" s="1">
        <v>42919.7751967593</v>
      </c>
      <c r="B6">
        <v>0</v>
      </c>
      <c r="C6">
        <v>0</v>
      </c>
      <c r="D6">
        <v>0</v>
      </c>
      <c r="E6">
        <v>0</v>
      </c>
      <c r="IV6">
        <v>0</v>
      </c>
    </row>
    <row r="7" spans="1:256">
      <c r="A7" s="1">
        <v>42919.7753125</v>
      </c>
      <c r="B7">
        <v>0</v>
      </c>
      <c r="C7">
        <v>0</v>
      </c>
      <c r="D7">
        <v>0</v>
      </c>
      <c r="E7">
        <v>0</v>
      </c>
      <c r="IV7">
        <v>0</v>
      </c>
    </row>
    <row r="8" spans="1:256">
      <c r="A8" s="1">
        <v>42919.7754282407</v>
      </c>
      <c r="B8">
        <v>0</v>
      </c>
      <c r="C8">
        <v>0</v>
      </c>
      <c r="D8">
        <v>0</v>
      </c>
      <c r="E8">
        <v>0</v>
      </c>
      <c r="IV8">
        <v>0</v>
      </c>
    </row>
    <row r="9" spans="1:256">
      <c r="A9" s="1">
        <v>42919.7755439815</v>
      </c>
      <c r="B9">
        <v>0</v>
      </c>
      <c r="C9">
        <v>0</v>
      </c>
      <c r="D9">
        <v>0</v>
      </c>
      <c r="E9">
        <v>0</v>
      </c>
      <c r="IV9">
        <v>0</v>
      </c>
    </row>
    <row r="10" spans="1:256">
      <c r="A10" s="1">
        <v>42919.7756597222</v>
      </c>
      <c r="B10">
        <v>0</v>
      </c>
      <c r="C10">
        <v>0</v>
      </c>
      <c r="D10">
        <v>0</v>
      </c>
      <c r="E10">
        <v>0</v>
      </c>
      <c r="IV10">
        <v>0</v>
      </c>
    </row>
    <row r="11" spans="1:256">
      <c r="A11" s="1">
        <v>42919.775775463</v>
      </c>
      <c r="B11">
        <v>0</v>
      </c>
      <c r="C11">
        <v>0</v>
      </c>
      <c r="D11">
        <v>0</v>
      </c>
      <c r="E11">
        <v>0</v>
      </c>
      <c r="IV11">
        <v>0</v>
      </c>
    </row>
    <row r="12" spans="1:256">
      <c r="A12" s="1">
        <v>42919.7758912037</v>
      </c>
      <c r="B12">
        <v>0</v>
      </c>
      <c r="C12">
        <v>0</v>
      </c>
      <c r="D12">
        <v>0</v>
      </c>
      <c r="E12">
        <v>0</v>
      </c>
      <c r="IV12">
        <v>0</v>
      </c>
    </row>
    <row r="13" spans="1:256">
      <c r="A13" s="1">
        <v>42919.7760069444</v>
      </c>
      <c r="B13">
        <v>0</v>
      </c>
      <c r="C13">
        <v>0</v>
      </c>
      <c r="D13">
        <v>0</v>
      </c>
      <c r="E13">
        <v>0</v>
      </c>
      <c r="IV13">
        <v>0</v>
      </c>
    </row>
    <row r="14" spans="1:256">
      <c r="A14" s="1">
        <v>42919.7761226852</v>
      </c>
      <c r="B14">
        <v>0</v>
      </c>
      <c r="C14">
        <v>0</v>
      </c>
      <c r="D14">
        <v>0</v>
      </c>
      <c r="E14">
        <v>0</v>
      </c>
      <c r="IV14">
        <v>0</v>
      </c>
    </row>
    <row r="15" spans="1:256">
      <c r="A15" s="1">
        <v>42919.7762384259</v>
      </c>
      <c r="B15">
        <v>0</v>
      </c>
      <c r="C15">
        <v>0</v>
      </c>
      <c r="D15">
        <v>0</v>
      </c>
      <c r="E15">
        <v>0</v>
      </c>
      <c r="IV15">
        <v>0</v>
      </c>
    </row>
    <row r="16" spans="1:256">
      <c r="A16" s="1">
        <v>42919.7763541667</v>
      </c>
      <c r="B16">
        <v>0</v>
      </c>
      <c r="C16">
        <v>0</v>
      </c>
      <c r="D16">
        <v>0</v>
      </c>
      <c r="E16">
        <v>0</v>
      </c>
      <c r="IV16">
        <v>0</v>
      </c>
    </row>
    <row r="17" spans="1:256">
      <c r="A17" s="1">
        <v>42919.7764699074</v>
      </c>
      <c r="B17">
        <v>0</v>
      </c>
      <c r="C17">
        <v>0</v>
      </c>
      <c r="D17">
        <v>0</v>
      </c>
      <c r="E17">
        <v>0</v>
      </c>
      <c r="IV17">
        <v>0</v>
      </c>
    </row>
    <row r="18" spans="1:256">
      <c r="A18" s="1">
        <v>42919.7765856481</v>
      </c>
      <c r="B18">
        <v>0</v>
      </c>
      <c r="C18">
        <v>0</v>
      </c>
      <c r="D18">
        <v>0</v>
      </c>
      <c r="E18">
        <v>0</v>
      </c>
      <c r="IV18">
        <v>0</v>
      </c>
    </row>
    <row r="19" spans="1:256">
      <c r="A19" s="1">
        <v>42919.7767013889</v>
      </c>
      <c r="B19">
        <v>0</v>
      </c>
      <c r="C19">
        <v>0</v>
      </c>
      <c r="D19">
        <v>0</v>
      </c>
      <c r="E19">
        <v>0</v>
      </c>
      <c r="IV19">
        <v>0</v>
      </c>
    </row>
    <row r="20" spans="1:256">
      <c r="A20" s="1">
        <v>42919.7768171296</v>
      </c>
      <c r="B20">
        <v>6.4</v>
      </c>
      <c r="C20">
        <v>6.4</v>
      </c>
      <c r="D20">
        <v>0</v>
      </c>
      <c r="E20">
        <v>0</v>
      </c>
      <c r="IV20">
        <v>12.8</v>
      </c>
    </row>
    <row r="21" spans="1:256">
      <c r="A21" s="1">
        <v>42919.7769328704</v>
      </c>
      <c r="B21">
        <v>0</v>
      </c>
      <c r="C21">
        <v>0</v>
      </c>
      <c r="D21">
        <v>0</v>
      </c>
      <c r="E21">
        <v>0</v>
      </c>
      <c r="IV21">
        <v>0</v>
      </c>
    </row>
    <row r="22" spans="1:256">
      <c r="A22" s="1">
        <v>42919.7770486111</v>
      </c>
      <c r="B22">
        <v>0</v>
      </c>
      <c r="C22">
        <v>0</v>
      </c>
      <c r="D22">
        <v>0</v>
      </c>
      <c r="E22">
        <v>0</v>
      </c>
      <c r="IV22">
        <v>0</v>
      </c>
    </row>
    <row r="23" spans="1:256">
      <c r="A23" s="1">
        <v>42919.7771643518</v>
      </c>
      <c r="B23">
        <v>0</v>
      </c>
      <c r="C23">
        <v>0</v>
      </c>
      <c r="D23">
        <v>0</v>
      </c>
      <c r="E23">
        <v>0</v>
      </c>
      <c r="IV23">
        <v>0</v>
      </c>
    </row>
    <row r="24" spans="1:256">
      <c r="A24" s="1">
        <v>42919.7772800926</v>
      </c>
      <c r="B24">
        <v>0</v>
      </c>
      <c r="C24">
        <v>0</v>
      </c>
      <c r="D24">
        <v>0</v>
      </c>
      <c r="E24">
        <v>0</v>
      </c>
      <c r="IV24">
        <v>0</v>
      </c>
    </row>
    <row r="25" spans="1:256">
      <c r="A25" s="1">
        <v>42919.7773958333</v>
      </c>
      <c r="B25">
        <v>0</v>
      </c>
      <c r="C25">
        <v>0</v>
      </c>
      <c r="D25">
        <v>0</v>
      </c>
      <c r="E25">
        <v>0</v>
      </c>
      <c r="IV25">
        <v>0</v>
      </c>
    </row>
    <row r="26" spans="1:256">
      <c r="A26" s="1">
        <v>42919.7775115741</v>
      </c>
      <c r="B26">
        <v>0</v>
      </c>
      <c r="C26">
        <v>0</v>
      </c>
      <c r="D26">
        <v>0</v>
      </c>
      <c r="E26">
        <v>0</v>
      </c>
      <c r="IV26">
        <v>0</v>
      </c>
    </row>
    <row r="27" spans="1:256">
      <c r="A27" s="1">
        <v>42919.7776273148</v>
      </c>
      <c r="B27">
        <v>0</v>
      </c>
      <c r="C27">
        <v>0</v>
      </c>
      <c r="D27">
        <v>0</v>
      </c>
      <c r="E27">
        <v>0</v>
      </c>
      <c r="IV27">
        <v>0</v>
      </c>
    </row>
    <row r="28" spans="1:256">
      <c r="A28" s="1">
        <v>42919.7777430556</v>
      </c>
      <c r="B28">
        <v>2.4</v>
      </c>
      <c r="C28">
        <v>2.4</v>
      </c>
      <c r="D28">
        <v>0</v>
      </c>
      <c r="E28">
        <v>0</v>
      </c>
      <c r="IV28">
        <v>4.8</v>
      </c>
    </row>
    <row r="29" spans="1:256">
      <c r="A29" s="1">
        <v>42919.7778587963</v>
      </c>
      <c r="B29">
        <v>0</v>
      </c>
      <c r="C29">
        <v>0</v>
      </c>
      <c r="D29">
        <v>0</v>
      </c>
      <c r="E29">
        <v>0</v>
      </c>
      <c r="IV29">
        <v>0</v>
      </c>
    </row>
    <row r="30" spans="1:256">
      <c r="A30" s="1">
        <v>42919.777974537</v>
      </c>
      <c r="B30">
        <v>0</v>
      </c>
      <c r="C30">
        <v>0</v>
      </c>
      <c r="D30">
        <v>0</v>
      </c>
      <c r="E30">
        <v>0</v>
      </c>
      <c r="IV30">
        <v>0</v>
      </c>
    </row>
    <row r="31" spans="1:256">
      <c r="A31" s="1">
        <v>42919.7780902778</v>
      </c>
      <c r="B31">
        <v>0</v>
      </c>
      <c r="C31">
        <v>0</v>
      </c>
      <c r="D31">
        <v>0</v>
      </c>
      <c r="E31">
        <v>0</v>
      </c>
      <c r="IV31">
        <v>0</v>
      </c>
    </row>
    <row r="32" spans="1:256">
      <c r="A32" s="1">
        <v>42919.7782060185</v>
      </c>
      <c r="B32">
        <v>0</v>
      </c>
      <c r="C32">
        <v>1.6</v>
      </c>
      <c r="D32">
        <v>1.6</v>
      </c>
      <c r="E32">
        <v>0</v>
      </c>
      <c r="IV32">
        <v>3.2</v>
      </c>
    </row>
    <row r="33" spans="1:256">
      <c r="A33" s="1">
        <v>42919.7783217593</v>
      </c>
      <c r="B33">
        <v>0.4</v>
      </c>
      <c r="C33">
        <v>0.4</v>
      </c>
      <c r="D33">
        <v>0</v>
      </c>
      <c r="E33">
        <v>0</v>
      </c>
      <c r="IV33">
        <v>0.8</v>
      </c>
    </row>
    <row r="34" spans="1:256">
      <c r="A34" s="1">
        <v>42919.7784375</v>
      </c>
      <c r="B34">
        <v>0</v>
      </c>
      <c r="C34">
        <v>0</v>
      </c>
      <c r="D34">
        <v>0</v>
      </c>
      <c r="E34">
        <v>0</v>
      </c>
      <c r="IV34">
        <v>0</v>
      </c>
    </row>
    <row r="35" spans="1:256">
      <c r="A35" s="1">
        <v>42919.7785532407</v>
      </c>
      <c r="B35">
        <v>0</v>
      </c>
      <c r="C35">
        <v>0</v>
      </c>
      <c r="D35">
        <v>0</v>
      </c>
      <c r="E35">
        <v>0</v>
      </c>
      <c r="IV35">
        <v>0</v>
      </c>
    </row>
    <row r="36" spans="1:256">
      <c r="A36" s="1">
        <v>42919.7786689815</v>
      </c>
      <c r="B36">
        <v>0</v>
      </c>
      <c r="C36">
        <v>0</v>
      </c>
      <c r="D36">
        <v>0</v>
      </c>
      <c r="E36">
        <v>0</v>
      </c>
      <c r="IV36">
        <v>0</v>
      </c>
    </row>
    <row r="37" spans="1:256">
      <c r="A37" s="1">
        <v>42919.7787847222</v>
      </c>
      <c r="B37">
        <v>0</v>
      </c>
      <c r="C37">
        <v>0</v>
      </c>
      <c r="D37">
        <v>0</v>
      </c>
      <c r="E37">
        <v>0</v>
      </c>
      <c r="IV37">
        <v>0</v>
      </c>
    </row>
    <row r="38" spans="1:256">
      <c r="A38" s="1">
        <v>42919.778900463</v>
      </c>
      <c r="B38">
        <v>0</v>
      </c>
      <c r="C38">
        <v>0</v>
      </c>
      <c r="D38">
        <v>0</v>
      </c>
      <c r="E38">
        <v>0</v>
      </c>
      <c r="IV38">
        <v>0</v>
      </c>
    </row>
    <row r="39" spans="1:256">
      <c r="A39" s="1">
        <v>42919.7790162037</v>
      </c>
      <c r="B39">
        <v>0</v>
      </c>
      <c r="C39">
        <v>0</v>
      </c>
      <c r="D39">
        <v>0</v>
      </c>
      <c r="E39">
        <v>0</v>
      </c>
      <c r="IV39">
        <v>0</v>
      </c>
    </row>
    <row r="40" spans="1:256">
      <c r="A40" s="1">
        <v>42919.7791319444</v>
      </c>
      <c r="B40">
        <v>0.8</v>
      </c>
      <c r="C40">
        <v>0.8</v>
      </c>
      <c r="D40">
        <v>0</v>
      </c>
      <c r="E40">
        <v>0</v>
      </c>
      <c r="IV40">
        <v>1.6</v>
      </c>
    </row>
    <row r="41" spans="1:256">
      <c r="A41" s="1">
        <v>42919.7792476852</v>
      </c>
      <c r="B41">
        <v>0.8</v>
      </c>
      <c r="C41">
        <v>0.8</v>
      </c>
      <c r="D41">
        <v>0</v>
      </c>
      <c r="E41">
        <v>0</v>
      </c>
      <c r="IV41">
        <v>1.6</v>
      </c>
    </row>
    <row r="42" spans="1:256">
      <c r="A42" s="1">
        <v>42919.7793634259</v>
      </c>
      <c r="B42">
        <v>0</v>
      </c>
      <c r="C42">
        <v>0</v>
      </c>
      <c r="D42">
        <v>0</v>
      </c>
      <c r="E42">
        <v>0</v>
      </c>
      <c r="IV42">
        <v>0</v>
      </c>
    </row>
    <row r="43" spans="1:256">
      <c r="A43" s="1">
        <v>42919.7794791667</v>
      </c>
      <c r="B43">
        <v>0</v>
      </c>
      <c r="C43">
        <v>0</v>
      </c>
      <c r="D43">
        <v>0</v>
      </c>
      <c r="E43">
        <v>0</v>
      </c>
      <c r="IV43">
        <v>0</v>
      </c>
    </row>
    <row r="44" spans="1:256">
      <c r="A44" s="1">
        <v>42919.7795949074</v>
      </c>
      <c r="B44">
        <v>4</v>
      </c>
      <c r="C44">
        <v>4</v>
      </c>
      <c r="D44">
        <v>0</v>
      </c>
      <c r="E44">
        <v>0</v>
      </c>
      <c r="IV44">
        <v>8</v>
      </c>
    </row>
    <row r="45" spans="1:256">
      <c r="A45" s="1">
        <v>42919.7797106481</v>
      </c>
      <c r="B45">
        <v>0</v>
      </c>
      <c r="C45">
        <v>0</v>
      </c>
      <c r="D45">
        <v>0</v>
      </c>
      <c r="E45">
        <v>0</v>
      </c>
      <c r="IV45">
        <v>0</v>
      </c>
    </row>
    <row r="46" spans="1:256">
      <c r="A46" s="1">
        <v>42919.7798263889</v>
      </c>
      <c r="B46">
        <v>0</v>
      </c>
      <c r="C46">
        <v>0</v>
      </c>
      <c r="D46">
        <v>0</v>
      </c>
      <c r="E46">
        <v>0</v>
      </c>
      <c r="IV46">
        <v>0</v>
      </c>
    </row>
    <row r="47" spans="1:256">
      <c r="A47" s="1">
        <v>42919.7799421296</v>
      </c>
      <c r="B47">
        <v>1.6</v>
      </c>
      <c r="C47">
        <v>1.6</v>
      </c>
      <c r="D47">
        <v>0</v>
      </c>
      <c r="E47">
        <v>0</v>
      </c>
      <c r="IV47">
        <v>3.2</v>
      </c>
    </row>
    <row r="48" spans="1:256">
      <c r="A48" s="1">
        <v>42919.7800578704</v>
      </c>
      <c r="B48">
        <v>0</v>
      </c>
      <c r="C48">
        <v>0</v>
      </c>
      <c r="D48">
        <v>0</v>
      </c>
      <c r="E48">
        <v>0</v>
      </c>
      <c r="IV48">
        <v>0</v>
      </c>
    </row>
    <row r="49" spans="1:256">
      <c r="A49" s="1">
        <v>42919.7801736111</v>
      </c>
      <c r="B49">
        <v>0</v>
      </c>
      <c r="C49">
        <v>0</v>
      </c>
      <c r="D49">
        <v>0</v>
      </c>
      <c r="E49">
        <v>0</v>
      </c>
      <c r="IV49">
        <v>0</v>
      </c>
    </row>
    <row r="50" spans="1:256">
      <c r="A50" s="1">
        <v>42919.7802893519</v>
      </c>
      <c r="B50">
        <v>0</v>
      </c>
      <c r="C50">
        <v>0</v>
      </c>
      <c r="D50">
        <v>0</v>
      </c>
      <c r="E50">
        <v>0</v>
      </c>
      <c r="IV50">
        <v>0</v>
      </c>
    </row>
    <row r="51" spans="1:256">
      <c r="A51" s="1">
        <v>42919.7804050926</v>
      </c>
      <c r="B51">
        <v>0</v>
      </c>
      <c r="C51">
        <v>0</v>
      </c>
      <c r="D51">
        <v>0</v>
      </c>
      <c r="E51">
        <v>0</v>
      </c>
      <c r="IV51">
        <v>0</v>
      </c>
    </row>
    <row r="52" spans="1:256">
      <c r="A52" s="1">
        <v>42919.7805208333</v>
      </c>
      <c r="B52">
        <v>0</v>
      </c>
      <c r="C52">
        <v>0</v>
      </c>
      <c r="D52">
        <v>0</v>
      </c>
      <c r="E52">
        <v>0</v>
      </c>
      <c r="IV52">
        <v>0</v>
      </c>
    </row>
    <row r="53" spans="1:256">
      <c r="A53" s="1">
        <v>42919.7806365741</v>
      </c>
      <c r="B53">
        <v>0</v>
      </c>
      <c r="C53">
        <v>0</v>
      </c>
      <c r="D53">
        <v>0</v>
      </c>
      <c r="E53">
        <v>0</v>
      </c>
      <c r="IV53">
        <v>0</v>
      </c>
    </row>
    <row r="54" spans="1:256">
      <c r="A54" s="1">
        <v>42919.7807523148</v>
      </c>
      <c r="B54">
        <v>0.4</v>
      </c>
      <c r="C54">
        <v>0.4</v>
      </c>
      <c r="D54">
        <v>0</v>
      </c>
      <c r="E54">
        <v>0</v>
      </c>
      <c r="IV54">
        <v>0.8</v>
      </c>
    </row>
    <row r="55" spans="1:256">
      <c r="A55" s="1">
        <v>42919.7808680556</v>
      </c>
      <c r="B55">
        <v>0</v>
      </c>
      <c r="C55">
        <v>0</v>
      </c>
      <c r="D55">
        <v>0</v>
      </c>
      <c r="E55">
        <v>0</v>
      </c>
      <c r="IV55">
        <v>0</v>
      </c>
    </row>
    <row r="56" spans="1:256">
      <c r="A56" s="1">
        <v>42919.7809837963</v>
      </c>
      <c r="B56">
        <v>0</v>
      </c>
      <c r="C56">
        <v>0</v>
      </c>
      <c r="D56">
        <v>0</v>
      </c>
      <c r="E56">
        <v>0</v>
      </c>
      <c r="IV56">
        <v>0</v>
      </c>
    </row>
    <row r="57" spans="1:256">
      <c r="A57" s="1">
        <v>42919.781099537</v>
      </c>
      <c r="B57">
        <v>0</v>
      </c>
      <c r="C57">
        <v>0</v>
      </c>
      <c r="D57">
        <v>0</v>
      </c>
      <c r="E57">
        <v>0</v>
      </c>
      <c r="IV57">
        <v>0</v>
      </c>
    </row>
    <row r="58" spans="1:256">
      <c r="A58" s="1">
        <v>42919.7812152778</v>
      </c>
      <c r="B58">
        <v>0</v>
      </c>
      <c r="C58">
        <v>0</v>
      </c>
      <c r="D58">
        <v>0</v>
      </c>
      <c r="E58">
        <v>0</v>
      </c>
      <c r="IV58">
        <v>0</v>
      </c>
    </row>
    <row r="59" spans="1:256">
      <c r="A59" s="1">
        <v>42919.7813310185</v>
      </c>
      <c r="B59">
        <v>0</v>
      </c>
      <c r="C59">
        <v>0</v>
      </c>
      <c r="D59">
        <v>0</v>
      </c>
      <c r="E59">
        <v>0</v>
      </c>
      <c r="IV59">
        <v>0</v>
      </c>
    </row>
    <row r="60" spans="1:256">
      <c r="A60" s="1">
        <v>42919.7814467593</v>
      </c>
      <c r="B60">
        <v>0</v>
      </c>
      <c r="C60">
        <v>0</v>
      </c>
      <c r="D60">
        <v>0</v>
      </c>
      <c r="E60">
        <v>0</v>
      </c>
      <c r="IV60">
        <v>0</v>
      </c>
    </row>
    <row r="61" spans="1:256">
      <c r="A61" s="1">
        <v>42919.7815625</v>
      </c>
      <c r="B61">
        <v>0</v>
      </c>
      <c r="C61">
        <v>0</v>
      </c>
      <c r="D61">
        <v>0</v>
      </c>
      <c r="E61">
        <v>0</v>
      </c>
      <c r="IV61">
        <v>0</v>
      </c>
    </row>
    <row r="63" spans="1:5">
      <c r="A63" t="s">
        <v>380</v>
      </c>
      <c r="B63" s="4">
        <f>AVERAGE(B2:B61)</f>
        <v>0.383333333333333</v>
      </c>
      <c r="C63" s="4">
        <f>AVERAGE(C2:C61)</f>
        <v>0.41</v>
      </c>
      <c r="D63" s="4">
        <f>AVERAGE(D2:D61)</f>
        <v>0.0266666666666667</v>
      </c>
      <c r="E63" s="4">
        <f>AVERAGE(E2:E61)</f>
        <v>0</v>
      </c>
    </row>
    <row r="64" spans="1:5">
      <c r="A64" t="s">
        <v>381</v>
      </c>
      <c r="B64" s="4">
        <f>IF(B63=0,0,MAX(SUMPRODUCT(B2:B61,B2:B61)/SUM(B2:B61)-B63,0))</f>
        <v>4.19579710144927</v>
      </c>
      <c r="C64" s="4">
        <f>IF(C63=0,0,MAX(SUMPRODUCT(C2:C61,C2:C61)/SUM(C2:C61)-C63,0))</f>
        <v>3.97536585365854</v>
      </c>
      <c r="D64" s="4">
        <f>IF(D63=0,0,MAX(SUMPRODUCT(D2:D61,D2:D61)/SUM(D2:D61)-D63,0))</f>
        <v>1.57333333333333</v>
      </c>
      <c r="E64" s="4">
        <f>IF(E63=0,0,MAX(SUMPRODUCT(E2:E61,E2:E61)/SUM(E2:E61)-E63,0))</f>
        <v>0</v>
      </c>
    </row>
    <row r="65" spans="1:5">
      <c r="A65" t="s">
        <v>382</v>
      </c>
      <c r="B65" s="4">
        <f>MAX(B2:B61)</f>
        <v>6.4</v>
      </c>
      <c r="C65" s="4">
        <f>MAX(C2:C61)</f>
        <v>6.4</v>
      </c>
      <c r="D65" s="4">
        <f>MAX(D2:D61)</f>
        <v>1.6</v>
      </c>
      <c r="E65" s="4">
        <f>MAX(E2:E61)</f>
        <v>0</v>
      </c>
    </row>
    <row r="66" spans="1:5">
      <c r="A66" t="s">
        <v>383</v>
      </c>
      <c r="B66" s="4">
        <f>MIN(B2:B61)</f>
        <v>0</v>
      </c>
      <c r="C66" s="4">
        <f>MIN(C2:C61)</f>
        <v>0</v>
      </c>
      <c r="D66" s="4">
        <f>MIN(D2:D61)</f>
        <v>0</v>
      </c>
      <c r="E66" s="4">
        <f>MIN(E2:E61)</f>
        <v>0</v>
      </c>
    </row>
    <row r="67" spans="1:5">
      <c r="A67" t="s">
        <v>384</v>
      </c>
      <c r="B67" s="4">
        <f>B63+B64</f>
        <v>4.57913043478261</v>
      </c>
      <c r="C67" s="4">
        <f>C63+C64</f>
        <v>4.38536585365854</v>
      </c>
      <c r="D67" s="4">
        <f>D63+D64</f>
        <v>1.6</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 min="256" max="256" width="9.375"/>
  </cols>
  <sheetData>
    <row r="1" spans="1:256">
      <c r="A1" t="s">
        <v>401</v>
      </c>
      <c r="B1" t="s">
        <v>395</v>
      </c>
      <c r="C1" t="s">
        <v>394</v>
      </c>
      <c r="D1" t="s">
        <v>396</v>
      </c>
      <c r="E1" t="s">
        <v>397</v>
      </c>
      <c r="IV1" t="s">
        <v>398</v>
      </c>
    </row>
    <row r="2" spans="1:256">
      <c r="A2" s="1">
        <v>42919.7747337963</v>
      </c>
      <c r="B2">
        <v>837.3</v>
      </c>
      <c r="C2">
        <v>837.3</v>
      </c>
      <c r="D2">
        <v>0</v>
      </c>
      <c r="E2">
        <v>0</v>
      </c>
      <c r="IV2">
        <v>1674.6</v>
      </c>
    </row>
    <row r="3" spans="1:256">
      <c r="A3" s="1">
        <v>42919.774849537</v>
      </c>
      <c r="B3">
        <v>2207.4</v>
      </c>
      <c r="C3">
        <v>2207.4</v>
      </c>
      <c r="D3">
        <v>0</v>
      </c>
      <c r="E3">
        <v>0</v>
      </c>
      <c r="IV3">
        <v>4414.8</v>
      </c>
    </row>
    <row r="4" spans="1:256">
      <c r="A4" s="1">
        <v>42919.7749652778</v>
      </c>
      <c r="B4">
        <v>1530.3</v>
      </c>
      <c r="C4">
        <v>1530.3</v>
      </c>
      <c r="D4">
        <v>0</v>
      </c>
      <c r="E4">
        <v>0</v>
      </c>
      <c r="IV4">
        <v>3060.6</v>
      </c>
    </row>
    <row r="5" spans="1:256">
      <c r="A5" s="1">
        <v>42919.7750810185</v>
      </c>
      <c r="B5">
        <v>3780.2</v>
      </c>
      <c r="C5">
        <v>3780.2</v>
      </c>
      <c r="D5">
        <v>0</v>
      </c>
      <c r="E5">
        <v>0</v>
      </c>
      <c r="IV5">
        <v>7560.4</v>
      </c>
    </row>
    <row r="6" spans="1:256">
      <c r="A6" s="1">
        <v>42919.7751967593</v>
      </c>
      <c r="B6">
        <v>56838.4</v>
      </c>
      <c r="C6">
        <v>56804.8</v>
      </c>
      <c r="D6">
        <v>33.6</v>
      </c>
      <c r="E6">
        <v>0</v>
      </c>
      <c r="IV6">
        <v>113676.8</v>
      </c>
    </row>
    <row r="7" spans="1:256">
      <c r="A7" s="1">
        <v>42919.7753125</v>
      </c>
      <c r="B7">
        <v>759.9</v>
      </c>
      <c r="C7">
        <v>759.9</v>
      </c>
      <c r="D7">
        <v>0</v>
      </c>
      <c r="E7">
        <v>0</v>
      </c>
      <c r="IV7">
        <v>1519.8</v>
      </c>
    </row>
    <row r="8" spans="1:256">
      <c r="A8" s="1">
        <v>42919.7754282407</v>
      </c>
      <c r="B8">
        <v>703.9</v>
      </c>
      <c r="C8">
        <v>703.9</v>
      </c>
      <c r="D8">
        <v>0</v>
      </c>
      <c r="E8">
        <v>0</v>
      </c>
      <c r="IV8">
        <v>1407.8</v>
      </c>
    </row>
    <row r="9" spans="1:256">
      <c r="A9" s="1">
        <v>42919.7755439815</v>
      </c>
      <c r="B9">
        <v>6199.8</v>
      </c>
      <c r="C9">
        <v>6199.8</v>
      </c>
      <c r="D9">
        <v>0</v>
      </c>
      <c r="E9">
        <v>0</v>
      </c>
      <c r="IV9">
        <v>12399.6</v>
      </c>
    </row>
    <row r="10" spans="1:256">
      <c r="A10" s="1">
        <v>42919.7756597222</v>
      </c>
      <c r="B10">
        <v>807.1</v>
      </c>
      <c r="C10">
        <v>807.1</v>
      </c>
      <c r="D10">
        <v>0</v>
      </c>
      <c r="E10">
        <v>0</v>
      </c>
      <c r="IV10">
        <v>1614.2</v>
      </c>
    </row>
    <row r="11" spans="1:256">
      <c r="A11" s="1">
        <v>42919.775775463</v>
      </c>
      <c r="B11">
        <v>678.8</v>
      </c>
      <c r="C11">
        <v>678.8</v>
      </c>
      <c r="D11">
        <v>0</v>
      </c>
      <c r="E11">
        <v>0</v>
      </c>
      <c r="IV11">
        <v>1357.6</v>
      </c>
    </row>
    <row r="12" spans="1:256">
      <c r="A12" s="1">
        <v>42919.7758912037</v>
      </c>
      <c r="B12">
        <v>6491.9</v>
      </c>
      <c r="C12">
        <v>6491.9</v>
      </c>
      <c r="D12">
        <v>0</v>
      </c>
      <c r="E12">
        <v>0</v>
      </c>
      <c r="IV12">
        <v>12983.8</v>
      </c>
    </row>
    <row r="13" spans="1:256">
      <c r="A13" s="1">
        <v>42919.7760069444</v>
      </c>
      <c r="B13">
        <v>55589.8</v>
      </c>
      <c r="C13">
        <v>55279.8</v>
      </c>
      <c r="D13">
        <v>310</v>
      </c>
      <c r="E13">
        <v>0</v>
      </c>
      <c r="IV13">
        <v>111179.6</v>
      </c>
    </row>
    <row r="14" spans="1:256">
      <c r="A14" s="1">
        <v>42919.7761226852</v>
      </c>
      <c r="B14">
        <v>590</v>
      </c>
      <c r="C14">
        <v>590</v>
      </c>
      <c r="D14">
        <v>0</v>
      </c>
      <c r="E14">
        <v>0</v>
      </c>
      <c r="IV14">
        <v>1180</v>
      </c>
    </row>
    <row r="15" spans="1:256">
      <c r="A15" s="1">
        <v>42919.7762384259</v>
      </c>
      <c r="B15">
        <v>577.2</v>
      </c>
      <c r="C15">
        <v>577.2</v>
      </c>
      <c r="D15">
        <v>0</v>
      </c>
      <c r="E15">
        <v>0</v>
      </c>
      <c r="IV15">
        <v>1154.4</v>
      </c>
    </row>
    <row r="16" spans="1:256">
      <c r="A16" s="1">
        <v>42919.7763541667</v>
      </c>
      <c r="B16">
        <v>6297.6</v>
      </c>
      <c r="C16">
        <v>6297.6</v>
      </c>
      <c r="D16">
        <v>0</v>
      </c>
      <c r="E16">
        <v>0</v>
      </c>
      <c r="IV16">
        <v>12595.2</v>
      </c>
    </row>
    <row r="17" spans="1:256">
      <c r="A17" s="1">
        <v>42919.7764699074</v>
      </c>
      <c r="B17">
        <v>655.6</v>
      </c>
      <c r="C17">
        <v>655.6</v>
      </c>
      <c r="D17">
        <v>0</v>
      </c>
      <c r="E17">
        <v>0</v>
      </c>
      <c r="IV17">
        <v>1311.2</v>
      </c>
    </row>
    <row r="18" spans="1:256">
      <c r="A18" s="1">
        <v>42919.7765856481</v>
      </c>
      <c r="B18">
        <v>996.3</v>
      </c>
      <c r="C18">
        <v>996.3</v>
      </c>
      <c r="D18">
        <v>0</v>
      </c>
      <c r="E18">
        <v>0</v>
      </c>
      <c r="IV18">
        <v>1992.6</v>
      </c>
    </row>
    <row r="19" spans="1:256">
      <c r="A19" s="1">
        <v>42919.7767013889</v>
      </c>
      <c r="B19">
        <v>6830.8</v>
      </c>
      <c r="C19">
        <v>6830.8</v>
      </c>
      <c r="D19">
        <v>0</v>
      </c>
      <c r="E19">
        <v>0</v>
      </c>
      <c r="IV19">
        <v>13661.6</v>
      </c>
    </row>
    <row r="20" spans="1:256">
      <c r="A20" s="1">
        <v>42919.7768171296</v>
      </c>
      <c r="B20">
        <v>55946</v>
      </c>
      <c r="C20">
        <v>55912</v>
      </c>
      <c r="D20">
        <v>34</v>
      </c>
      <c r="E20">
        <v>0</v>
      </c>
      <c r="IV20">
        <v>111892</v>
      </c>
    </row>
    <row r="21" spans="1:256">
      <c r="A21" s="1">
        <v>42919.7769328704</v>
      </c>
      <c r="B21">
        <v>519.2</v>
      </c>
      <c r="C21">
        <v>519.2</v>
      </c>
      <c r="D21">
        <v>0</v>
      </c>
      <c r="E21">
        <v>0</v>
      </c>
      <c r="IV21">
        <v>1038.4</v>
      </c>
    </row>
    <row r="22" spans="1:256">
      <c r="A22" s="1">
        <v>42919.7770486111</v>
      </c>
      <c r="B22">
        <v>535.6</v>
      </c>
      <c r="C22">
        <v>535.6</v>
      </c>
      <c r="D22">
        <v>0</v>
      </c>
      <c r="E22">
        <v>0</v>
      </c>
      <c r="IV22">
        <v>1071.2</v>
      </c>
    </row>
    <row r="23" spans="1:256">
      <c r="A23" s="1">
        <v>42919.7771643518</v>
      </c>
      <c r="B23">
        <v>7505.6</v>
      </c>
      <c r="C23">
        <v>7505.6</v>
      </c>
      <c r="D23">
        <v>0</v>
      </c>
      <c r="E23">
        <v>0</v>
      </c>
      <c r="IV23">
        <v>15011.2</v>
      </c>
    </row>
    <row r="24" spans="1:256">
      <c r="A24" s="1">
        <v>42919.7772800926</v>
      </c>
      <c r="B24">
        <v>594.8</v>
      </c>
      <c r="C24">
        <v>594.8</v>
      </c>
      <c r="D24">
        <v>0</v>
      </c>
      <c r="E24">
        <v>0</v>
      </c>
      <c r="IV24">
        <v>1189.6</v>
      </c>
    </row>
    <row r="25" spans="1:256">
      <c r="A25" s="1">
        <v>42919.7773958333</v>
      </c>
      <c r="B25">
        <v>616.4</v>
      </c>
      <c r="C25">
        <v>616.4</v>
      </c>
      <c r="D25">
        <v>0</v>
      </c>
      <c r="E25">
        <v>0</v>
      </c>
      <c r="IV25">
        <v>1232.8</v>
      </c>
    </row>
    <row r="26" spans="1:256">
      <c r="A26" s="1">
        <v>42919.7775115741</v>
      </c>
      <c r="B26">
        <v>9170.6</v>
      </c>
      <c r="C26">
        <v>9170.6</v>
      </c>
      <c r="D26">
        <v>0</v>
      </c>
      <c r="E26">
        <v>0</v>
      </c>
      <c r="IV26">
        <v>18341.2</v>
      </c>
    </row>
    <row r="27" spans="1:256">
      <c r="A27" s="1">
        <v>42919.7776273148</v>
      </c>
      <c r="B27">
        <v>53260.5</v>
      </c>
      <c r="C27">
        <v>53232.9</v>
      </c>
      <c r="D27">
        <v>27.6</v>
      </c>
      <c r="E27">
        <v>0</v>
      </c>
      <c r="IV27">
        <v>106521</v>
      </c>
    </row>
    <row r="28" spans="1:256">
      <c r="A28" s="1">
        <v>42919.7777430556</v>
      </c>
      <c r="B28">
        <v>531.2</v>
      </c>
      <c r="C28">
        <v>531.2</v>
      </c>
      <c r="D28">
        <v>0</v>
      </c>
      <c r="E28">
        <v>0</v>
      </c>
      <c r="IV28">
        <v>1062.4</v>
      </c>
    </row>
    <row r="29" spans="1:256">
      <c r="A29" s="1">
        <v>42919.7778587963</v>
      </c>
      <c r="B29">
        <v>640.8</v>
      </c>
      <c r="C29">
        <v>640.8</v>
      </c>
      <c r="D29">
        <v>0</v>
      </c>
      <c r="E29">
        <v>0</v>
      </c>
      <c r="IV29">
        <v>1281.6</v>
      </c>
    </row>
    <row r="30" spans="1:256">
      <c r="A30" s="1">
        <v>42919.777974537</v>
      </c>
      <c r="B30">
        <v>7094.7</v>
      </c>
      <c r="C30">
        <v>7094.7</v>
      </c>
      <c r="D30">
        <v>0</v>
      </c>
      <c r="E30">
        <v>0</v>
      </c>
      <c r="IV30">
        <v>14189.4</v>
      </c>
    </row>
    <row r="31" spans="1:256">
      <c r="A31" s="1">
        <v>42919.7780902778</v>
      </c>
      <c r="B31">
        <v>475.6</v>
      </c>
      <c r="C31">
        <v>475.6</v>
      </c>
      <c r="D31">
        <v>0</v>
      </c>
      <c r="E31">
        <v>0</v>
      </c>
      <c r="IV31">
        <v>951.2</v>
      </c>
    </row>
    <row r="32" spans="1:256">
      <c r="A32" s="1">
        <v>42919.7782060185</v>
      </c>
      <c r="B32">
        <v>481.6</v>
      </c>
      <c r="C32">
        <v>481.6</v>
      </c>
      <c r="D32">
        <v>0</v>
      </c>
      <c r="E32">
        <v>0</v>
      </c>
      <c r="IV32">
        <v>963.2</v>
      </c>
    </row>
    <row r="33" spans="1:256">
      <c r="A33" s="1">
        <v>42919.7783217593</v>
      </c>
      <c r="B33">
        <v>28566.4</v>
      </c>
      <c r="C33">
        <v>28476.8</v>
      </c>
      <c r="D33">
        <v>89.6</v>
      </c>
      <c r="E33">
        <v>0</v>
      </c>
      <c r="IV33">
        <v>57132.8</v>
      </c>
    </row>
    <row r="34" spans="1:256">
      <c r="A34" s="1">
        <v>42919.7784375</v>
      </c>
      <c r="B34">
        <v>34888.8</v>
      </c>
      <c r="C34">
        <v>34888.8</v>
      </c>
      <c r="D34">
        <v>0</v>
      </c>
      <c r="E34">
        <v>0</v>
      </c>
      <c r="IV34">
        <v>69777.6</v>
      </c>
    </row>
    <row r="35" spans="1:256">
      <c r="A35" s="1">
        <v>42919.7785532407</v>
      </c>
      <c r="B35">
        <v>612.4</v>
      </c>
      <c r="C35">
        <v>612.4</v>
      </c>
      <c r="D35">
        <v>0</v>
      </c>
      <c r="E35">
        <v>0</v>
      </c>
      <c r="IV35">
        <v>1224.8</v>
      </c>
    </row>
    <row r="36" spans="1:256">
      <c r="A36" s="1">
        <v>42919.7786689815</v>
      </c>
      <c r="B36">
        <v>3629</v>
      </c>
      <c r="C36">
        <v>3629</v>
      </c>
      <c r="D36">
        <v>0</v>
      </c>
      <c r="E36">
        <v>0</v>
      </c>
      <c r="IV36">
        <v>7258</v>
      </c>
    </row>
    <row r="37" spans="1:256">
      <c r="A37" s="1">
        <v>42919.7787847222</v>
      </c>
      <c r="B37">
        <v>4159.3</v>
      </c>
      <c r="C37">
        <v>4159.3</v>
      </c>
      <c r="D37">
        <v>0</v>
      </c>
      <c r="E37">
        <v>0</v>
      </c>
      <c r="IV37">
        <v>8318.6</v>
      </c>
    </row>
    <row r="38" spans="1:256">
      <c r="A38" s="1">
        <v>42919.778900463</v>
      </c>
      <c r="B38">
        <v>465.6</v>
      </c>
      <c r="C38">
        <v>465.6</v>
      </c>
      <c r="D38">
        <v>0</v>
      </c>
      <c r="E38">
        <v>0</v>
      </c>
      <c r="IV38">
        <v>931.2</v>
      </c>
    </row>
    <row r="39" spans="1:256">
      <c r="A39" s="1">
        <v>42919.7790162037</v>
      </c>
      <c r="B39">
        <v>3584.1</v>
      </c>
      <c r="C39">
        <v>3584.1</v>
      </c>
      <c r="D39">
        <v>0</v>
      </c>
      <c r="E39">
        <v>0</v>
      </c>
      <c r="IV39">
        <v>7168.2</v>
      </c>
    </row>
    <row r="40" spans="1:256">
      <c r="A40" s="1">
        <v>42919.7791319444</v>
      </c>
      <c r="B40">
        <v>39829.6</v>
      </c>
      <c r="C40">
        <v>39731.2</v>
      </c>
      <c r="D40">
        <v>98.4</v>
      </c>
      <c r="E40">
        <v>0</v>
      </c>
      <c r="IV40">
        <v>79659.2</v>
      </c>
    </row>
    <row r="41" spans="1:256">
      <c r="A41" s="1">
        <v>42919.7792476852</v>
      </c>
      <c r="B41">
        <v>22597.3</v>
      </c>
      <c r="C41">
        <v>22597.3</v>
      </c>
      <c r="D41">
        <v>0</v>
      </c>
      <c r="E41">
        <v>0</v>
      </c>
      <c r="IV41">
        <v>45194.6</v>
      </c>
    </row>
    <row r="42" spans="1:256">
      <c r="A42" s="1">
        <v>42919.7793634259</v>
      </c>
      <c r="B42">
        <v>497.2</v>
      </c>
      <c r="C42">
        <v>497.2</v>
      </c>
      <c r="D42">
        <v>0</v>
      </c>
      <c r="E42">
        <v>0</v>
      </c>
      <c r="IV42">
        <v>994.4</v>
      </c>
    </row>
    <row r="43" spans="1:256">
      <c r="A43" s="1">
        <v>42919.7794791667</v>
      </c>
      <c r="B43">
        <v>565.6</v>
      </c>
      <c r="C43">
        <v>565.6</v>
      </c>
      <c r="D43">
        <v>0</v>
      </c>
      <c r="E43">
        <v>0</v>
      </c>
      <c r="IV43">
        <v>1131.2</v>
      </c>
    </row>
    <row r="44" spans="1:256">
      <c r="A44" s="1">
        <v>42919.7795949074</v>
      </c>
      <c r="B44">
        <v>7429.1</v>
      </c>
      <c r="C44">
        <v>7429.1</v>
      </c>
      <c r="D44">
        <v>0</v>
      </c>
      <c r="E44">
        <v>0</v>
      </c>
      <c r="IV44">
        <v>14858.2</v>
      </c>
    </row>
    <row r="45" spans="1:256">
      <c r="A45" s="1">
        <v>42919.7797106481</v>
      </c>
      <c r="B45">
        <v>630.8</v>
      </c>
      <c r="C45">
        <v>630.8</v>
      </c>
      <c r="D45">
        <v>0</v>
      </c>
      <c r="E45">
        <v>0</v>
      </c>
      <c r="IV45">
        <v>1261.6</v>
      </c>
    </row>
    <row r="46" spans="1:256">
      <c r="A46" s="1">
        <v>42919.7798263889</v>
      </c>
      <c r="B46">
        <v>595.2</v>
      </c>
      <c r="C46">
        <v>595.2</v>
      </c>
      <c r="D46">
        <v>0</v>
      </c>
      <c r="E46">
        <v>0</v>
      </c>
      <c r="IV46">
        <v>1190.4</v>
      </c>
    </row>
    <row r="47" spans="1:256">
      <c r="A47" s="1">
        <v>42919.7799421296</v>
      </c>
      <c r="B47">
        <v>55307.2</v>
      </c>
      <c r="C47">
        <v>55147.2</v>
      </c>
      <c r="D47">
        <v>160</v>
      </c>
      <c r="E47">
        <v>0</v>
      </c>
      <c r="IV47">
        <v>110614.4</v>
      </c>
    </row>
    <row r="48" spans="1:256">
      <c r="A48" s="1">
        <v>42919.7800578704</v>
      </c>
      <c r="B48">
        <v>10400.3</v>
      </c>
      <c r="C48">
        <v>10400.3</v>
      </c>
      <c r="D48">
        <v>0</v>
      </c>
      <c r="E48">
        <v>0</v>
      </c>
      <c r="IV48">
        <v>20800.6</v>
      </c>
    </row>
    <row r="49" spans="1:256">
      <c r="A49" s="1">
        <v>42919.7801736111</v>
      </c>
      <c r="B49">
        <v>742.4</v>
      </c>
      <c r="C49">
        <v>742.4</v>
      </c>
      <c r="D49">
        <v>0</v>
      </c>
      <c r="E49">
        <v>0</v>
      </c>
      <c r="IV49">
        <v>1484.8</v>
      </c>
    </row>
    <row r="50" spans="1:256">
      <c r="A50" s="1">
        <v>42919.7802893519</v>
      </c>
      <c r="B50">
        <v>744.8</v>
      </c>
      <c r="C50">
        <v>744.8</v>
      </c>
      <c r="D50">
        <v>0</v>
      </c>
      <c r="E50">
        <v>0</v>
      </c>
      <c r="IV50">
        <v>1489.6</v>
      </c>
    </row>
    <row r="51" spans="1:256">
      <c r="A51" s="1">
        <v>42919.7804050926</v>
      </c>
      <c r="B51">
        <v>7393.1</v>
      </c>
      <c r="C51">
        <v>7393.1</v>
      </c>
      <c r="D51">
        <v>0</v>
      </c>
      <c r="E51">
        <v>0</v>
      </c>
      <c r="IV51">
        <v>14786.2</v>
      </c>
    </row>
    <row r="52" spans="1:256">
      <c r="A52" s="1">
        <v>42919.7805208333</v>
      </c>
      <c r="B52">
        <v>677.6</v>
      </c>
      <c r="C52">
        <v>677.6</v>
      </c>
      <c r="D52">
        <v>0</v>
      </c>
      <c r="E52">
        <v>0</v>
      </c>
      <c r="IV52">
        <v>1355.2</v>
      </c>
    </row>
    <row r="53" spans="1:256">
      <c r="A53" s="1">
        <v>42919.7806365741</v>
      </c>
      <c r="B53">
        <v>719.6</v>
      </c>
      <c r="C53">
        <v>719.6</v>
      </c>
      <c r="D53">
        <v>0</v>
      </c>
      <c r="E53">
        <v>0</v>
      </c>
      <c r="IV53">
        <v>1439.2</v>
      </c>
    </row>
    <row r="54" spans="1:256">
      <c r="A54" s="1">
        <v>42919.7807523148</v>
      </c>
      <c r="B54">
        <v>66265.2</v>
      </c>
      <c r="C54">
        <v>66195.2</v>
      </c>
      <c r="D54">
        <v>70</v>
      </c>
      <c r="E54">
        <v>0</v>
      </c>
      <c r="IV54">
        <v>132530.4</v>
      </c>
    </row>
    <row r="55" spans="1:256">
      <c r="A55" s="1">
        <v>42919.7808680556</v>
      </c>
      <c r="B55">
        <v>535.2</v>
      </c>
      <c r="C55">
        <v>535.2</v>
      </c>
      <c r="D55">
        <v>0</v>
      </c>
      <c r="E55">
        <v>0</v>
      </c>
      <c r="IV55">
        <v>1070.4</v>
      </c>
    </row>
    <row r="56" spans="1:256">
      <c r="A56" s="1">
        <v>42919.7809837963</v>
      </c>
      <c r="B56">
        <v>495.6</v>
      </c>
      <c r="C56">
        <v>495.6</v>
      </c>
      <c r="D56">
        <v>0</v>
      </c>
      <c r="E56">
        <v>0</v>
      </c>
      <c r="IV56">
        <v>991.2</v>
      </c>
    </row>
    <row r="57" spans="1:256">
      <c r="A57" s="1">
        <v>42919.781099537</v>
      </c>
      <c r="B57">
        <v>905.9</v>
      </c>
      <c r="C57">
        <v>905.9</v>
      </c>
      <c r="D57">
        <v>0</v>
      </c>
      <c r="E57">
        <v>0</v>
      </c>
      <c r="IV57">
        <v>1811.8</v>
      </c>
    </row>
    <row r="58" spans="1:256">
      <c r="A58" s="1">
        <v>42919.7812152778</v>
      </c>
      <c r="B58">
        <v>7588.3</v>
      </c>
      <c r="C58">
        <v>7588.3</v>
      </c>
      <c r="D58">
        <v>0</v>
      </c>
      <c r="E58">
        <v>0</v>
      </c>
      <c r="IV58">
        <v>15176.6</v>
      </c>
    </row>
    <row r="59" spans="1:256">
      <c r="A59" s="1">
        <v>42919.7813310185</v>
      </c>
      <c r="B59">
        <v>1131.1</v>
      </c>
      <c r="C59">
        <v>1131.1</v>
      </c>
      <c r="D59">
        <v>0</v>
      </c>
      <c r="E59">
        <v>0</v>
      </c>
      <c r="IV59">
        <v>2262.2</v>
      </c>
    </row>
    <row r="60" spans="1:256">
      <c r="A60" s="1">
        <v>42919.7814467593</v>
      </c>
      <c r="B60">
        <v>4</v>
      </c>
      <c r="C60">
        <v>4</v>
      </c>
      <c r="D60">
        <v>0</v>
      </c>
      <c r="E60">
        <v>0</v>
      </c>
      <c r="IV60">
        <v>8</v>
      </c>
    </row>
    <row r="61" spans="1:256">
      <c r="A61" s="1">
        <v>42919.7815625</v>
      </c>
      <c r="B61">
        <v>61916</v>
      </c>
      <c r="C61">
        <v>61916</v>
      </c>
      <c r="D61">
        <v>0</v>
      </c>
      <c r="E61">
        <v>0</v>
      </c>
      <c r="IV61">
        <v>123832</v>
      </c>
    </row>
    <row r="63" spans="1:5">
      <c r="A63" t="s">
        <v>380</v>
      </c>
      <c r="B63" s="4">
        <f>AVERAGE(B2:B61)</f>
        <v>10877.0266666667</v>
      </c>
      <c r="C63" s="4">
        <f>AVERAGE(C2:C61)</f>
        <v>10863.3066666667</v>
      </c>
      <c r="D63" s="4">
        <f>AVERAGE(D2:D61)</f>
        <v>13.72</v>
      </c>
      <c r="E63" s="4">
        <f>AVERAGE(E2:E61)</f>
        <v>0</v>
      </c>
    </row>
    <row r="64" spans="1:5">
      <c r="A64" t="s">
        <v>381</v>
      </c>
      <c r="B64" s="4">
        <f>IF(B63=0,0,MAX(SUMPRODUCT(B2:B61,B2:B61)/SUM(B2:B61)-B63,0))</f>
        <v>32660.4033424228</v>
      </c>
      <c r="C64" s="4">
        <f>IF(C63=0,0,MAX(SUMPRODUCT(C2:C61,C2:C61)/SUM(C2:C61)-C63,0))</f>
        <v>32598.984848041</v>
      </c>
      <c r="D64" s="4">
        <f>IF(D63=0,0,MAX(SUMPRODUCT(D2:D61,D2:D61)/SUM(D2:D61)-D63,0))</f>
        <v>165.28563654033</v>
      </c>
      <c r="E64" s="4">
        <f>IF(E63=0,0,MAX(SUMPRODUCT(E2:E61,E2:E61)/SUM(E2:E61)-E63,0))</f>
        <v>0</v>
      </c>
    </row>
    <row r="65" spans="1:5">
      <c r="A65" t="s">
        <v>382</v>
      </c>
      <c r="B65" s="4">
        <f>MAX(B2:B61)</f>
        <v>66265.2</v>
      </c>
      <c r="C65" s="4">
        <f>MAX(C2:C61)</f>
        <v>66195.2</v>
      </c>
      <c r="D65" s="4">
        <f>MAX(D2:D61)</f>
        <v>310</v>
      </c>
      <c r="E65" s="4">
        <f>MAX(E2:E61)</f>
        <v>0</v>
      </c>
    </row>
    <row r="66" spans="1:5">
      <c r="A66" t="s">
        <v>383</v>
      </c>
      <c r="B66" s="4">
        <f>MIN(B2:B61)</f>
        <v>4</v>
      </c>
      <c r="C66" s="4">
        <f>MIN(C2:C61)</f>
        <v>4</v>
      </c>
      <c r="D66" s="4">
        <f>MIN(D2:D61)</f>
        <v>0</v>
      </c>
      <c r="E66" s="4">
        <f>MIN(E2:E61)</f>
        <v>0</v>
      </c>
    </row>
    <row r="67" spans="1:5">
      <c r="A67" t="s">
        <v>384</v>
      </c>
      <c r="B67" s="4">
        <f>B63+B64</f>
        <v>43537.4300090895</v>
      </c>
      <c r="C67" s="4">
        <f>C63+C64</f>
        <v>43462.2915147076</v>
      </c>
      <c r="D67" s="4">
        <f>D63+D64</f>
        <v>179.00563654033</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402</v>
      </c>
      <c r="B1" t="s">
        <v>395</v>
      </c>
      <c r="C1" t="s">
        <v>394</v>
      </c>
      <c r="D1" t="s">
        <v>396</v>
      </c>
      <c r="E1" t="s">
        <v>397</v>
      </c>
      <c r="IV1" t="s">
        <v>398</v>
      </c>
    </row>
    <row r="2" spans="1:256">
      <c r="A2" s="1">
        <v>42919.7747337963</v>
      </c>
      <c r="B2">
        <v>41.9</v>
      </c>
      <c r="C2">
        <v>40.3</v>
      </c>
      <c r="D2">
        <v>0</v>
      </c>
      <c r="E2">
        <v>0</v>
      </c>
      <c r="IV2">
        <v>82.2</v>
      </c>
    </row>
    <row r="3" spans="1:256">
      <c r="A3" s="1">
        <v>42919.774849537</v>
      </c>
      <c r="B3">
        <v>51.3</v>
      </c>
      <c r="C3">
        <v>51</v>
      </c>
      <c r="D3">
        <v>0</v>
      </c>
      <c r="E3">
        <v>0</v>
      </c>
      <c r="IV3">
        <v>102.3</v>
      </c>
    </row>
    <row r="4" spans="1:256">
      <c r="A4" s="1">
        <v>42919.7749652778</v>
      </c>
      <c r="B4">
        <v>39.4</v>
      </c>
      <c r="C4">
        <v>39.2</v>
      </c>
      <c r="D4">
        <v>0</v>
      </c>
      <c r="E4">
        <v>0</v>
      </c>
      <c r="IV4">
        <v>78.6</v>
      </c>
    </row>
    <row r="5" spans="1:256">
      <c r="A5" s="1">
        <v>42919.7750810185</v>
      </c>
      <c r="B5">
        <v>58.8</v>
      </c>
      <c r="C5">
        <v>55.7</v>
      </c>
      <c r="D5">
        <v>0</v>
      </c>
      <c r="E5">
        <v>0</v>
      </c>
      <c r="IV5">
        <v>114.5</v>
      </c>
    </row>
    <row r="6" spans="1:256">
      <c r="A6" s="1">
        <v>42919.7751967593</v>
      </c>
      <c r="B6">
        <v>102.9</v>
      </c>
      <c r="C6">
        <v>101.2</v>
      </c>
      <c r="D6">
        <v>1.4</v>
      </c>
      <c r="E6">
        <v>0</v>
      </c>
      <c r="IV6">
        <v>205.5</v>
      </c>
    </row>
    <row r="7" spans="1:256">
      <c r="A7" s="1">
        <v>42919.7753125</v>
      </c>
      <c r="B7">
        <v>45.3</v>
      </c>
      <c r="C7">
        <v>45.2</v>
      </c>
      <c r="D7">
        <v>0</v>
      </c>
      <c r="E7">
        <v>0</v>
      </c>
      <c r="IV7">
        <v>90.5</v>
      </c>
    </row>
    <row r="8" spans="1:256">
      <c r="A8" s="1">
        <v>42919.7754282407</v>
      </c>
      <c r="B8">
        <v>43.8</v>
      </c>
      <c r="C8">
        <v>43.7</v>
      </c>
      <c r="D8">
        <v>0</v>
      </c>
      <c r="E8">
        <v>0</v>
      </c>
      <c r="IV8">
        <v>87.5</v>
      </c>
    </row>
    <row r="9" spans="1:256">
      <c r="A9" s="1">
        <v>42919.7755439815</v>
      </c>
      <c r="B9">
        <v>53.3</v>
      </c>
      <c r="C9">
        <v>53.2</v>
      </c>
      <c r="D9">
        <v>0</v>
      </c>
      <c r="E9">
        <v>0</v>
      </c>
      <c r="IV9">
        <v>106.5</v>
      </c>
    </row>
    <row r="10" spans="1:256">
      <c r="A10" s="1">
        <v>42919.7756597222</v>
      </c>
      <c r="B10">
        <v>47.3</v>
      </c>
      <c r="C10">
        <v>47.1</v>
      </c>
      <c r="D10">
        <v>0</v>
      </c>
      <c r="E10">
        <v>0</v>
      </c>
      <c r="IV10">
        <v>94.4</v>
      </c>
    </row>
    <row r="11" spans="1:256">
      <c r="A11" s="1">
        <v>42919.775775463</v>
      </c>
      <c r="B11">
        <v>54.3</v>
      </c>
      <c r="C11">
        <v>51.5</v>
      </c>
      <c r="D11">
        <v>0</v>
      </c>
      <c r="E11">
        <v>0</v>
      </c>
      <c r="IV11">
        <v>105.8</v>
      </c>
    </row>
    <row r="12" spans="1:256">
      <c r="A12" s="1">
        <v>42919.7758912037</v>
      </c>
      <c r="B12">
        <v>54.4</v>
      </c>
      <c r="C12">
        <v>54.4</v>
      </c>
      <c r="D12">
        <v>0</v>
      </c>
      <c r="E12">
        <v>0</v>
      </c>
      <c r="IV12">
        <v>108.8</v>
      </c>
    </row>
    <row r="13" spans="1:256">
      <c r="A13" s="1">
        <v>42919.7760069444</v>
      </c>
      <c r="B13">
        <v>103</v>
      </c>
      <c r="C13">
        <v>100.7</v>
      </c>
      <c r="D13">
        <v>2.3</v>
      </c>
      <c r="E13">
        <v>0</v>
      </c>
      <c r="IV13">
        <v>206</v>
      </c>
    </row>
    <row r="14" spans="1:256">
      <c r="A14" s="1">
        <v>42919.7761226852</v>
      </c>
      <c r="B14">
        <v>45.5</v>
      </c>
      <c r="C14">
        <v>45.4</v>
      </c>
      <c r="D14">
        <v>0</v>
      </c>
      <c r="E14">
        <v>0</v>
      </c>
      <c r="IV14">
        <v>90.9</v>
      </c>
    </row>
    <row r="15" spans="1:256">
      <c r="A15" s="1">
        <v>42919.7762384259</v>
      </c>
      <c r="B15">
        <v>44.9</v>
      </c>
      <c r="C15">
        <v>44.9</v>
      </c>
      <c r="D15">
        <v>0</v>
      </c>
      <c r="E15">
        <v>0</v>
      </c>
      <c r="IV15">
        <v>89.8</v>
      </c>
    </row>
    <row r="16" spans="1:256">
      <c r="A16" s="1">
        <v>42919.7763541667</v>
      </c>
      <c r="B16">
        <v>56.9</v>
      </c>
      <c r="C16">
        <v>56.8</v>
      </c>
      <c r="D16">
        <v>0</v>
      </c>
      <c r="E16">
        <v>0</v>
      </c>
      <c r="IV16">
        <v>113.7</v>
      </c>
    </row>
    <row r="17" spans="1:256">
      <c r="A17" s="1">
        <v>42919.7764699074</v>
      </c>
      <c r="B17">
        <v>52.8</v>
      </c>
      <c r="C17">
        <v>50</v>
      </c>
      <c r="D17">
        <v>0</v>
      </c>
      <c r="E17">
        <v>0</v>
      </c>
      <c r="IV17">
        <v>102.8</v>
      </c>
    </row>
    <row r="18" spans="1:256">
      <c r="A18" s="1">
        <v>42919.7765856481</v>
      </c>
      <c r="B18">
        <v>46.5</v>
      </c>
      <c r="C18">
        <v>46.5</v>
      </c>
      <c r="D18">
        <v>0</v>
      </c>
      <c r="E18">
        <v>0</v>
      </c>
      <c r="IV18">
        <v>93</v>
      </c>
    </row>
    <row r="19" spans="1:256">
      <c r="A19" s="1">
        <v>42919.7767013889</v>
      </c>
      <c r="B19">
        <v>56.4</v>
      </c>
      <c r="C19">
        <v>56.4</v>
      </c>
      <c r="D19">
        <v>0</v>
      </c>
      <c r="E19">
        <v>0</v>
      </c>
      <c r="IV19">
        <v>112.8</v>
      </c>
    </row>
    <row r="20" spans="1:256">
      <c r="A20" s="1">
        <v>42919.7768171296</v>
      </c>
      <c r="B20">
        <v>99.7</v>
      </c>
      <c r="C20">
        <v>98.7</v>
      </c>
      <c r="D20">
        <v>0.9</v>
      </c>
      <c r="E20">
        <v>0</v>
      </c>
      <c r="IV20">
        <v>199.3</v>
      </c>
    </row>
    <row r="21" spans="1:256">
      <c r="A21" s="1">
        <v>42919.7769328704</v>
      </c>
      <c r="B21">
        <v>44.6</v>
      </c>
      <c r="C21">
        <v>44.6</v>
      </c>
      <c r="D21">
        <v>0</v>
      </c>
      <c r="E21">
        <v>0</v>
      </c>
      <c r="IV21">
        <v>89.2</v>
      </c>
    </row>
    <row r="22" spans="1:256">
      <c r="A22" s="1">
        <v>42919.7770486111</v>
      </c>
      <c r="B22">
        <v>45.4</v>
      </c>
      <c r="C22">
        <v>45.4</v>
      </c>
      <c r="D22">
        <v>0</v>
      </c>
      <c r="E22">
        <v>0</v>
      </c>
      <c r="IV22">
        <v>90.8</v>
      </c>
    </row>
    <row r="23" spans="1:256">
      <c r="A23" s="1">
        <v>42919.7771643518</v>
      </c>
      <c r="B23">
        <v>66.9</v>
      </c>
      <c r="C23">
        <v>64</v>
      </c>
      <c r="D23">
        <v>0</v>
      </c>
      <c r="E23">
        <v>0</v>
      </c>
      <c r="IV23">
        <v>130.9</v>
      </c>
    </row>
    <row r="24" spans="1:256">
      <c r="A24" s="1">
        <v>42919.7772800926</v>
      </c>
      <c r="B24">
        <v>45.9</v>
      </c>
      <c r="C24">
        <v>45.8</v>
      </c>
      <c r="D24">
        <v>0</v>
      </c>
      <c r="E24">
        <v>0</v>
      </c>
      <c r="IV24">
        <v>91.7</v>
      </c>
    </row>
    <row r="25" spans="1:256">
      <c r="A25" s="1">
        <v>42919.7773958333</v>
      </c>
      <c r="B25">
        <v>44.3</v>
      </c>
      <c r="C25">
        <v>44.3</v>
      </c>
      <c r="D25">
        <v>0</v>
      </c>
      <c r="E25">
        <v>0</v>
      </c>
      <c r="IV25">
        <v>88.6</v>
      </c>
    </row>
    <row r="26" spans="1:256">
      <c r="A26" s="1">
        <v>42919.7775115741</v>
      </c>
      <c r="B26">
        <v>61.6</v>
      </c>
      <c r="C26">
        <v>61.6</v>
      </c>
      <c r="D26">
        <v>0</v>
      </c>
      <c r="E26">
        <v>0</v>
      </c>
      <c r="IV26">
        <v>123.2</v>
      </c>
    </row>
    <row r="27" spans="1:256">
      <c r="A27" s="1">
        <v>42919.7776273148</v>
      </c>
      <c r="B27">
        <v>95.5</v>
      </c>
      <c r="C27">
        <v>93.7</v>
      </c>
      <c r="D27">
        <v>1.7</v>
      </c>
      <c r="E27">
        <v>0</v>
      </c>
      <c r="IV27">
        <v>190.9</v>
      </c>
    </row>
    <row r="28" spans="1:256">
      <c r="A28" s="1">
        <v>42919.7777430556</v>
      </c>
      <c r="B28">
        <v>40.7</v>
      </c>
      <c r="C28">
        <v>40.7</v>
      </c>
      <c r="D28">
        <v>0</v>
      </c>
      <c r="E28">
        <v>0</v>
      </c>
      <c r="IV28">
        <v>81.4</v>
      </c>
    </row>
    <row r="29" spans="1:256">
      <c r="A29" s="1">
        <v>42919.7778587963</v>
      </c>
      <c r="B29">
        <v>53.6</v>
      </c>
      <c r="C29">
        <v>50.8</v>
      </c>
      <c r="D29">
        <v>0</v>
      </c>
      <c r="E29">
        <v>0</v>
      </c>
      <c r="IV29">
        <v>104.4</v>
      </c>
    </row>
    <row r="30" spans="1:256">
      <c r="A30" s="1">
        <v>42919.777974537</v>
      </c>
      <c r="B30">
        <v>57.6</v>
      </c>
      <c r="C30">
        <v>57.6</v>
      </c>
      <c r="D30">
        <v>0</v>
      </c>
      <c r="E30">
        <v>0</v>
      </c>
      <c r="IV30">
        <v>115.2</v>
      </c>
    </row>
    <row r="31" spans="1:256">
      <c r="A31" s="1">
        <v>42919.7780902778</v>
      </c>
      <c r="B31">
        <v>42.9</v>
      </c>
      <c r="C31">
        <v>42.9</v>
      </c>
      <c r="D31">
        <v>0</v>
      </c>
      <c r="E31">
        <v>0</v>
      </c>
      <c r="IV31">
        <v>85.8</v>
      </c>
    </row>
    <row r="32" spans="1:256">
      <c r="A32" s="1">
        <v>42919.7782060185</v>
      </c>
      <c r="B32">
        <v>43.9</v>
      </c>
      <c r="C32">
        <v>43.8</v>
      </c>
      <c r="D32">
        <v>0.1</v>
      </c>
      <c r="E32">
        <v>0</v>
      </c>
      <c r="IV32">
        <v>87.8</v>
      </c>
    </row>
    <row r="33" spans="1:256">
      <c r="A33" s="1">
        <v>42919.7783217593</v>
      </c>
      <c r="B33">
        <v>75.1</v>
      </c>
      <c r="C33">
        <v>73.3</v>
      </c>
      <c r="D33">
        <v>1.7</v>
      </c>
      <c r="E33">
        <v>0</v>
      </c>
      <c r="IV33">
        <v>150.1</v>
      </c>
    </row>
    <row r="34" spans="1:256">
      <c r="A34" s="1">
        <v>42919.7784375</v>
      </c>
      <c r="B34">
        <v>80.2</v>
      </c>
      <c r="C34">
        <v>80.2</v>
      </c>
      <c r="D34">
        <v>0</v>
      </c>
      <c r="E34">
        <v>0</v>
      </c>
      <c r="IV34">
        <v>160.4</v>
      </c>
    </row>
    <row r="35" spans="1:256">
      <c r="A35" s="1">
        <v>42919.7785532407</v>
      </c>
      <c r="B35">
        <v>52</v>
      </c>
      <c r="C35">
        <v>49.1</v>
      </c>
      <c r="D35">
        <v>0</v>
      </c>
      <c r="E35">
        <v>0</v>
      </c>
      <c r="IV35">
        <v>101.1</v>
      </c>
    </row>
    <row r="36" spans="1:256">
      <c r="A36" s="1">
        <v>42919.7786689815</v>
      </c>
      <c r="B36">
        <v>46.5</v>
      </c>
      <c r="C36">
        <v>46.5</v>
      </c>
      <c r="D36">
        <v>0</v>
      </c>
      <c r="E36">
        <v>0</v>
      </c>
      <c r="IV36">
        <v>93</v>
      </c>
    </row>
    <row r="37" spans="1:256">
      <c r="A37" s="1">
        <v>42919.7787847222</v>
      </c>
      <c r="B37">
        <v>48.1</v>
      </c>
      <c r="C37">
        <v>47.9</v>
      </c>
      <c r="D37">
        <v>0</v>
      </c>
      <c r="E37">
        <v>0</v>
      </c>
      <c r="IV37">
        <v>96</v>
      </c>
    </row>
    <row r="38" spans="1:256">
      <c r="A38" s="1">
        <v>42919.778900463</v>
      </c>
      <c r="B38">
        <v>43.2</v>
      </c>
      <c r="C38">
        <v>43.2</v>
      </c>
      <c r="D38">
        <v>0</v>
      </c>
      <c r="E38">
        <v>0</v>
      </c>
      <c r="IV38">
        <v>86.4</v>
      </c>
    </row>
    <row r="39" spans="1:256">
      <c r="A39" s="1">
        <v>42919.7790162037</v>
      </c>
      <c r="B39">
        <v>48.2</v>
      </c>
      <c r="C39">
        <v>48.1</v>
      </c>
      <c r="D39">
        <v>0</v>
      </c>
      <c r="E39">
        <v>0</v>
      </c>
      <c r="IV39">
        <v>96.3</v>
      </c>
    </row>
    <row r="40" spans="1:256">
      <c r="A40" s="1">
        <v>42919.7791319444</v>
      </c>
      <c r="B40">
        <v>85.3</v>
      </c>
      <c r="C40">
        <v>82.2</v>
      </c>
      <c r="D40">
        <v>2.9</v>
      </c>
      <c r="E40">
        <v>0</v>
      </c>
      <c r="IV40">
        <v>170.4</v>
      </c>
    </row>
    <row r="41" spans="1:256">
      <c r="A41" s="1">
        <v>42919.7792476852</v>
      </c>
      <c r="B41">
        <v>80.7</v>
      </c>
      <c r="C41">
        <v>77.9</v>
      </c>
      <c r="D41">
        <v>0</v>
      </c>
      <c r="E41">
        <v>0</v>
      </c>
      <c r="IV41">
        <v>158.6</v>
      </c>
    </row>
    <row r="42" spans="1:256">
      <c r="A42" s="1">
        <v>42919.7793634259</v>
      </c>
      <c r="B42">
        <v>44.7</v>
      </c>
      <c r="C42">
        <v>44.7</v>
      </c>
      <c r="D42">
        <v>0</v>
      </c>
      <c r="E42">
        <v>0</v>
      </c>
      <c r="IV42">
        <v>89.4</v>
      </c>
    </row>
    <row r="43" spans="1:256">
      <c r="A43" s="1">
        <v>42919.7794791667</v>
      </c>
      <c r="B43">
        <v>45.8</v>
      </c>
      <c r="C43">
        <v>45.8</v>
      </c>
      <c r="D43">
        <v>0</v>
      </c>
      <c r="E43">
        <v>0</v>
      </c>
      <c r="IV43">
        <v>91.6</v>
      </c>
    </row>
    <row r="44" spans="1:256">
      <c r="A44" s="1">
        <v>42919.7795949074</v>
      </c>
      <c r="B44">
        <v>58.1</v>
      </c>
      <c r="C44">
        <v>58.1</v>
      </c>
      <c r="D44">
        <v>0</v>
      </c>
      <c r="E44">
        <v>0</v>
      </c>
      <c r="IV44">
        <v>116.2</v>
      </c>
    </row>
    <row r="45" spans="1:256">
      <c r="A45" s="1">
        <v>42919.7797106481</v>
      </c>
      <c r="B45">
        <v>44.8</v>
      </c>
      <c r="C45">
        <v>44.8</v>
      </c>
      <c r="D45">
        <v>0</v>
      </c>
      <c r="E45">
        <v>0</v>
      </c>
      <c r="IV45">
        <v>89.6</v>
      </c>
    </row>
    <row r="46" spans="1:256">
      <c r="A46" s="1">
        <v>42919.7798263889</v>
      </c>
      <c r="B46">
        <v>44.6</v>
      </c>
      <c r="C46">
        <v>44.5</v>
      </c>
      <c r="D46">
        <v>0</v>
      </c>
      <c r="E46">
        <v>0</v>
      </c>
      <c r="IV46">
        <v>89.1</v>
      </c>
    </row>
    <row r="47" spans="1:256">
      <c r="A47" s="1">
        <v>42919.7799421296</v>
      </c>
      <c r="B47">
        <v>115.4</v>
      </c>
      <c r="C47">
        <v>111.1</v>
      </c>
      <c r="D47">
        <v>1.4</v>
      </c>
      <c r="E47">
        <v>0</v>
      </c>
      <c r="IV47">
        <v>227.9</v>
      </c>
    </row>
    <row r="48" spans="1:256">
      <c r="A48" s="1">
        <v>42919.7800578704</v>
      </c>
      <c r="B48">
        <v>57.2</v>
      </c>
      <c r="C48">
        <v>57.1</v>
      </c>
      <c r="D48">
        <v>0</v>
      </c>
      <c r="E48">
        <v>0</v>
      </c>
      <c r="IV48">
        <v>114.3</v>
      </c>
    </row>
    <row r="49" spans="1:256">
      <c r="A49" s="1">
        <v>42919.7801736111</v>
      </c>
      <c r="B49">
        <v>44.9</v>
      </c>
      <c r="C49">
        <v>44.9</v>
      </c>
      <c r="D49">
        <v>0</v>
      </c>
      <c r="E49">
        <v>0</v>
      </c>
      <c r="IV49">
        <v>89.8</v>
      </c>
    </row>
    <row r="50" spans="1:256">
      <c r="A50" s="1">
        <v>42919.7802893519</v>
      </c>
      <c r="B50">
        <v>45.2</v>
      </c>
      <c r="C50">
        <v>45.2</v>
      </c>
      <c r="D50">
        <v>0</v>
      </c>
      <c r="E50">
        <v>0</v>
      </c>
      <c r="IV50">
        <v>90.4</v>
      </c>
    </row>
    <row r="51" spans="1:256">
      <c r="A51" s="1">
        <v>42919.7804050926</v>
      </c>
      <c r="B51">
        <v>58</v>
      </c>
      <c r="C51">
        <v>57.9</v>
      </c>
      <c r="D51">
        <v>0</v>
      </c>
      <c r="E51">
        <v>0</v>
      </c>
      <c r="IV51">
        <v>115.9</v>
      </c>
    </row>
    <row r="52" spans="1:256">
      <c r="A52" s="1">
        <v>42919.7805208333</v>
      </c>
      <c r="B52">
        <v>44.8</v>
      </c>
      <c r="C52">
        <v>44.8</v>
      </c>
      <c r="D52">
        <v>0</v>
      </c>
      <c r="E52">
        <v>0</v>
      </c>
      <c r="IV52">
        <v>89.6</v>
      </c>
    </row>
    <row r="53" spans="1:256">
      <c r="A53" s="1">
        <v>42919.7806365741</v>
      </c>
      <c r="B53">
        <v>53.3</v>
      </c>
      <c r="C53">
        <v>50.3</v>
      </c>
      <c r="D53">
        <v>0</v>
      </c>
      <c r="E53">
        <v>0</v>
      </c>
      <c r="IV53">
        <v>103.6</v>
      </c>
    </row>
    <row r="54" spans="1:256">
      <c r="A54" s="1">
        <v>42919.7807523148</v>
      </c>
      <c r="B54">
        <v>115.8</v>
      </c>
      <c r="C54">
        <v>112.8</v>
      </c>
      <c r="D54">
        <v>3</v>
      </c>
      <c r="E54">
        <v>0</v>
      </c>
      <c r="IV54">
        <v>231.6</v>
      </c>
    </row>
    <row r="55" spans="1:256">
      <c r="A55" s="1">
        <v>42919.7808680556</v>
      </c>
      <c r="B55">
        <v>45.8</v>
      </c>
      <c r="C55">
        <v>45.8</v>
      </c>
      <c r="D55">
        <v>0</v>
      </c>
      <c r="E55">
        <v>0</v>
      </c>
      <c r="IV55">
        <v>91.6</v>
      </c>
    </row>
    <row r="56" spans="1:256">
      <c r="A56" s="1">
        <v>42919.7809837963</v>
      </c>
      <c r="B56">
        <v>43.9</v>
      </c>
      <c r="C56">
        <v>43.9</v>
      </c>
      <c r="D56">
        <v>0</v>
      </c>
      <c r="E56">
        <v>0</v>
      </c>
      <c r="IV56">
        <v>87.8</v>
      </c>
    </row>
    <row r="57" spans="1:256">
      <c r="A57" s="1">
        <v>42919.781099537</v>
      </c>
      <c r="B57">
        <v>44.7</v>
      </c>
      <c r="C57">
        <v>44.7</v>
      </c>
      <c r="D57">
        <v>0</v>
      </c>
      <c r="E57">
        <v>0</v>
      </c>
      <c r="IV57">
        <v>89.4</v>
      </c>
    </row>
    <row r="58" spans="1:256">
      <c r="A58" s="1">
        <v>42919.7812152778</v>
      </c>
      <c r="B58">
        <v>58.2</v>
      </c>
      <c r="C58">
        <v>58.1</v>
      </c>
      <c r="D58">
        <v>0</v>
      </c>
      <c r="E58">
        <v>0</v>
      </c>
      <c r="IV58">
        <v>116.3</v>
      </c>
    </row>
    <row r="59" spans="1:256">
      <c r="A59" s="1">
        <v>42919.7813310185</v>
      </c>
      <c r="B59">
        <v>28.8</v>
      </c>
      <c r="C59">
        <v>25.9</v>
      </c>
      <c r="D59">
        <v>0</v>
      </c>
      <c r="E59">
        <v>0</v>
      </c>
      <c r="IV59">
        <v>54.7</v>
      </c>
    </row>
    <row r="60" spans="1:256">
      <c r="A60" s="1">
        <v>42919.7814467593</v>
      </c>
      <c r="B60">
        <v>0.6</v>
      </c>
      <c r="C60">
        <v>0.6</v>
      </c>
      <c r="D60">
        <v>0</v>
      </c>
      <c r="E60">
        <v>0</v>
      </c>
      <c r="IV60">
        <v>1.2</v>
      </c>
    </row>
    <row r="61" spans="1:256">
      <c r="A61" s="1">
        <v>42919.7815625</v>
      </c>
      <c r="B61">
        <v>76.1</v>
      </c>
      <c r="C61">
        <v>76.1</v>
      </c>
      <c r="D61">
        <v>0</v>
      </c>
      <c r="E61">
        <v>0</v>
      </c>
      <c r="IV61">
        <v>152.2</v>
      </c>
    </row>
    <row r="63" spans="1:5">
      <c r="A63" t="s">
        <v>380</v>
      </c>
      <c r="B63" s="4">
        <f>AVERAGE(B2:B61)</f>
        <v>56.1883333333333</v>
      </c>
      <c r="C63" s="4">
        <f>AVERAGE(C2:C61)</f>
        <v>55.3766666666667</v>
      </c>
      <c r="D63" s="4">
        <f>AVERAGE(D2:D61)</f>
        <v>0.256666666666667</v>
      </c>
      <c r="E63" s="4">
        <f>AVERAGE(E2:E61)</f>
        <v>0</v>
      </c>
    </row>
    <row r="64" spans="1:5">
      <c r="A64" t="s">
        <v>381</v>
      </c>
      <c r="B64" s="4">
        <f>IF(B63=0,0,MAX(SUMPRODUCT(B2:B61,B2:B61)/SUM(B2:B61)-B63,0))</f>
        <v>7.60583212212898</v>
      </c>
      <c r="C64" s="4">
        <f>IF(C63=0,0,MAX(SUMPRODUCT(C2:C61,C2:C61)/SUM(C2:C61)-C63,0))</f>
        <v>7.25952186039046</v>
      </c>
      <c r="D64" s="4">
        <f>IF(D63=0,0,MAX(SUMPRODUCT(D2:D61,D2:D61)/SUM(D2:D61)-D63,0))</f>
        <v>1.90047619047619</v>
      </c>
      <c r="E64" s="4">
        <f>IF(E63=0,0,MAX(SUMPRODUCT(E2:E61,E2:E61)/SUM(E2:E61)-E63,0))</f>
        <v>0</v>
      </c>
    </row>
    <row r="65" spans="1:5">
      <c r="A65" t="s">
        <v>382</v>
      </c>
      <c r="B65" s="4">
        <f>MAX(B2:B61)</f>
        <v>115.8</v>
      </c>
      <c r="C65" s="4">
        <f>MAX(C2:C61)</f>
        <v>112.8</v>
      </c>
      <c r="D65" s="4">
        <f>MAX(D2:D61)</f>
        <v>3</v>
      </c>
      <c r="E65" s="4">
        <f>MAX(E2:E61)</f>
        <v>0</v>
      </c>
    </row>
    <row r="66" spans="1:5">
      <c r="A66" t="s">
        <v>383</v>
      </c>
      <c r="B66" s="4">
        <f>MIN(B2:B61)</f>
        <v>0.6</v>
      </c>
      <c r="C66" s="4">
        <f>MIN(C2:C61)</f>
        <v>0.6</v>
      </c>
      <c r="D66" s="4">
        <f>MIN(D2:D61)</f>
        <v>0</v>
      </c>
      <c r="E66" s="4">
        <f>MIN(E2:E61)</f>
        <v>0</v>
      </c>
    </row>
    <row r="67" spans="1:5">
      <c r="A67" t="s">
        <v>384</v>
      </c>
      <c r="B67" s="4">
        <f>B63+B64</f>
        <v>63.7941654554623</v>
      </c>
      <c r="C67" s="4">
        <f>C63+C64</f>
        <v>62.6361885270571</v>
      </c>
      <c r="D67" s="4">
        <f>D63+D64</f>
        <v>2.15714285714286</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7"/>
  <cols>
    <col min="1" max="1" width="9.375"/>
    <col min="4" max="4" width="12.625"/>
    <col min="5" max="5" width="10.375"/>
  </cols>
  <sheetData>
    <row r="1" spans="1:8">
      <c r="A1" t="s">
        <v>403</v>
      </c>
      <c r="B1" t="s">
        <v>404</v>
      </c>
      <c r="C1" t="s">
        <v>405</v>
      </c>
      <c r="D1" t="s">
        <v>406</v>
      </c>
      <c r="E1" t="s">
        <v>407</v>
      </c>
      <c r="F1" t="s">
        <v>408</v>
      </c>
      <c r="G1" t="s">
        <v>409</v>
      </c>
      <c r="H1" t="s">
        <v>410</v>
      </c>
    </row>
    <row r="2" spans="1:8">
      <c r="A2" s="1">
        <v>42919.7747337963</v>
      </c>
      <c r="B2" t="e">
        <f>-nan</f>
        <v>#NAME?</v>
      </c>
      <c r="C2" t="e">
        <f>-nan</f>
        <v>#NAME?</v>
      </c>
      <c r="D2">
        <v>2.2</v>
      </c>
      <c r="E2">
        <v>1.2</v>
      </c>
      <c r="F2">
        <v>0.1</v>
      </c>
      <c r="G2">
        <v>0</v>
      </c>
      <c r="H2">
        <v>0</v>
      </c>
    </row>
    <row r="3" spans="1:8">
      <c r="A3" s="1">
        <v>42919.774849537</v>
      </c>
      <c r="B3" t="e">
        <f>-nan</f>
        <v>#NAME?</v>
      </c>
      <c r="C3" t="e">
        <f>-nan</f>
        <v>#NAME?</v>
      </c>
      <c r="D3">
        <v>2.2</v>
      </c>
      <c r="E3">
        <v>1.2</v>
      </c>
      <c r="F3">
        <v>0.1</v>
      </c>
      <c r="G3">
        <v>0</v>
      </c>
      <c r="H3">
        <v>0</v>
      </c>
    </row>
    <row r="4" spans="1:8">
      <c r="A4" s="1">
        <v>42919.7749652778</v>
      </c>
      <c r="B4" t="e">
        <f>-nan</f>
        <v>#NAME?</v>
      </c>
      <c r="C4" t="e">
        <f>-nan</f>
        <v>#NAME?</v>
      </c>
      <c r="D4">
        <v>2.2</v>
      </c>
      <c r="E4">
        <v>1.2</v>
      </c>
      <c r="F4">
        <v>0.1</v>
      </c>
      <c r="G4">
        <v>0</v>
      </c>
      <c r="H4">
        <v>0</v>
      </c>
    </row>
    <row r="5" spans="1:8">
      <c r="A5" s="1">
        <v>42919.7750810185</v>
      </c>
      <c r="B5" t="e">
        <f>-nan</f>
        <v>#NAME?</v>
      </c>
      <c r="C5" t="e">
        <f>-nan</f>
        <v>#NAME?</v>
      </c>
      <c r="D5">
        <v>2.2</v>
      </c>
      <c r="E5">
        <v>1.2</v>
      </c>
      <c r="F5">
        <v>0.1</v>
      </c>
      <c r="G5">
        <v>0</v>
      </c>
      <c r="H5">
        <v>0</v>
      </c>
    </row>
    <row r="6" spans="1:8">
      <c r="A6" s="1">
        <v>42919.7751967593</v>
      </c>
      <c r="B6" t="e">
        <f>-nan</f>
        <v>#NAME?</v>
      </c>
      <c r="C6" t="e">
        <f>-nan</f>
        <v>#NAME?</v>
      </c>
      <c r="D6">
        <v>2.2</v>
      </c>
      <c r="E6">
        <v>1.2</v>
      </c>
      <c r="F6">
        <v>0.1</v>
      </c>
      <c r="G6">
        <v>0</v>
      </c>
      <c r="H6">
        <v>0</v>
      </c>
    </row>
    <row r="7" spans="1:8">
      <c r="A7" s="1">
        <v>42919.7753125</v>
      </c>
      <c r="B7" t="e">
        <f>-nan</f>
        <v>#NAME?</v>
      </c>
      <c r="C7" t="e">
        <f>-nan</f>
        <v>#NAME?</v>
      </c>
      <c r="D7">
        <v>2.2</v>
      </c>
      <c r="E7">
        <v>1.2</v>
      </c>
      <c r="F7">
        <v>0.1</v>
      </c>
      <c r="G7">
        <v>0</v>
      </c>
      <c r="H7">
        <v>0</v>
      </c>
    </row>
    <row r="8" spans="1:8">
      <c r="A8" s="1">
        <v>42919.7754282407</v>
      </c>
      <c r="B8" t="e">
        <f>-nan</f>
        <v>#NAME?</v>
      </c>
      <c r="C8" t="e">
        <f>-nan</f>
        <v>#NAME?</v>
      </c>
      <c r="D8">
        <v>2.2</v>
      </c>
      <c r="E8">
        <v>1.2</v>
      </c>
      <c r="F8">
        <v>0.1</v>
      </c>
      <c r="G8">
        <v>0</v>
      </c>
      <c r="H8">
        <v>0</v>
      </c>
    </row>
    <row r="9" spans="1:8">
      <c r="A9" s="1">
        <v>42919.7755439815</v>
      </c>
      <c r="B9" t="e">
        <f>-nan</f>
        <v>#NAME?</v>
      </c>
      <c r="C9" t="e">
        <f>-nan</f>
        <v>#NAME?</v>
      </c>
      <c r="D9">
        <v>2.2</v>
      </c>
      <c r="E9">
        <v>1.2</v>
      </c>
      <c r="F9">
        <v>0.1</v>
      </c>
      <c r="G9">
        <v>0</v>
      </c>
      <c r="H9">
        <v>0</v>
      </c>
    </row>
    <row r="10" spans="1:8">
      <c r="A10" s="1">
        <v>42919.7756597222</v>
      </c>
      <c r="B10" t="e">
        <f>-nan</f>
        <v>#NAME?</v>
      </c>
      <c r="C10" t="e">
        <f>-nan</f>
        <v>#NAME?</v>
      </c>
      <c r="D10">
        <v>2.2</v>
      </c>
      <c r="E10">
        <v>1.2</v>
      </c>
      <c r="F10">
        <v>0.1</v>
      </c>
      <c r="G10">
        <v>0</v>
      </c>
      <c r="H10">
        <v>0</v>
      </c>
    </row>
    <row r="11" spans="1:8">
      <c r="A11" s="1">
        <v>42919.775775463</v>
      </c>
      <c r="B11" t="e">
        <f>-nan</f>
        <v>#NAME?</v>
      </c>
      <c r="C11" t="e">
        <f>-nan</f>
        <v>#NAME?</v>
      </c>
      <c r="D11">
        <v>2.2</v>
      </c>
      <c r="E11">
        <v>1.2</v>
      </c>
      <c r="F11">
        <v>0.1</v>
      </c>
      <c r="G11">
        <v>0</v>
      </c>
      <c r="H11">
        <v>0</v>
      </c>
    </row>
    <row r="12" spans="1:8">
      <c r="A12" s="1">
        <v>42919.7758912037</v>
      </c>
      <c r="B12" t="e">
        <f>-nan</f>
        <v>#NAME?</v>
      </c>
      <c r="C12" t="e">
        <f>-nan</f>
        <v>#NAME?</v>
      </c>
      <c r="D12">
        <v>2.2</v>
      </c>
      <c r="E12">
        <v>1.2</v>
      </c>
      <c r="F12">
        <v>0.1</v>
      </c>
      <c r="G12">
        <v>0</v>
      </c>
      <c r="H12">
        <v>0</v>
      </c>
    </row>
    <row r="13" spans="1:8">
      <c r="A13" s="1">
        <v>42919.7760069444</v>
      </c>
      <c r="B13" t="e">
        <f>-nan</f>
        <v>#NAME?</v>
      </c>
      <c r="C13" t="e">
        <f>-nan</f>
        <v>#NAME?</v>
      </c>
      <c r="D13">
        <v>2.2</v>
      </c>
      <c r="E13">
        <v>1.2</v>
      </c>
      <c r="F13">
        <v>0.1</v>
      </c>
      <c r="G13">
        <v>0</v>
      </c>
      <c r="H13">
        <v>0</v>
      </c>
    </row>
    <row r="14" spans="1:8">
      <c r="A14" s="1">
        <v>42919.7761226852</v>
      </c>
      <c r="B14" t="e">
        <f>-nan</f>
        <v>#NAME?</v>
      </c>
      <c r="C14" t="e">
        <f>-nan</f>
        <v>#NAME?</v>
      </c>
      <c r="D14">
        <v>2.2</v>
      </c>
      <c r="E14">
        <v>1.2</v>
      </c>
      <c r="F14">
        <v>0.1</v>
      </c>
      <c r="G14">
        <v>0</v>
      </c>
      <c r="H14">
        <v>0</v>
      </c>
    </row>
    <row r="15" spans="1:8">
      <c r="A15" s="1">
        <v>42919.7762384259</v>
      </c>
      <c r="B15" t="e">
        <f>-nan</f>
        <v>#NAME?</v>
      </c>
      <c r="C15" t="e">
        <f>-nan</f>
        <v>#NAME?</v>
      </c>
      <c r="D15">
        <v>2.2</v>
      </c>
      <c r="E15">
        <v>1.2</v>
      </c>
      <c r="F15">
        <v>0.1</v>
      </c>
      <c r="G15">
        <v>0</v>
      </c>
      <c r="H15">
        <v>0</v>
      </c>
    </row>
    <row r="16" spans="1:8">
      <c r="A16" s="1">
        <v>42919.7763541667</v>
      </c>
      <c r="B16" t="e">
        <f>-nan</f>
        <v>#NAME?</v>
      </c>
      <c r="C16" t="e">
        <f>-nan</f>
        <v>#NAME?</v>
      </c>
      <c r="D16">
        <v>2.2</v>
      </c>
      <c r="E16">
        <v>1.2</v>
      </c>
      <c r="F16">
        <v>0.1</v>
      </c>
      <c r="G16">
        <v>0</v>
      </c>
      <c r="H16">
        <v>0</v>
      </c>
    </row>
    <row r="17" spans="1:8">
      <c r="A17" s="1">
        <v>42919.7764699074</v>
      </c>
      <c r="B17" t="e">
        <f>-nan</f>
        <v>#NAME?</v>
      </c>
      <c r="C17" t="e">
        <f>-nan</f>
        <v>#NAME?</v>
      </c>
      <c r="D17">
        <v>2.2</v>
      </c>
      <c r="E17">
        <v>1.2</v>
      </c>
      <c r="F17">
        <v>0.1</v>
      </c>
      <c r="G17">
        <v>0</v>
      </c>
      <c r="H17">
        <v>0</v>
      </c>
    </row>
    <row r="18" spans="1:8">
      <c r="A18" s="1">
        <v>42919.7765856481</v>
      </c>
      <c r="B18" t="e">
        <f>-nan</f>
        <v>#NAME?</v>
      </c>
      <c r="C18" t="e">
        <f>-nan</f>
        <v>#NAME?</v>
      </c>
      <c r="D18">
        <v>2.2</v>
      </c>
      <c r="E18">
        <v>1.2</v>
      </c>
      <c r="F18">
        <v>0.1</v>
      </c>
      <c r="G18">
        <v>0</v>
      </c>
      <c r="H18">
        <v>0</v>
      </c>
    </row>
    <row r="19" spans="1:8">
      <c r="A19" s="1">
        <v>42919.7767013889</v>
      </c>
      <c r="B19" t="e">
        <f>-nan</f>
        <v>#NAME?</v>
      </c>
      <c r="C19" t="e">
        <f>-nan</f>
        <v>#NAME?</v>
      </c>
      <c r="D19">
        <v>2.3</v>
      </c>
      <c r="E19">
        <v>1.2</v>
      </c>
      <c r="F19">
        <v>0.1</v>
      </c>
      <c r="G19">
        <v>0</v>
      </c>
      <c r="H19">
        <v>0</v>
      </c>
    </row>
    <row r="20" spans="1:8">
      <c r="A20" s="1">
        <v>42919.7768171296</v>
      </c>
      <c r="B20" t="e">
        <f>-nan</f>
        <v>#NAME?</v>
      </c>
      <c r="C20" t="e">
        <f>-nan</f>
        <v>#NAME?</v>
      </c>
      <c r="D20">
        <v>2.3</v>
      </c>
      <c r="E20">
        <v>1.2</v>
      </c>
      <c r="F20">
        <v>0.1</v>
      </c>
      <c r="G20">
        <v>0</v>
      </c>
      <c r="H20">
        <v>0</v>
      </c>
    </row>
    <row r="21" spans="1:8">
      <c r="A21" s="1">
        <v>42919.7769328704</v>
      </c>
      <c r="B21" t="e">
        <f>-nan</f>
        <v>#NAME?</v>
      </c>
      <c r="C21" t="e">
        <f>-nan</f>
        <v>#NAME?</v>
      </c>
      <c r="D21">
        <v>2.3</v>
      </c>
      <c r="E21">
        <v>1.2</v>
      </c>
      <c r="F21">
        <v>0.1</v>
      </c>
      <c r="G21">
        <v>0</v>
      </c>
      <c r="H21">
        <v>0</v>
      </c>
    </row>
    <row r="22" spans="1:8">
      <c r="A22" s="1">
        <v>42919.7770486111</v>
      </c>
      <c r="B22" t="e">
        <f>-nan</f>
        <v>#NAME?</v>
      </c>
      <c r="C22" t="e">
        <f>-nan</f>
        <v>#NAME?</v>
      </c>
      <c r="D22">
        <v>2.3</v>
      </c>
      <c r="E22">
        <v>1.2</v>
      </c>
      <c r="F22">
        <v>0.1</v>
      </c>
      <c r="G22">
        <v>0</v>
      </c>
      <c r="H22">
        <v>0</v>
      </c>
    </row>
    <row r="23" spans="1:8">
      <c r="A23" s="1">
        <v>42919.7771643518</v>
      </c>
      <c r="B23" t="e">
        <f>-nan</f>
        <v>#NAME?</v>
      </c>
      <c r="C23" t="e">
        <f>-nan</f>
        <v>#NAME?</v>
      </c>
      <c r="D23">
        <v>2.3</v>
      </c>
      <c r="E23">
        <v>1.2</v>
      </c>
      <c r="F23">
        <v>0.1</v>
      </c>
      <c r="G23">
        <v>0</v>
      </c>
      <c r="H23">
        <v>0</v>
      </c>
    </row>
    <row r="24" spans="1:8">
      <c r="A24" s="1">
        <v>42919.7772800926</v>
      </c>
      <c r="B24" t="e">
        <f>-nan</f>
        <v>#NAME?</v>
      </c>
      <c r="C24" t="e">
        <f>-nan</f>
        <v>#NAME?</v>
      </c>
      <c r="D24">
        <v>2.3</v>
      </c>
      <c r="E24">
        <v>1.2</v>
      </c>
      <c r="F24">
        <v>0.1</v>
      </c>
      <c r="G24">
        <v>0</v>
      </c>
      <c r="H24">
        <v>0</v>
      </c>
    </row>
    <row r="25" spans="1:8">
      <c r="A25" s="1">
        <v>42919.7773958333</v>
      </c>
      <c r="B25" t="e">
        <f>-nan</f>
        <v>#NAME?</v>
      </c>
      <c r="C25" t="e">
        <f>-nan</f>
        <v>#NAME?</v>
      </c>
      <c r="D25">
        <v>2.3</v>
      </c>
      <c r="E25">
        <v>1.2</v>
      </c>
      <c r="F25">
        <v>0.1</v>
      </c>
      <c r="G25">
        <v>0</v>
      </c>
      <c r="H25">
        <v>0</v>
      </c>
    </row>
    <row r="26" spans="1:8">
      <c r="A26" s="1">
        <v>42919.7775115741</v>
      </c>
      <c r="B26" t="e">
        <f>-nan</f>
        <v>#NAME?</v>
      </c>
      <c r="C26" t="e">
        <f>-nan</f>
        <v>#NAME?</v>
      </c>
      <c r="D26">
        <v>2.3</v>
      </c>
      <c r="E26">
        <v>1.2</v>
      </c>
      <c r="F26">
        <v>0.1</v>
      </c>
      <c r="G26">
        <v>0</v>
      </c>
      <c r="H26">
        <v>0</v>
      </c>
    </row>
    <row r="27" spans="1:8">
      <c r="A27" s="1">
        <v>42919.7776273148</v>
      </c>
      <c r="B27" t="e">
        <f>-nan</f>
        <v>#NAME?</v>
      </c>
      <c r="C27" t="e">
        <f>-nan</f>
        <v>#NAME?</v>
      </c>
      <c r="D27">
        <v>2.3</v>
      </c>
      <c r="E27">
        <v>1.2</v>
      </c>
      <c r="F27">
        <v>0.1</v>
      </c>
      <c r="G27">
        <v>0</v>
      </c>
      <c r="H27">
        <v>0</v>
      </c>
    </row>
    <row r="28" spans="1:8">
      <c r="A28" s="1">
        <v>42919.7777430556</v>
      </c>
      <c r="B28" t="e">
        <f>-nan</f>
        <v>#NAME?</v>
      </c>
      <c r="C28" t="e">
        <f>-nan</f>
        <v>#NAME?</v>
      </c>
      <c r="D28">
        <v>2.3</v>
      </c>
      <c r="E28">
        <v>1.2</v>
      </c>
      <c r="F28">
        <v>0.1</v>
      </c>
      <c r="G28">
        <v>0</v>
      </c>
      <c r="H28">
        <v>0</v>
      </c>
    </row>
    <row r="29" spans="1:8">
      <c r="A29" s="1">
        <v>42919.7778587963</v>
      </c>
      <c r="B29" t="e">
        <f>-nan</f>
        <v>#NAME?</v>
      </c>
      <c r="C29" t="e">
        <f>-nan</f>
        <v>#NAME?</v>
      </c>
      <c r="D29">
        <v>2.3</v>
      </c>
      <c r="E29">
        <v>1.2</v>
      </c>
      <c r="F29">
        <v>0.1</v>
      </c>
      <c r="G29">
        <v>0</v>
      </c>
      <c r="H29">
        <v>0</v>
      </c>
    </row>
    <row r="30" spans="1:8">
      <c r="A30" s="1">
        <v>42919.777974537</v>
      </c>
      <c r="B30" t="e">
        <f>-nan</f>
        <v>#NAME?</v>
      </c>
      <c r="C30" t="e">
        <f>-nan</f>
        <v>#NAME?</v>
      </c>
      <c r="D30">
        <v>2.3</v>
      </c>
      <c r="E30">
        <v>1.2</v>
      </c>
      <c r="F30">
        <v>0.1</v>
      </c>
      <c r="G30">
        <v>0</v>
      </c>
      <c r="H30">
        <v>0</v>
      </c>
    </row>
    <row r="31" spans="1:8">
      <c r="A31" s="1">
        <v>42919.7780902778</v>
      </c>
      <c r="B31" t="e">
        <f>-nan</f>
        <v>#NAME?</v>
      </c>
      <c r="C31" t="e">
        <f>-nan</f>
        <v>#NAME?</v>
      </c>
      <c r="D31">
        <v>2.3</v>
      </c>
      <c r="E31">
        <v>1.2</v>
      </c>
      <c r="F31">
        <v>0.1</v>
      </c>
      <c r="G31">
        <v>0</v>
      </c>
      <c r="H31">
        <v>0</v>
      </c>
    </row>
    <row r="32" spans="1:8">
      <c r="A32" s="1">
        <v>42919.7782060185</v>
      </c>
      <c r="B32" t="e">
        <f>-nan</f>
        <v>#NAME?</v>
      </c>
      <c r="C32" t="e">
        <f>-nan</f>
        <v>#NAME?</v>
      </c>
      <c r="D32">
        <v>2.3</v>
      </c>
      <c r="E32">
        <v>1.2</v>
      </c>
      <c r="F32">
        <v>0.1</v>
      </c>
      <c r="G32">
        <v>0</v>
      </c>
      <c r="H32">
        <v>0</v>
      </c>
    </row>
    <row r="33" spans="1:8">
      <c r="A33" s="1">
        <v>42919.7783217593</v>
      </c>
      <c r="B33" t="e">
        <f>-nan</f>
        <v>#NAME?</v>
      </c>
      <c r="C33" t="e">
        <f>-nan</f>
        <v>#NAME?</v>
      </c>
      <c r="D33">
        <v>2.3</v>
      </c>
      <c r="E33">
        <v>1.2</v>
      </c>
      <c r="F33">
        <v>0.1</v>
      </c>
      <c r="G33">
        <v>0</v>
      </c>
      <c r="H33">
        <v>0</v>
      </c>
    </row>
    <row r="34" spans="1:8">
      <c r="A34" s="1">
        <v>42919.7784375</v>
      </c>
      <c r="B34" t="e">
        <f>-nan</f>
        <v>#NAME?</v>
      </c>
      <c r="C34" t="e">
        <f>-nan</f>
        <v>#NAME?</v>
      </c>
      <c r="D34">
        <v>2.3</v>
      </c>
      <c r="E34">
        <v>1.2</v>
      </c>
      <c r="F34">
        <v>0.1</v>
      </c>
      <c r="G34">
        <v>0</v>
      </c>
      <c r="H34">
        <v>0</v>
      </c>
    </row>
    <row r="35" spans="1:8">
      <c r="A35" s="1">
        <v>42919.7785532407</v>
      </c>
      <c r="B35" t="e">
        <f>-nan</f>
        <v>#NAME?</v>
      </c>
      <c r="C35" t="e">
        <f>-nan</f>
        <v>#NAME?</v>
      </c>
      <c r="D35">
        <v>2.3</v>
      </c>
      <c r="E35">
        <v>1.2</v>
      </c>
      <c r="F35">
        <v>0.1</v>
      </c>
      <c r="G35">
        <v>0</v>
      </c>
      <c r="H35">
        <v>0</v>
      </c>
    </row>
    <row r="36" spans="1:8">
      <c r="A36" s="1">
        <v>42919.7786689815</v>
      </c>
      <c r="B36" t="e">
        <f>-nan</f>
        <v>#NAME?</v>
      </c>
      <c r="C36" t="e">
        <f>-nan</f>
        <v>#NAME?</v>
      </c>
      <c r="D36">
        <v>2.3</v>
      </c>
      <c r="E36">
        <v>1.2</v>
      </c>
      <c r="F36">
        <v>0.1</v>
      </c>
      <c r="G36">
        <v>0</v>
      </c>
      <c r="H36">
        <v>0</v>
      </c>
    </row>
    <row r="37" spans="1:8">
      <c r="A37" s="1">
        <v>42919.7787847222</v>
      </c>
      <c r="B37" t="e">
        <f>-nan</f>
        <v>#NAME?</v>
      </c>
      <c r="C37" t="e">
        <f>-nan</f>
        <v>#NAME?</v>
      </c>
      <c r="D37">
        <v>2.3</v>
      </c>
      <c r="E37">
        <v>1.2</v>
      </c>
      <c r="F37">
        <v>0.1</v>
      </c>
      <c r="G37">
        <v>0</v>
      </c>
      <c r="H37">
        <v>0</v>
      </c>
    </row>
    <row r="38" spans="1:8">
      <c r="A38" s="1">
        <v>42919.778900463</v>
      </c>
      <c r="B38" t="e">
        <f>-nan</f>
        <v>#NAME?</v>
      </c>
      <c r="C38" t="e">
        <f>-nan</f>
        <v>#NAME?</v>
      </c>
      <c r="D38">
        <v>2.3</v>
      </c>
      <c r="E38">
        <v>1.2</v>
      </c>
      <c r="F38">
        <v>0.1</v>
      </c>
      <c r="G38">
        <v>0</v>
      </c>
      <c r="H38">
        <v>0</v>
      </c>
    </row>
    <row r="39" spans="1:8">
      <c r="A39" s="1">
        <v>42919.7790162037</v>
      </c>
      <c r="B39" t="e">
        <f>-nan</f>
        <v>#NAME?</v>
      </c>
      <c r="C39" t="e">
        <f>-nan</f>
        <v>#NAME?</v>
      </c>
      <c r="D39">
        <v>2.3</v>
      </c>
      <c r="E39">
        <v>1.2</v>
      </c>
      <c r="F39">
        <v>0.1</v>
      </c>
      <c r="G39">
        <v>0</v>
      </c>
      <c r="H39">
        <v>0</v>
      </c>
    </row>
    <row r="40" spans="1:8">
      <c r="A40" s="1">
        <v>42919.7791319444</v>
      </c>
      <c r="B40" t="e">
        <f>-nan</f>
        <v>#NAME?</v>
      </c>
      <c r="C40" t="e">
        <f>-nan</f>
        <v>#NAME?</v>
      </c>
      <c r="D40">
        <v>2.4</v>
      </c>
      <c r="E40">
        <v>1.2</v>
      </c>
      <c r="F40">
        <v>0.1</v>
      </c>
      <c r="G40">
        <v>0</v>
      </c>
      <c r="H40">
        <v>0</v>
      </c>
    </row>
    <row r="41" spans="1:8">
      <c r="A41" s="1">
        <v>42919.7792476852</v>
      </c>
      <c r="B41" t="e">
        <f>-nan</f>
        <v>#NAME?</v>
      </c>
      <c r="C41" t="e">
        <f>-nan</f>
        <v>#NAME?</v>
      </c>
      <c r="D41">
        <v>2.3</v>
      </c>
      <c r="E41">
        <v>1.2</v>
      </c>
      <c r="F41">
        <v>0.1</v>
      </c>
      <c r="G41">
        <v>0</v>
      </c>
      <c r="H41">
        <v>0</v>
      </c>
    </row>
    <row r="42" spans="1:8">
      <c r="A42" s="1">
        <v>42919.7793634259</v>
      </c>
      <c r="B42" t="e">
        <f>-nan</f>
        <v>#NAME?</v>
      </c>
      <c r="C42" t="e">
        <f>-nan</f>
        <v>#NAME?</v>
      </c>
      <c r="D42">
        <v>2.3</v>
      </c>
      <c r="E42">
        <v>1.2</v>
      </c>
      <c r="F42">
        <v>0.1</v>
      </c>
      <c r="G42">
        <v>0</v>
      </c>
      <c r="H42">
        <v>0</v>
      </c>
    </row>
    <row r="43" spans="1:8">
      <c r="A43" s="1">
        <v>42919.7794791667</v>
      </c>
      <c r="B43" t="e">
        <f>-nan</f>
        <v>#NAME?</v>
      </c>
      <c r="C43" t="e">
        <f>-nan</f>
        <v>#NAME?</v>
      </c>
      <c r="D43">
        <v>2.3</v>
      </c>
      <c r="E43">
        <v>1.2</v>
      </c>
      <c r="F43">
        <v>0.1</v>
      </c>
      <c r="G43">
        <v>0</v>
      </c>
      <c r="H43">
        <v>0</v>
      </c>
    </row>
    <row r="44" spans="1:8">
      <c r="A44" s="1">
        <v>42919.7795949074</v>
      </c>
      <c r="B44" t="e">
        <f>-nan</f>
        <v>#NAME?</v>
      </c>
      <c r="C44" t="e">
        <f>-nan</f>
        <v>#NAME?</v>
      </c>
      <c r="D44">
        <v>2.3</v>
      </c>
      <c r="E44">
        <v>1.2</v>
      </c>
      <c r="F44">
        <v>0.1</v>
      </c>
      <c r="G44">
        <v>0</v>
      </c>
      <c r="H44">
        <v>0</v>
      </c>
    </row>
    <row r="45" spans="1:8">
      <c r="A45" s="1">
        <v>42919.7797106481</v>
      </c>
      <c r="B45" t="e">
        <f>-nan</f>
        <v>#NAME?</v>
      </c>
      <c r="C45" t="e">
        <f>-nan</f>
        <v>#NAME?</v>
      </c>
      <c r="D45">
        <v>2.3</v>
      </c>
      <c r="E45">
        <v>1.2</v>
      </c>
      <c r="F45">
        <v>0.1</v>
      </c>
      <c r="G45">
        <v>0</v>
      </c>
      <c r="H45">
        <v>0</v>
      </c>
    </row>
    <row r="46" spans="1:8">
      <c r="A46" s="1">
        <v>42919.7798263889</v>
      </c>
      <c r="B46" t="e">
        <f>-nan</f>
        <v>#NAME?</v>
      </c>
      <c r="C46" t="e">
        <f>-nan</f>
        <v>#NAME?</v>
      </c>
      <c r="D46">
        <v>2.3</v>
      </c>
      <c r="E46">
        <v>1.2</v>
      </c>
      <c r="F46">
        <v>0.1</v>
      </c>
      <c r="G46">
        <v>0</v>
      </c>
      <c r="H46">
        <v>0</v>
      </c>
    </row>
    <row r="47" spans="1:8">
      <c r="A47" s="1">
        <v>42919.7799421296</v>
      </c>
      <c r="B47" t="e">
        <f>-nan</f>
        <v>#NAME?</v>
      </c>
      <c r="C47" t="e">
        <f>-nan</f>
        <v>#NAME?</v>
      </c>
      <c r="D47">
        <v>2.4</v>
      </c>
      <c r="E47">
        <v>1.2</v>
      </c>
      <c r="F47">
        <v>0.1</v>
      </c>
      <c r="G47">
        <v>0</v>
      </c>
      <c r="H47">
        <v>0</v>
      </c>
    </row>
    <row r="48" spans="1:8">
      <c r="A48" s="1">
        <v>42919.7800578704</v>
      </c>
      <c r="B48" t="e">
        <f>-nan</f>
        <v>#NAME?</v>
      </c>
      <c r="C48" t="e">
        <f>-nan</f>
        <v>#NAME?</v>
      </c>
      <c r="D48">
        <v>2.3</v>
      </c>
      <c r="E48">
        <v>1.2</v>
      </c>
      <c r="F48">
        <v>0.1</v>
      </c>
      <c r="G48">
        <v>0</v>
      </c>
      <c r="H48">
        <v>0</v>
      </c>
    </row>
    <row r="49" spans="1:8">
      <c r="A49" s="1">
        <v>42919.7801736111</v>
      </c>
      <c r="B49" t="e">
        <f>-nan</f>
        <v>#NAME?</v>
      </c>
      <c r="C49" t="e">
        <f>-nan</f>
        <v>#NAME?</v>
      </c>
      <c r="D49">
        <v>2.3</v>
      </c>
      <c r="E49">
        <v>1.2</v>
      </c>
      <c r="F49">
        <v>0.1</v>
      </c>
      <c r="G49">
        <v>0</v>
      </c>
      <c r="H49">
        <v>0</v>
      </c>
    </row>
    <row r="50" spans="1:8">
      <c r="A50" s="1">
        <v>42919.7802893519</v>
      </c>
      <c r="B50" t="e">
        <f>-nan</f>
        <v>#NAME?</v>
      </c>
      <c r="C50" t="e">
        <f>-nan</f>
        <v>#NAME?</v>
      </c>
      <c r="D50">
        <v>2.3</v>
      </c>
      <c r="E50">
        <v>1.2</v>
      </c>
      <c r="F50">
        <v>0.1</v>
      </c>
      <c r="G50">
        <v>0</v>
      </c>
      <c r="H50">
        <v>0</v>
      </c>
    </row>
    <row r="51" spans="1:8">
      <c r="A51" s="1">
        <v>42919.7804050926</v>
      </c>
      <c r="B51" t="e">
        <f>-nan</f>
        <v>#NAME?</v>
      </c>
      <c r="C51" t="e">
        <f>-nan</f>
        <v>#NAME?</v>
      </c>
      <c r="D51">
        <v>2.3</v>
      </c>
      <c r="E51">
        <v>1.2</v>
      </c>
      <c r="F51">
        <v>0.1</v>
      </c>
      <c r="G51">
        <v>0</v>
      </c>
      <c r="H51">
        <v>0</v>
      </c>
    </row>
    <row r="52" spans="1:8">
      <c r="A52" s="1">
        <v>42919.7805208333</v>
      </c>
      <c r="B52" t="e">
        <f>-nan</f>
        <v>#NAME?</v>
      </c>
      <c r="C52" t="e">
        <f>-nan</f>
        <v>#NAME?</v>
      </c>
      <c r="D52">
        <v>2.3</v>
      </c>
      <c r="E52">
        <v>1.2</v>
      </c>
      <c r="F52">
        <v>0.1</v>
      </c>
      <c r="G52">
        <v>0</v>
      </c>
      <c r="H52">
        <v>0</v>
      </c>
    </row>
    <row r="53" spans="1:8">
      <c r="A53" s="1">
        <v>42919.7806365741</v>
      </c>
      <c r="B53" t="e">
        <f>-nan</f>
        <v>#NAME?</v>
      </c>
      <c r="C53" t="e">
        <f>-nan</f>
        <v>#NAME?</v>
      </c>
      <c r="D53">
        <v>2.3</v>
      </c>
      <c r="E53">
        <v>1.2</v>
      </c>
      <c r="F53">
        <v>0.1</v>
      </c>
      <c r="G53">
        <v>0</v>
      </c>
      <c r="H53">
        <v>0</v>
      </c>
    </row>
    <row r="54" spans="1:8">
      <c r="A54" s="1">
        <v>42919.7807523148</v>
      </c>
      <c r="B54" t="e">
        <f>-nan</f>
        <v>#NAME?</v>
      </c>
      <c r="C54" t="e">
        <f>-nan</f>
        <v>#NAME?</v>
      </c>
      <c r="D54">
        <v>2.3</v>
      </c>
      <c r="E54">
        <v>1.2</v>
      </c>
      <c r="F54">
        <v>0.1</v>
      </c>
      <c r="G54">
        <v>0</v>
      </c>
      <c r="H54">
        <v>0</v>
      </c>
    </row>
    <row r="55" spans="1:8">
      <c r="A55" s="1">
        <v>42919.7808680556</v>
      </c>
      <c r="B55" t="e">
        <f>-nan</f>
        <v>#NAME?</v>
      </c>
      <c r="C55" t="e">
        <f>-nan</f>
        <v>#NAME?</v>
      </c>
      <c r="D55">
        <v>2.3</v>
      </c>
      <c r="E55">
        <v>1.2</v>
      </c>
      <c r="F55">
        <v>0.1</v>
      </c>
      <c r="G55">
        <v>0</v>
      </c>
      <c r="H55">
        <v>0</v>
      </c>
    </row>
    <row r="56" spans="1:8">
      <c r="A56" s="1">
        <v>42919.7809837963</v>
      </c>
      <c r="B56" t="e">
        <f>-nan</f>
        <v>#NAME?</v>
      </c>
      <c r="C56" t="e">
        <f>-nan</f>
        <v>#NAME?</v>
      </c>
      <c r="D56">
        <v>2.3</v>
      </c>
      <c r="E56">
        <v>1.2</v>
      </c>
      <c r="F56">
        <v>0.1</v>
      </c>
      <c r="G56">
        <v>0</v>
      </c>
      <c r="H56">
        <v>0</v>
      </c>
    </row>
    <row r="57" spans="1:8">
      <c r="A57" s="1">
        <v>42919.781099537</v>
      </c>
      <c r="B57" t="e">
        <f>-nan</f>
        <v>#NAME?</v>
      </c>
      <c r="C57" t="e">
        <f>-nan</f>
        <v>#NAME?</v>
      </c>
      <c r="D57">
        <v>2.3</v>
      </c>
      <c r="E57">
        <v>1.2</v>
      </c>
      <c r="F57">
        <v>0.1</v>
      </c>
      <c r="G57">
        <v>0</v>
      </c>
      <c r="H57">
        <v>0</v>
      </c>
    </row>
    <row r="58" spans="1:8">
      <c r="A58" s="1">
        <v>42919.7812152778</v>
      </c>
      <c r="B58" t="e">
        <f>-nan</f>
        <v>#NAME?</v>
      </c>
      <c r="C58" t="e">
        <f>-nan</f>
        <v>#NAME?</v>
      </c>
      <c r="D58">
        <v>2.3</v>
      </c>
      <c r="E58">
        <v>1.2</v>
      </c>
      <c r="F58">
        <v>0.1</v>
      </c>
      <c r="G58">
        <v>0</v>
      </c>
      <c r="H58">
        <v>0</v>
      </c>
    </row>
    <row r="59" spans="1:8">
      <c r="A59" s="1">
        <v>42919.7813310185</v>
      </c>
      <c r="B59" t="e">
        <f>-nan</f>
        <v>#NAME?</v>
      </c>
      <c r="C59" t="e">
        <f>-nan</f>
        <v>#NAME?</v>
      </c>
      <c r="D59">
        <v>2.3</v>
      </c>
      <c r="E59">
        <v>1.2</v>
      </c>
      <c r="F59">
        <v>0.1</v>
      </c>
      <c r="G59">
        <v>0</v>
      </c>
      <c r="H59">
        <v>0</v>
      </c>
    </row>
    <row r="60" spans="1:8">
      <c r="A60" s="1">
        <v>42919.7814467593</v>
      </c>
      <c r="B60" t="e">
        <f>-nan</f>
        <v>#NAME?</v>
      </c>
      <c r="C60" t="e">
        <f>-nan</f>
        <v>#NAME?</v>
      </c>
      <c r="D60">
        <v>2.3</v>
      </c>
      <c r="E60">
        <v>1.2</v>
      </c>
      <c r="F60">
        <v>0.1</v>
      </c>
      <c r="G60">
        <v>0</v>
      </c>
      <c r="H60">
        <v>0</v>
      </c>
    </row>
    <row r="61" spans="1:8">
      <c r="A61" s="1">
        <v>42919.7815625</v>
      </c>
      <c r="B61" t="e">
        <f>-nan</f>
        <v>#NAME?</v>
      </c>
      <c r="C61" t="e">
        <f>-nan</f>
        <v>#NAME?</v>
      </c>
      <c r="D61">
        <v>2.3</v>
      </c>
      <c r="E61">
        <v>1.2</v>
      </c>
      <c r="F61">
        <v>0.1</v>
      </c>
      <c r="G61">
        <v>0</v>
      </c>
      <c r="H61">
        <v>0</v>
      </c>
    </row>
    <row r="63" spans="1:8">
      <c r="A63" t="s">
        <v>380</v>
      </c>
      <c r="B63" s="4" t="e">
        <f>AVERAGE(B2:B61)</f>
        <v>#NAME?</v>
      </c>
      <c r="C63" s="4" t="e">
        <f>AVERAGE(C2:C61)</f>
        <v>#NAME?</v>
      </c>
      <c r="D63" s="4">
        <f>AVERAGE(D2:D61)</f>
        <v>2.275</v>
      </c>
      <c r="E63" s="4">
        <f>AVERAGE(E2:E61)</f>
        <v>1.2</v>
      </c>
      <c r="F63" s="4">
        <f>AVERAGE(F2:F61)</f>
        <v>0.0999999999999999</v>
      </c>
      <c r="G63" s="4">
        <f>AVERAGE(G2:G61)</f>
        <v>0</v>
      </c>
      <c r="H63" s="4">
        <f>AVERAGE(H2:H61)</f>
        <v>0</v>
      </c>
    </row>
    <row r="64" spans="1:8">
      <c r="A64" t="s">
        <v>381</v>
      </c>
      <c r="B64" s="4" t="e">
        <f>IF(B63=0,0,MAX(SUMPRODUCT(B2:B61,B2:B61)/SUM(B2:B61)-B63,0))</f>
        <v>#NAME?</v>
      </c>
      <c r="C64" s="4" t="e">
        <f>IF(C63=0,0,MAX(SUMPRODUCT(C2:C61,C2:C61)/SUM(C2:C61)-C63,0))</f>
        <v>#NAME?</v>
      </c>
      <c r="D64" s="4">
        <f>IF(D63=0,0,MAX(SUMPRODUCT(D2:D61,D2:D61)/SUM(D2:D61)-D63,0))</f>
        <v>0.00111721611721816</v>
      </c>
      <c r="E64" s="4">
        <f>IF(E63=0,0,MAX(SUMPRODUCT(E2:E61,E2:E61)/SUM(E2:E61)-E63,0))</f>
        <v>0</v>
      </c>
      <c r="F64" s="4">
        <f>IF(F63=0,0,MAX(SUMPRODUCT(F2:F61,F2:F61)/SUM(F2:F61)-F63,0))</f>
        <v>2.4980018054066e-16</v>
      </c>
      <c r="G64" s="4">
        <f>IF(G63=0,0,MAX(SUMPRODUCT(G2:G61,G2:G61)/SUM(G2:G61)-G63,0))</f>
        <v>0</v>
      </c>
      <c r="H64" s="4">
        <f>IF(H63=0,0,MAX(SUMPRODUCT(H2:H61,H2:H61)/SUM(H2:H61)-H63,0))</f>
        <v>0</v>
      </c>
    </row>
    <row r="65" spans="1:8">
      <c r="A65" t="s">
        <v>382</v>
      </c>
      <c r="B65" s="4" t="e">
        <f>MAX(B2:B61)</f>
        <v>#NAME?</v>
      </c>
      <c r="C65" s="4" t="e">
        <f>MAX(C2:C61)</f>
        <v>#NAME?</v>
      </c>
      <c r="D65" s="4">
        <f>MAX(D2:D61)</f>
        <v>2.4</v>
      </c>
      <c r="E65" s="4">
        <f>MAX(E2:E61)</f>
        <v>1.2</v>
      </c>
      <c r="F65" s="4">
        <f>MAX(F2:F61)</f>
        <v>0.1</v>
      </c>
      <c r="G65" s="4">
        <f>MAX(G2:G61)</f>
        <v>0</v>
      </c>
      <c r="H65" s="4">
        <f>MAX(H2:H61)</f>
        <v>0</v>
      </c>
    </row>
    <row r="66" spans="1:8">
      <c r="A66" t="s">
        <v>383</v>
      </c>
      <c r="B66" s="4" t="e">
        <f>MIN(B2:B61)</f>
        <v>#NAME?</v>
      </c>
      <c r="C66" s="4" t="e">
        <f>MIN(C2:C61)</f>
        <v>#NAME?</v>
      </c>
      <c r="D66" s="4">
        <f>MIN(D2:D61)</f>
        <v>2.2</v>
      </c>
      <c r="E66" s="4">
        <f>MIN(E2:E61)</f>
        <v>1.2</v>
      </c>
      <c r="F66" s="4">
        <f>MIN(F2:F61)</f>
        <v>0.1</v>
      </c>
      <c r="G66" s="4">
        <f>MIN(G2:G61)</f>
        <v>0</v>
      </c>
      <c r="H66" s="4">
        <f>MIN(H2:H61)</f>
        <v>0</v>
      </c>
    </row>
    <row r="67" spans="1:8">
      <c r="A67" t="s">
        <v>384</v>
      </c>
      <c r="B67" s="4" t="e">
        <f>B63+B64</f>
        <v>#NAME?</v>
      </c>
      <c r="C67" s="4" t="e">
        <f>C63+C64</f>
        <v>#NAME?</v>
      </c>
      <c r="D67" s="4">
        <f>D63+D64</f>
        <v>2.27611721611722</v>
      </c>
      <c r="E67" s="4">
        <f>E63+E64</f>
        <v>1.2</v>
      </c>
      <c r="F67" s="4">
        <f>F63+F64</f>
        <v>0.1</v>
      </c>
      <c r="G67" s="4">
        <f>G63+G64</f>
        <v>0</v>
      </c>
      <c r="H67" s="4">
        <f>H63+H64</f>
        <v>0</v>
      </c>
    </row>
    <row r="68" spans="2:8">
      <c r="B68" s="4"/>
      <c r="C68" s="4"/>
      <c r="D68" s="4"/>
      <c r="E68" s="4"/>
      <c r="F68" s="4"/>
      <c r="G68" s="4"/>
      <c r="H68" s="4"/>
    </row>
  </sheetData>
  <sortState ref="B1:H67" columnSort="1">
    <sortCondition ref="B67" descending="1"/>
  </sortState>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411</v>
      </c>
      <c r="B1" t="s">
        <v>412</v>
      </c>
      <c r="C1" t="s">
        <v>413</v>
      </c>
      <c r="D1" t="s">
        <v>414</v>
      </c>
      <c r="E1" t="s">
        <v>415</v>
      </c>
      <c r="F1" t="s">
        <v>416</v>
      </c>
      <c r="G1" t="s">
        <v>417</v>
      </c>
      <c r="H1" t="s">
        <v>418</v>
      </c>
      <c r="I1" t="s">
        <v>419</v>
      </c>
      <c r="J1" t="s">
        <v>420</v>
      </c>
      <c r="K1" t="s">
        <v>421</v>
      </c>
      <c r="L1" t="s">
        <v>422</v>
      </c>
      <c r="M1" t="s">
        <v>423</v>
      </c>
      <c r="N1" t="s">
        <v>424</v>
      </c>
      <c r="O1" t="s">
        <v>425</v>
      </c>
      <c r="P1" t="s">
        <v>426</v>
      </c>
    </row>
    <row r="2" spans="1:16">
      <c r="A2" s="1">
        <v>42919.7747337963</v>
      </c>
      <c r="B2">
        <v>7940.4</v>
      </c>
      <c r="C2">
        <v>0</v>
      </c>
      <c r="D2">
        <v>0</v>
      </c>
      <c r="E2">
        <v>8147</v>
      </c>
      <c r="F2">
        <v>652</v>
      </c>
      <c r="G2">
        <v>0</v>
      </c>
      <c r="H2">
        <v>0</v>
      </c>
      <c r="I2">
        <v>7951.1</v>
      </c>
      <c r="J2">
        <v>0</v>
      </c>
      <c r="K2">
        <v>3542.1</v>
      </c>
      <c r="L2">
        <v>4458.7</v>
      </c>
      <c r="M2">
        <v>-1</v>
      </c>
      <c r="N2">
        <v>116.4</v>
      </c>
      <c r="O2">
        <v>1.7</v>
      </c>
      <c r="P2">
        <v>2453.9</v>
      </c>
    </row>
    <row r="3" spans="1:16">
      <c r="A3" s="1">
        <v>42919.774849537</v>
      </c>
      <c r="B3">
        <v>7940.4</v>
      </c>
      <c r="C3">
        <v>0</v>
      </c>
      <c r="D3">
        <v>0</v>
      </c>
      <c r="E3">
        <v>8147</v>
      </c>
      <c r="F3">
        <v>634.8</v>
      </c>
      <c r="G3">
        <v>0</v>
      </c>
      <c r="H3">
        <v>0</v>
      </c>
      <c r="I3">
        <v>7951.1</v>
      </c>
      <c r="J3">
        <v>0</v>
      </c>
      <c r="K3">
        <v>3563</v>
      </c>
      <c r="L3">
        <v>4473</v>
      </c>
      <c r="M3">
        <v>-1</v>
      </c>
      <c r="N3">
        <v>116.5</v>
      </c>
      <c r="O3">
        <v>1.7</v>
      </c>
      <c r="P3">
        <v>2458.2</v>
      </c>
    </row>
    <row r="4" spans="1:16">
      <c r="A4" s="1">
        <v>42919.7749652778</v>
      </c>
      <c r="B4">
        <v>7940.4</v>
      </c>
      <c r="C4">
        <v>0</v>
      </c>
      <c r="D4">
        <v>0</v>
      </c>
      <c r="E4">
        <v>8147</v>
      </c>
      <c r="F4">
        <v>621.7</v>
      </c>
      <c r="G4">
        <v>0</v>
      </c>
      <c r="H4">
        <v>0</v>
      </c>
      <c r="I4">
        <v>7951.1</v>
      </c>
      <c r="J4">
        <v>0</v>
      </c>
      <c r="K4">
        <v>3577.5</v>
      </c>
      <c r="L4">
        <v>4483.2</v>
      </c>
      <c r="M4">
        <v>-1</v>
      </c>
      <c r="N4">
        <v>116.6</v>
      </c>
      <c r="O4">
        <v>1.7</v>
      </c>
      <c r="P4">
        <v>2460.8</v>
      </c>
    </row>
    <row r="5" spans="1:16">
      <c r="A5" s="1">
        <v>42919.7750810185</v>
      </c>
      <c r="B5">
        <v>7940.4</v>
      </c>
      <c r="C5">
        <v>0</v>
      </c>
      <c r="D5">
        <v>0</v>
      </c>
      <c r="E5">
        <v>8147</v>
      </c>
      <c r="F5">
        <v>539.3</v>
      </c>
      <c r="G5">
        <v>0</v>
      </c>
      <c r="H5">
        <v>0</v>
      </c>
      <c r="I5">
        <v>7951.1</v>
      </c>
      <c r="J5">
        <v>0</v>
      </c>
      <c r="K5">
        <v>3610.7</v>
      </c>
      <c r="L5">
        <v>4539</v>
      </c>
      <c r="M5">
        <v>-1</v>
      </c>
      <c r="N5">
        <v>116.9</v>
      </c>
      <c r="O5">
        <v>1.7</v>
      </c>
      <c r="P5">
        <v>2477.8</v>
      </c>
    </row>
    <row r="6" spans="1:16">
      <c r="A6" s="1">
        <v>42919.7751967593</v>
      </c>
      <c r="B6">
        <v>7940.4</v>
      </c>
      <c r="C6">
        <v>0</v>
      </c>
      <c r="D6">
        <v>0</v>
      </c>
      <c r="E6">
        <v>8147</v>
      </c>
      <c r="F6">
        <v>685</v>
      </c>
      <c r="G6">
        <v>0</v>
      </c>
      <c r="H6">
        <v>0</v>
      </c>
      <c r="I6">
        <v>7950.8</v>
      </c>
      <c r="J6">
        <v>0</v>
      </c>
      <c r="K6">
        <v>3521.8</v>
      </c>
      <c r="L6">
        <v>4434.7</v>
      </c>
      <c r="M6">
        <v>-1</v>
      </c>
      <c r="N6">
        <v>114.8</v>
      </c>
      <c r="O6">
        <v>1.3</v>
      </c>
      <c r="P6">
        <v>2446.8</v>
      </c>
    </row>
    <row r="7" spans="1:16">
      <c r="A7" s="1">
        <v>42919.7753125</v>
      </c>
      <c r="B7">
        <v>7940.4</v>
      </c>
      <c r="C7">
        <v>0</v>
      </c>
      <c r="D7">
        <v>0</v>
      </c>
      <c r="E7">
        <v>8147</v>
      </c>
      <c r="F7">
        <v>667.2</v>
      </c>
      <c r="G7">
        <v>0</v>
      </c>
      <c r="H7">
        <v>0</v>
      </c>
      <c r="I7">
        <v>7950.8</v>
      </c>
      <c r="J7">
        <v>0</v>
      </c>
      <c r="K7">
        <v>3542.6</v>
      </c>
      <c r="L7">
        <v>4447.3</v>
      </c>
      <c r="M7">
        <v>-1</v>
      </c>
      <c r="N7">
        <v>114.9</v>
      </c>
      <c r="O7">
        <v>1.3</v>
      </c>
      <c r="P7">
        <v>2451.6</v>
      </c>
    </row>
    <row r="8" spans="1:16">
      <c r="A8" s="1">
        <v>42919.7754282407</v>
      </c>
      <c r="B8">
        <v>7940.4</v>
      </c>
      <c r="C8">
        <v>0</v>
      </c>
      <c r="D8">
        <v>0</v>
      </c>
      <c r="E8">
        <v>8147</v>
      </c>
      <c r="F8">
        <v>651.3</v>
      </c>
      <c r="G8">
        <v>0</v>
      </c>
      <c r="H8">
        <v>0</v>
      </c>
      <c r="I8">
        <v>7950.8</v>
      </c>
      <c r="J8">
        <v>0</v>
      </c>
      <c r="K8">
        <v>3562.9</v>
      </c>
      <c r="L8">
        <v>4459.4</v>
      </c>
      <c r="M8">
        <v>-1</v>
      </c>
      <c r="N8">
        <v>115</v>
      </c>
      <c r="O8">
        <v>1.3</v>
      </c>
      <c r="P8">
        <v>2456.2</v>
      </c>
    </row>
    <row r="9" spans="1:16">
      <c r="A9" s="1">
        <v>42919.7755439815</v>
      </c>
      <c r="B9">
        <v>7940.4</v>
      </c>
      <c r="C9">
        <v>0</v>
      </c>
      <c r="D9">
        <v>0</v>
      </c>
      <c r="E9">
        <v>8147</v>
      </c>
      <c r="F9">
        <v>634.7</v>
      </c>
      <c r="G9">
        <v>0</v>
      </c>
      <c r="H9">
        <v>0</v>
      </c>
      <c r="I9">
        <v>7950.8</v>
      </c>
      <c r="J9">
        <v>0</v>
      </c>
      <c r="K9">
        <v>3581.9</v>
      </c>
      <c r="L9">
        <v>4471.3</v>
      </c>
      <c r="M9">
        <v>-1</v>
      </c>
      <c r="N9">
        <v>115.1</v>
      </c>
      <c r="O9">
        <v>1.3</v>
      </c>
      <c r="P9">
        <v>2460.6</v>
      </c>
    </row>
    <row r="10" spans="1:16">
      <c r="A10" s="1">
        <v>42919.7756597222</v>
      </c>
      <c r="B10">
        <v>7940.4</v>
      </c>
      <c r="C10">
        <v>0</v>
      </c>
      <c r="D10">
        <v>0</v>
      </c>
      <c r="E10">
        <v>8147</v>
      </c>
      <c r="F10">
        <v>617.4</v>
      </c>
      <c r="G10">
        <v>0</v>
      </c>
      <c r="H10">
        <v>0</v>
      </c>
      <c r="I10">
        <v>7950.8</v>
      </c>
      <c r="J10">
        <v>0</v>
      </c>
      <c r="K10">
        <v>3600.9</v>
      </c>
      <c r="L10">
        <v>4484.2</v>
      </c>
      <c r="M10">
        <v>-1</v>
      </c>
      <c r="N10">
        <v>115.3</v>
      </c>
      <c r="O10">
        <v>1.3</v>
      </c>
      <c r="P10">
        <v>2464.9</v>
      </c>
    </row>
    <row r="11" spans="1:16">
      <c r="A11" s="1">
        <v>42919.775775463</v>
      </c>
      <c r="B11">
        <v>7940.4</v>
      </c>
      <c r="C11">
        <v>0</v>
      </c>
      <c r="D11">
        <v>0</v>
      </c>
      <c r="E11">
        <v>8147</v>
      </c>
      <c r="F11">
        <v>598.3</v>
      </c>
      <c r="G11">
        <v>0</v>
      </c>
      <c r="H11">
        <v>0</v>
      </c>
      <c r="I11">
        <v>7950.8</v>
      </c>
      <c r="J11">
        <v>0</v>
      </c>
      <c r="K11">
        <v>3622.2</v>
      </c>
      <c r="L11">
        <v>4498</v>
      </c>
      <c r="M11">
        <v>-1</v>
      </c>
      <c r="N11">
        <v>115.5</v>
      </c>
      <c r="O11">
        <v>1.3</v>
      </c>
      <c r="P11">
        <v>2469.8</v>
      </c>
    </row>
    <row r="12" spans="1:16">
      <c r="A12" s="1">
        <v>42919.7758912037</v>
      </c>
      <c r="B12">
        <v>7940.4</v>
      </c>
      <c r="C12">
        <v>0</v>
      </c>
      <c r="D12">
        <v>0</v>
      </c>
      <c r="E12">
        <v>8147</v>
      </c>
      <c r="F12">
        <v>328.1</v>
      </c>
      <c r="G12">
        <v>0</v>
      </c>
      <c r="H12">
        <v>0</v>
      </c>
      <c r="I12">
        <v>7950.8</v>
      </c>
      <c r="J12">
        <v>0</v>
      </c>
      <c r="K12">
        <v>3755.9</v>
      </c>
      <c r="L12">
        <v>4650.7</v>
      </c>
      <c r="M12">
        <v>-1</v>
      </c>
      <c r="N12">
        <v>115.7</v>
      </c>
      <c r="O12">
        <v>1.3</v>
      </c>
      <c r="P12">
        <v>2586.7</v>
      </c>
    </row>
    <row r="13" spans="1:16">
      <c r="A13" s="1">
        <v>42919.7760069444</v>
      </c>
      <c r="B13">
        <v>7940.4</v>
      </c>
      <c r="C13">
        <v>0</v>
      </c>
      <c r="D13">
        <v>0</v>
      </c>
      <c r="E13">
        <v>8147</v>
      </c>
      <c r="F13">
        <v>704.5</v>
      </c>
      <c r="G13">
        <v>0</v>
      </c>
      <c r="H13">
        <v>0</v>
      </c>
      <c r="I13">
        <v>7947.8</v>
      </c>
      <c r="J13">
        <v>0</v>
      </c>
      <c r="K13">
        <v>3525.5</v>
      </c>
      <c r="L13">
        <v>4417.7</v>
      </c>
      <c r="M13">
        <v>-1</v>
      </c>
      <c r="N13">
        <v>113.9</v>
      </c>
      <c r="O13">
        <v>3.4</v>
      </c>
      <c r="P13">
        <v>2445</v>
      </c>
    </row>
    <row r="14" spans="1:16">
      <c r="A14" s="1">
        <v>42919.7761226852</v>
      </c>
      <c r="B14">
        <v>7940.4</v>
      </c>
      <c r="C14">
        <v>0</v>
      </c>
      <c r="D14">
        <v>0</v>
      </c>
      <c r="E14">
        <v>8147</v>
      </c>
      <c r="F14">
        <v>681.2</v>
      </c>
      <c r="G14">
        <v>0</v>
      </c>
      <c r="H14">
        <v>0</v>
      </c>
      <c r="I14">
        <v>7947.8</v>
      </c>
      <c r="J14">
        <v>0</v>
      </c>
      <c r="K14">
        <v>3546.8</v>
      </c>
      <c r="L14">
        <v>4435.1</v>
      </c>
      <c r="M14">
        <v>-1</v>
      </c>
      <c r="N14">
        <v>114.1</v>
      </c>
      <c r="O14">
        <v>3.4</v>
      </c>
      <c r="P14">
        <v>2449.5</v>
      </c>
    </row>
    <row r="15" spans="1:16">
      <c r="A15" s="1">
        <v>42919.7762384259</v>
      </c>
      <c r="B15">
        <v>7940.4</v>
      </c>
      <c r="C15">
        <v>0</v>
      </c>
      <c r="D15">
        <v>0</v>
      </c>
      <c r="E15">
        <v>8147</v>
      </c>
      <c r="F15">
        <v>661.7</v>
      </c>
      <c r="G15">
        <v>0</v>
      </c>
      <c r="H15">
        <v>0</v>
      </c>
      <c r="I15">
        <v>7947.8</v>
      </c>
      <c r="J15">
        <v>0</v>
      </c>
      <c r="K15">
        <v>3567</v>
      </c>
      <c r="L15">
        <v>4449.8</v>
      </c>
      <c r="M15">
        <v>-1</v>
      </c>
      <c r="N15">
        <v>114.3</v>
      </c>
      <c r="O15">
        <v>3.4</v>
      </c>
      <c r="P15">
        <v>2454.5</v>
      </c>
    </row>
    <row r="16" spans="1:16">
      <c r="A16" s="1">
        <v>42919.7763541667</v>
      </c>
      <c r="B16">
        <v>7940.4</v>
      </c>
      <c r="C16">
        <v>0</v>
      </c>
      <c r="D16">
        <v>0</v>
      </c>
      <c r="E16">
        <v>8147</v>
      </c>
      <c r="F16">
        <v>645.2</v>
      </c>
      <c r="G16">
        <v>0</v>
      </c>
      <c r="H16">
        <v>0</v>
      </c>
      <c r="I16">
        <v>7947.8</v>
      </c>
      <c r="J16">
        <v>0</v>
      </c>
      <c r="K16">
        <v>3586.6</v>
      </c>
      <c r="L16">
        <v>4461.5</v>
      </c>
      <c r="M16">
        <v>-1</v>
      </c>
      <c r="N16">
        <v>114.4</v>
      </c>
      <c r="O16">
        <v>3.4</v>
      </c>
      <c r="P16">
        <v>2459.3</v>
      </c>
    </row>
    <row r="17" spans="1:16">
      <c r="A17" s="1">
        <v>42919.7764699074</v>
      </c>
      <c r="B17">
        <v>7940.4</v>
      </c>
      <c r="C17">
        <v>0</v>
      </c>
      <c r="D17">
        <v>0</v>
      </c>
      <c r="E17">
        <v>8147</v>
      </c>
      <c r="F17">
        <v>627.8</v>
      </c>
      <c r="G17">
        <v>0</v>
      </c>
      <c r="H17">
        <v>0</v>
      </c>
      <c r="I17">
        <v>7947.8</v>
      </c>
      <c r="J17">
        <v>0</v>
      </c>
      <c r="K17">
        <v>3606.3</v>
      </c>
      <c r="L17">
        <v>4474.7</v>
      </c>
      <c r="M17">
        <v>-1</v>
      </c>
      <c r="N17">
        <v>114.6</v>
      </c>
      <c r="O17">
        <v>3.4</v>
      </c>
      <c r="P17">
        <v>2463.9</v>
      </c>
    </row>
    <row r="18" spans="1:16">
      <c r="A18" s="1">
        <v>42919.7765856481</v>
      </c>
      <c r="B18">
        <v>7940.4</v>
      </c>
      <c r="C18">
        <v>0</v>
      </c>
      <c r="D18">
        <v>0</v>
      </c>
      <c r="E18">
        <v>8147</v>
      </c>
      <c r="F18">
        <v>609.1</v>
      </c>
      <c r="G18">
        <v>0</v>
      </c>
      <c r="H18">
        <v>0</v>
      </c>
      <c r="I18">
        <v>7947.8</v>
      </c>
      <c r="J18">
        <v>0</v>
      </c>
      <c r="K18">
        <v>3627.9</v>
      </c>
      <c r="L18">
        <v>4488.2</v>
      </c>
      <c r="M18">
        <v>-1</v>
      </c>
      <c r="N18">
        <v>114.9</v>
      </c>
      <c r="O18">
        <v>3.4</v>
      </c>
      <c r="P18">
        <v>2469.1</v>
      </c>
    </row>
    <row r="19" spans="1:16">
      <c r="A19" s="1">
        <v>42919.7767013889</v>
      </c>
      <c r="B19">
        <v>7940.4</v>
      </c>
      <c r="C19">
        <v>0</v>
      </c>
      <c r="D19">
        <v>0</v>
      </c>
      <c r="E19">
        <v>8147</v>
      </c>
      <c r="F19">
        <v>127.4</v>
      </c>
      <c r="G19">
        <v>0</v>
      </c>
      <c r="H19">
        <v>0</v>
      </c>
      <c r="I19">
        <v>7947.8</v>
      </c>
      <c r="J19">
        <v>0</v>
      </c>
      <c r="K19">
        <v>3967.3</v>
      </c>
      <c r="L19">
        <v>4645.1</v>
      </c>
      <c r="M19">
        <v>-1</v>
      </c>
      <c r="N19">
        <v>115.2</v>
      </c>
      <c r="O19">
        <v>3.4</v>
      </c>
      <c r="P19">
        <v>2792.5</v>
      </c>
    </row>
    <row r="20" spans="1:16">
      <c r="A20" s="1">
        <v>42919.7768171296</v>
      </c>
      <c r="B20">
        <v>7940.4</v>
      </c>
      <c r="C20">
        <v>0</v>
      </c>
      <c r="D20">
        <v>0</v>
      </c>
      <c r="E20">
        <v>8147</v>
      </c>
      <c r="F20">
        <v>709.1</v>
      </c>
      <c r="G20">
        <v>0</v>
      </c>
      <c r="H20">
        <v>0</v>
      </c>
      <c r="I20">
        <v>7947.4</v>
      </c>
      <c r="J20">
        <v>0</v>
      </c>
      <c r="K20">
        <v>3535.7</v>
      </c>
      <c r="L20">
        <v>4416.2</v>
      </c>
      <c r="M20">
        <v>-1</v>
      </c>
      <c r="N20">
        <v>112.6</v>
      </c>
      <c r="O20">
        <v>2.4</v>
      </c>
      <c r="P20">
        <v>2442</v>
      </c>
    </row>
    <row r="21" spans="1:16">
      <c r="A21" s="1">
        <v>42919.7769328704</v>
      </c>
      <c r="B21">
        <v>7940.4</v>
      </c>
      <c r="C21">
        <v>0</v>
      </c>
      <c r="D21">
        <v>0</v>
      </c>
      <c r="E21">
        <v>8147</v>
      </c>
      <c r="F21">
        <v>692</v>
      </c>
      <c r="G21">
        <v>0</v>
      </c>
      <c r="H21">
        <v>0</v>
      </c>
      <c r="I21">
        <v>7947.4</v>
      </c>
      <c r="J21">
        <v>0</v>
      </c>
      <c r="K21">
        <v>3556.1</v>
      </c>
      <c r="L21">
        <v>4429.1</v>
      </c>
      <c r="M21">
        <v>-1</v>
      </c>
      <c r="N21">
        <v>112.9</v>
      </c>
      <c r="O21">
        <v>2.4</v>
      </c>
      <c r="P21">
        <v>2446.5</v>
      </c>
    </row>
    <row r="22" spans="1:16">
      <c r="A22" s="1">
        <v>42919.7770486111</v>
      </c>
      <c r="B22">
        <v>7940.4</v>
      </c>
      <c r="C22">
        <v>0</v>
      </c>
      <c r="D22">
        <v>0</v>
      </c>
      <c r="E22">
        <v>8147</v>
      </c>
      <c r="F22">
        <v>673.4</v>
      </c>
      <c r="G22">
        <v>0</v>
      </c>
      <c r="H22">
        <v>0</v>
      </c>
      <c r="I22">
        <v>7947.4</v>
      </c>
      <c r="J22">
        <v>0</v>
      </c>
      <c r="K22">
        <v>3577.7</v>
      </c>
      <c r="L22">
        <v>4442.8</v>
      </c>
      <c r="M22">
        <v>-1</v>
      </c>
      <c r="N22">
        <v>113</v>
      </c>
      <c r="O22">
        <v>2.4</v>
      </c>
      <c r="P22">
        <v>2450.8</v>
      </c>
    </row>
    <row r="23" spans="1:16">
      <c r="A23" s="1">
        <v>42919.7771643518</v>
      </c>
      <c r="B23">
        <v>7940.4</v>
      </c>
      <c r="C23">
        <v>0</v>
      </c>
      <c r="D23">
        <v>0</v>
      </c>
      <c r="E23">
        <v>8147</v>
      </c>
      <c r="F23">
        <v>656.6</v>
      </c>
      <c r="G23">
        <v>0</v>
      </c>
      <c r="H23">
        <v>0</v>
      </c>
      <c r="I23">
        <v>7947.4</v>
      </c>
      <c r="J23">
        <v>0</v>
      </c>
      <c r="K23">
        <v>3595.7</v>
      </c>
      <c r="L23">
        <v>4455.6</v>
      </c>
      <c r="M23">
        <v>-1</v>
      </c>
      <c r="N23">
        <v>113.1</v>
      </c>
      <c r="O23">
        <v>2.4</v>
      </c>
      <c r="P23">
        <v>2455.1</v>
      </c>
    </row>
    <row r="24" spans="1:16">
      <c r="A24" s="1">
        <v>42919.7772800926</v>
      </c>
      <c r="B24">
        <v>7940.4</v>
      </c>
      <c r="C24">
        <v>0</v>
      </c>
      <c r="D24">
        <v>0</v>
      </c>
      <c r="E24">
        <v>8147</v>
      </c>
      <c r="F24">
        <v>639.2</v>
      </c>
      <c r="G24">
        <v>0</v>
      </c>
      <c r="H24">
        <v>0</v>
      </c>
      <c r="I24">
        <v>7947.4</v>
      </c>
      <c r="J24">
        <v>0</v>
      </c>
      <c r="K24">
        <v>3616.3</v>
      </c>
      <c r="L24">
        <v>4468.4</v>
      </c>
      <c r="M24">
        <v>-1</v>
      </c>
      <c r="N24">
        <v>113.5</v>
      </c>
      <c r="O24">
        <v>2.4</v>
      </c>
      <c r="P24">
        <v>2459.8</v>
      </c>
    </row>
    <row r="25" spans="1:16">
      <c r="A25" s="1">
        <v>42919.7773958333</v>
      </c>
      <c r="B25">
        <v>7940.4</v>
      </c>
      <c r="C25">
        <v>0</v>
      </c>
      <c r="D25">
        <v>0</v>
      </c>
      <c r="E25">
        <v>8147</v>
      </c>
      <c r="F25">
        <v>621.9</v>
      </c>
      <c r="G25">
        <v>0</v>
      </c>
      <c r="H25">
        <v>0</v>
      </c>
      <c r="I25">
        <v>7947.4</v>
      </c>
      <c r="J25">
        <v>0</v>
      </c>
      <c r="K25">
        <v>3636.3</v>
      </c>
      <c r="L25">
        <v>4481.4</v>
      </c>
      <c r="M25">
        <v>-1</v>
      </c>
      <c r="N25">
        <v>113.8</v>
      </c>
      <c r="O25">
        <v>2.4</v>
      </c>
      <c r="P25">
        <v>2464.3</v>
      </c>
    </row>
    <row r="26" spans="1:16">
      <c r="A26" s="1">
        <v>42919.7775115741</v>
      </c>
      <c r="B26">
        <v>7940.4</v>
      </c>
      <c r="C26">
        <v>0</v>
      </c>
      <c r="D26">
        <v>0</v>
      </c>
      <c r="E26">
        <v>8147</v>
      </c>
      <c r="F26">
        <v>46.9</v>
      </c>
      <c r="G26">
        <v>0</v>
      </c>
      <c r="H26">
        <v>0</v>
      </c>
      <c r="I26">
        <v>7947.4</v>
      </c>
      <c r="J26">
        <v>0</v>
      </c>
      <c r="K26">
        <v>4063.7</v>
      </c>
      <c r="L26">
        <v>4618.9</v>
      </c>
      <c r="M26">
        <v>-1</v>
      </c>
      <c r="N26">
        <v>113.2</v>
      </c>
      <c r="O26">
        <v>1.9</v>
      </c>
      <c r="P26">
        <v>2898.3</v>
      </c>
    </row>
    <row r="27" spans="1:16">
      <c r="A27" s="1">
        <v>42919.7776273148</v>
      </c>
      <c r="B27">
        <v>7940.4</v>
      </c>
      <c r="C27">
        <v>0</v>
      </c>
      <c r="D27">
        <v>0</v>
      </c>
      <c r="E27">
        <v>8147</v>
      </c>
      <c r="F27">
        <v>719.1</v>
      </c>
      <c r="G27">
        <v>0</v>
      </c>
      <c r="H27">
        <v>0</v>
      </c>
      <c r="I27">
        <v>7947.2</v>
      </c>
      <c r="J27">
        <v>0</v>
      </c>
      <c r="K27">
        <v>3546.1</v>
      </c>
      <c r="L27">
        <v>4408.5</v>
      </c>
      <c r="M27">
        <v>-1</v>
      </c>
      <c r="N27">
        <v>111.2</v>
      </c>
      <c r="O27">
        <v>1.2</v>
      </c>
      <c r="P27">
        <v>2440.2</v>
      </c>
    </row>
    <row r="28" spans="1:16">
      <c r="A28" s="1">
        <v>42919.7777430556</v>
      </c>
      <c r="B28">
        <v>7940.4</v>
      </c>
      <c r="C28">
        <v>0</v>
      </c>
      <c r="D28">
        <v>0</v>
      </c>
      <c r="E28">
        <v>8147</v>
      </c>
      <c r="F28">
        <v>701.8</v>
      </c>
      <c r="G28">
        <v>0</v>
      </c>
      <c r="H28">
        <v>0</v>
      </c>
      <c r="I28">
        <v>7947.2</v>
      </c>
      <c r="J28">
        <v>0</v>
      </c>
      <c r="K28">
        <v>3565.8</v>
      </c>
      <c r="L28">
        <v>4421.7</v>
      </c>
      <c r="M28">
        <v>-1</v>
      </c>
      <c r="N28">
        <v>111.3</v>
      </c>
      <c r="O28">
        <v>1.2</v>
      </c>
      <c r="P28">
        <v>2444.4</v>
      </c>
    </row>
    <row r="29" spans="1:16">
      <c r="A29" s="1">
        <v>42919.7778587963</v>
      </c>
      <c r="B29">
        <v>7940.4</v>
      </c>
      <c r="C29">
        <v>0</v>
      </c>
      <c r="D29">
        <v>0</v>
      </c>
      <c r="E29">
        <v>8147</v>
      </c>
      <c r="F29">
        <v>681.9</v>
      </c>
      <c r="G29">
        <v>0</v>
      </c>
      <c r="H29">
        <v>0</v>
      </c>
      <c r="I29">
        <v>7947.2</v>
      </c>
      <c r="J29">
        <v>0</v>
      </c>
      <c r="K29">
        <v>3585.3</v>
      </c>
      <c r="L29">
        <v>4435</v>
      </c>
      <c r="M29">
        <v>-1</v>
      </c>
      <c r="N29">
        <v>111.4</v>
      </c>
      <c r="O29">
        <v>1.2</v>
      </c>
      <c r="P29">
        <v>2449.5</v>
      </c>
    </row>
    <row r="30" spans="1:16">
      <c r="A30" s="1">
        <v>42919.777974537</v>
      </c>
      <c r="B30">
        <v>7940.4</v>
      </c>
      <c r="C30">
        <v>0</v>
      </c>
      <c r="D30">
        <v>0</v>
      </c>
      <c r="E30">
        <v>8147</v>
      </c>
      <c r="F30">
        <v>664.9</v>
      </c>
      <c r="G30">
        <v>0</v>
      </c>
      <c r="H30">
        <v>0</v>
      </c>
      <c r="I30">
        <v>7947.2</v>
      </c>
      <c r="J30">
        <v>0</v>
      </c>
      <c r="K30">
        <v>3605.2</v>
      </c>
      <c r="L30">
        <v>4447.6</v>
      </c>
      <c r="M30">
        <v>-1</v>
      </c>
      <c r="N30">
        <v>111.7</v>
      </c>
      <c r="O30">
        <v>1.2</v>
      </c>
      <c r="P30">
        <v>2454.1</v>
      </c>
    </row>
    <row r="31" spans="1:16">
      <c r="A31" s="1">
        <v>42919.7780902778</v>
      </c>
      <c r="B31">
        <v>7940.4</v>
      </c>
      <c r="C31">
        <v>0</v>
      </c>
      <c r="D31">
        <v>0</v>
      </c>
      <c r="E31">
        <v>8147</v>
      </c>
      <c r="F31">
        <v>647.1</v>
      </c>
      <c r="G31">
        <v>0</v>
      </c>
      <c r="H31">
        <v>0</v>
      </c>
      <c r="I31">
        <v>7947.2</v>
      </c>
      <c r="J31">
        <v>0</v>
      </c>
      <c r="K31">
        <v>3625.9</v>
      </c>
      <c r="L31">
        <v>4461.9</v>
      </c>
      <c r="M31">
        <v>-1</v>
      </c>
      <c r="N31">
        <v>111.8</v>
      </c>
      <c r="O31">
        <v>1.2</v>
      </c>
      <c r="P31">
        <v>2458.9</v>
      </c>
    </row>
    <row r="32" spans="1:16">
      <c r="A32" s="1">
        <v>42919.7782060185</v>
      </c>
      <c r="B32">
        <v>7940.4</v>
      </c>
      <c r="C32">
        <v>0</v>
      </c>
      <c r="D32">
        <v>0</v>
      </c>
      <c r="E32">
        <v>8147</v>
      </c>
      <c r="F32">
        <v>628</v>
      </c>
      <c r="G32">
        <v>0</v>
      </c>
      <c r="H32">
        <v>0</v>
      </c>
      <c r="I32">
        <v>7947.2</v>
      </c>
      <c r="J32">
        <v>0</v>
      </c>
      <c r="K32">
        <v>3645.7</v>
      </c>
      <c r="L32">
        <v>4474.3</v>
      </c>
      <c r="M32">
        <v>-1</v>
      </c>
      <c r="N32">
        <v>112</v>
      </c>
      <c r="O32">
        <v>1.2</v>
      </c>
      <c r="P32">
        <v>2464.1</v>
      </c>
    </row>
    <row r="33" spans="1:16">
      <c r="A33" s="1">
        <v>42919.7783217593</v>
      </c>
      <c r="B33">
        <v>7940.4</v>
      </c>
      <c r="C33">
        <v>0</v>
      </c>
      <c r="D33">
        <v>0</v>
      </c>
      <c r="E33">
        <v>8147</v>
      </c>
      <c r="F33">
        <v>54</v>
      </c>
      <c r="G33">
        <v>0</v>
      </c>
      <c r="H33">
        <v>0</v>
      </c>
      <c r="I33">
        <v>7946.3</v>
      </c>
      <c r="J33">
        <v>0</v>
      </c>
      <c r="K33">
        <v>4072.9</v>
      </c>
      <c r="L33">
        <v>4542.2</v>
      </c>
      <c r="M33">
        <v>-1</v>
      </c>
      <c r="N33">
        <v>109.7</v>
      </c>
      <c r="O33">
        <v>1.3</v>
      </c>
      <c r="P33">
        <v>2969.7</v>
      </c>
    </row>
    <row r="34" spans="1:16">
      <c r="A34" s="1">
        <v>42919.7784375</v>
      </c>
      <c r="B34">
        <v>7940.4</v>
      </c>
      <c r="C34">
        <v>0</v>
      </c>
      <c r="D34">
        <v>0</v>
      </c>
      <c r="E34">
        <v>8147</v>
      </c>
      <c r="F34">
        <v>732.2</v>
      </c>
      <c r="G34">
        <v>0</v>
      </c>
      <c r="H34">
        <v>0</v>
      </c>
      <c r="I34">
        <v>7946.3</v>
      </c>
      <c r="J34">
        <v>0</v>
      </c>
      <c r="K34">
        <v>3552.4</v>
      </c>
      <c r="L34">
        <v>4400.6</v>
      </c>
      <c r="M34">
        <v>-1</v>
      </c>
      <c r="N34">
        <v>109.8</v>
      </c>
      <c r="O34">
        <v>1.3</v>
      </c>
      <c r="P34">
        <v>2436.1</v>
      </c>
    </row>
    <row r="35" spans="1:16">
      <c r="A35" s="1">
        <v>42919.7785532407</v>
      </c>
      <c r="B35">
        <v>7940.4</v>
      </c>
      <c r="C35">
        <v>0</v>
      </c>
      <c r="D35">
        <v>0</v>
      </c>
      <c r="E35">
        <v>8147</v>
      </c>
      <c r="F35">
        <v>712.1</v>
      </c>
      <c r="G35">
        <v>0</v>
      </c>
      <c r="H35">
        <v>0</v>
      </c>
      <c r="I35">
        <v>7946.3</v>
      </c>
      <c r="J35">
        <v>0</v>
      </c>
      <c r="K35">
        <v>3573.4</v>
      </c>
      <c r="L35">
        <v>4415</v>
      </c>
      <c r="M35">
        <v>-1</v>
      </c>
      <c r="N35">
        <v>110</v>
      </c>
      <c r="O35">
        <v>1.3</v>
      </c>
      <c r="P35">
        <v>2440.9</v>
      </c>
    </row>
    <row r="36" spans="1:16">
      <c r="A36" s="1">
        <v>42919.7786689815</v>
      </c>
      <c r="B36">
        <v>7940.4</v>
      </c>
      <c r="C36">
        <v>0</v>
      </c>
      <c r="D36">
        <v>0</v>
      </c>
      <c r="E36">
        <v>8147</v>
      </c>
      <c r="F36">
        <v>693</v>
      </c>
      <c r="G36">
        <v>0</v>
      </c>
      <c r="H36">
        <v>0</v>
      </c>
      <c r="I36">
        <v>7946.3</v>
      </c>
      <c r="J36">
        <v>0</v>
      </c>
      <c r="K36">
        <v>3594.5</v>
      </c>
      <c r="L36">
        <v>4428.2</v>
      </c>
      <c r="M36">
        <v>-1</v>
      </c>
      <c r="N36">
        <v>110.2</v>
      </c>
      <c r="O36">
        <v>1.3</v>
      </c>
      <c r="P36">
        <v>2446.4</v>
      </c>
    </row>
    <row r="37" spans="1:16">
      <c r="A37" s="1">
        <v>42919.7787847222</v>
      </c>
      <c r="B37">
        <v>7940.4</v>
      </c>
      <c r="C37">
        <v>0</v>
      </c>
      <c r="D37">
        <v>0</v>
      </c>
      <c r="E37">
        <v>8147</v>
      </c>
      <c r="F37">
        <v>674.7</v>
      </c>
      <c r="G37">
        <v>0</v>
      </c>
      <c r="H37">
        <v>0</v>
      </c>
      <c r="I37">
        <v>7946.3</v>
      </c>
      <c r="J37">
        <v>0</v>
      </c>
      <c r="K37">
        <v>3614.9</v>
      </c>
      <c r="L37">
        <v>4441.7</v>
      </c>
      <c r="M37">
        <v>-1</v>
      </c>
      <c r="N37">
        <v>110.4</v>
      </c>
      <c r="O37">
        <v>1.3</v>
      </c>
      <c r="P37">
        <v>2451.6</v>
      </c>
    </row>
    <row r="38" spans="1:16">
      <c r="A38" s="1">
        <v>42919.778900463</v>
      </c>
      <c r="B38">
        <v>7940.4</v>
      </c>
      <c r="C38">
        <v>0</v>
      </c>
      <c r="D38">
        <v>0</v>
      </c>
      <c r="E38">
        <v>8147</v>
      </c>
      <c r="F38">
        <v>655.8</v>
      </c>
      <c r="G38">
        <v>0</v>
      </c>
      <c r="H38">
        <v>0</v>
      </c>
      <c r="I38">
        <v>7946.3</v>
      </c>
      <c r="J38">
        <v>0</v>
      </c>
      <c r="K38">
        <v>3636.7</v>
      </c>
      <c r="L38">
        <v>4454.2</v>
      </c>
      <c r="M38">
        <v>-1</v>
      </c>
      <c r="N38">
        <v>110.6</v>
      </c>
      <c r="O38">
        <v>1.3</v>
      </c>
      <c r="P38">
        <v>2457.2</v>
      </c>
    </row>
    <row r="39" spans="1:16">
      <c r="A39" s="1">
        <v>42919.7790162037</v>
      </c>
      <c r="B39">
        <v>7940.4</v>
      </c>
      <c r="C39">
        <v>0</v>
      </c>
      <c r="D39">
        <v>0</v>
      </c>
      <c r="E39">
        <v>8147</v>
      </c>
      <c r="F39">
        <v>635.6</v>
      </c>
      <c r="G39">
        <v>0</v>
      </c>
      <c r="H39">
        <v>0</v>
      </c>
      <c r="I39">
        <v>7946.3</v>
      </c>
      <c r="J39">
        <v>0</v>
      </c>
      <c r="K39">
        <v>3657.2</v>
      </c>
      <c r="L39">
        <v>4470</v>
      </c>
      <c r="M39">
        <v>-1</v>
      </c>
      <c r="N39">
        <v>110.8</v>
      </c>
      <c r="O39">
        <v>1.3</v>
      </c>
      <c r="P39">
        <v>2461.9</v>
      </c>
    </row>
    <row r="40" spans="1:16">
      <c r="A40" s="1">
        <v>42919.7791319444</v>
      </c>
      <c r="B40">
        <v>7940.4</v>
      </c>
      <c r="C40">
        <v>0</v>
      </c>
      <c r="D40">
        <v>0</v>
      </c>
      <c r="E40">
        <v>8147</v>
      </c>
      <c r="F40">
        <v>54.3</v>
      </c>
      <c r="G40">
        <v>0</v>
      </c>
      <c r="H40">
        <v>0</v>
      </c>
      <c r="I40">
        <v>7945.3</v>
      </c>
      <c r="J40">
        <v>0</v>
      </c>
      <c r="K40">
        <v>4082.7</v>
      </c>
      <c r="L40">
        <v>4539.8</v>
      </c>
      <c r="M40">
        <v>-1</v>
      </c>
      <c r="N40">
        <v>107.6</v>
      </c>
      <c r="O40">
        <v>1.5</v>
      </c>
      <c r="P40">
        <v>2972.8</v>
      </c>
    </row>
    <row r="41" spans="1:16">
      <c r="A41" s="1">
        <v>42919.7792476852</v>
      </c>
      <c r="B41">
        <v>7940.4</v>
      </c>
      <c r="C41">
        <v>0</v>
      </c>
      <c r="D41">
        <v>0</v>
      </c>
      <c r="E41">
        <v>8147</v>
      </c>
      <c r="F41">
        <v>684.8</v>
      </c>
      <c r="G41">
        <v>0</v>
      </c>
      <c r="H41">
        <v>0</v>
      </c>
      <c r="I41">
        <v>7945.3</v>
      </c>
      <c r="J41">
        <v>0</v>
      </c>
      <c r="K41">
        <v>3553.6</v>
      </c>
      <c r="L41">
        <v>4452.9</v>
      </c>
      <c r="M41">
        <v>-1</v>
      </c>
      <c r="N41">
        <v>107.7</v>
      </c>
      <c r="O41">
        <v>1.5</v>
      </c>
      <c r="P41">
        <v>2430.6</v>
      </c>
    </row>
    <row r="42" spans="1:16">
      <c r="A42" s="1">
        <v>42919.7793634259</v>
      </c>
      <c r="B42">
        <v>7940.4</v>
      </c>
      <c r="C42">
        <v>0</v>
      </c>
      <c r="D42">
        <v>0</v>
      </c>
      <c r="E42">
        <v>8147</v>
      </c>
      <c r="F42">
        <v>665.8</v>
      </c>
      <c r="G42">
        <v>0</v>
      </c>
      <c r="H42">
        <v>0</v>
      </c>
      <c r="I42">
        <v>7945.3</v>
      </c>
      <c r="J42">
        <v>0</v>
      </c>
      <c r="K42">
        <v>3575.8</v>
      </c>
      <c r="L42">
        <v>4468.6</v>
      </c>
      <c r="M42">
        <v>-1</v>
      </c>
      <c r="N42">
        <v>107.9</v>
      </c>
      <c r="O42">
        <v>1.5</v>
      </c>
      <c r="P42">
        <v>2434.2</v>
      </c>
    </row>
    <row r="43" spans="1:16">
      <c r="A43" s="1">
        <v>42919.7794791667</v>
      </c>
      <c r="B43">
        <v>7940.4</v>
      </c>
      <c r="C43">
        <v>0</v>
      </c>
      <c r="D43">
        <v>0</v>
      </c>
      <c r="E43">
        <v>8147</v>
      </c>
      <c r="F43">
        <v>648.5</v>
      </c>
      <c r="G43">
        <v>0</v>
      </c>
      <c r="H43">
        <v>0</v>
      </c>
      <c r="I43">
        <v>7945.3</v>
      </c>
      <c r="J43">
        <v>0</v>
      </c>
      <c r="K43">
        <v>3595.9</v>
      </c>
      <c r="L43">
        <v>4480.4</v>
      </c>
      <c r="M43">
        <v>-1</v>
      </c>
      <c r="N43">
        <v>108.2</v>
      </c>
      <c r="O43">
        <v>1.5</v>
      </c>
      <c r="P43">
        <v>2439.3</v>
      </c>
    </row>
    <row r="44" spans="1:16">
      <c r="A44" s="1">
        <v>42919.7795949074</v>
      </c>
      <c r="B44">
        <v>7940.4</v>
      </c>
      <c r="C44">
        <v>0</v>
      </c>
      <c r="D44">
        <v>0</v>
      </c>
      <c r="E44">
        <v>8147</v>
      </c>
      <c r="F44">
        <v>632.4</v>
      </c>
      <c r="G44">
        <v>0</v>
      </c>
      <c r="H44">
        <v>0</v>
      </c>
      <c r="I44">
        <v>7945.3</v>
      </c>
      <c r="J44">
        <v>0</v>
      </c>
      <c r="K44">
        <v>3615.8</v>
      </c>
      <c r="L44">
        <v>4491.9</v>
      </c>
      <c r="M44">
        <v>-1</v>
      </c>
      <c r="N44">
        <v>108.5</v>
      </c>
      <c r="O44">
        <v>1.5</v>
      </c>
      <c r="P44">
        <v>2443.6</v>
      </c>
    </row>
    <row r="45" spans="1:16">
      <c r="A45" s="1">
        <v>42919.7797106481</v>
      </c>
      <c r="B45">
        <v>7940.4</v>
      </c>
      <c r="C45">
        <v>0</v>
      </c>
      <c r="D45">
        <v>0</v>
      </c>
      <c r="E45">
        <v>8147</v>
      </c>
      <c r="F45">
        <v>617.8</v>
      </c>
      <c r="G45">
        <v>0</v>
      </c>
      <c r="H45">
        <v>0</v>
      </c>
      <c r="I45">
        <v>7945.3</v>
      </c>
      <c r="J45">
        <v>0</v>
      </c>
      <c r="K45">
        <v>3635.2</v>
      </c>
      <c r="L45">
        <v>4502.8</v>
      </c>
      <c r="M45">
        <v>-1</v>
      </c>
      <c r="N45">
        <v>108.7</v>
      </c>
      <c r="O45">
        <v>1.5</v>
      </c>
      <c r="P45">
        <v>2448.1</v>
      </c>
    </row>
    <row r="46" spans="1:16">
      <c r="A46" s="1">
        <v>42919.7798263889</v>
      </c>
      <c r="B46">
        <v>7940.4</v>
      </c>
      <c r="C46">
        <v>0</v>
      </c>
      <c r="D46">
        <v>0</v>
      </c>
      <c r="E46">
        <v>8147</v>
      </c>
      <c r="F46">
        <v>601.9</v>
      </c>
      <c r="G46">
        <v>0</v>
      </c>
      <c r="H46">
        <v>0</v>
      </c>
      <c r="I46">
        <v>7945.3</v>
      </c>
      <c r="J46">
        <v>0</v>
      </c>
      <c r="K46">
        <v>3655.7</v>
      </c>
      <c r="L46">
        <v>4513.1</v>
      </c>
      <c r="M46">
        <v>-1</v>
      </c>
      <c r="N46">
        <v>109</v>
      </c>
      <c r="O46">
        <v>1.5</v>
      </c>
      <c r="P46">
        <v>2453.4</v>
      </c>
    </row>
    <row r="47" spans="1:16">
      <c r="A47" s="1">
        <v>42919.7799421296</v>
      </c>
      <c r="B47">
        <v>7940.4</v>
      </c>
      <c r="C47">
        <v>0</v>
      </c>
      <c r="D47">
        <v>0</v>
      </c>
      <c r="E47">
        <v>8147</v>
      </c>
      <c r="F47">
        <v>50.9</v>
      </c>
      <c r="G47">
        <v>0</v>
      </c>
      <c r="H47">
        <v>0</v>
      </c>
      <c r="I47">
        <v>7943.8</v>
      </c>
      <c r="J47">
        <v>0</v>
      </c>
      <c r="K47">
        <v>4005.9</v>
      </c>
      <c r="L47">
        <v>4576.8</v>
      </c>
      <c r="M47">
        <v>-1</v>
      </c>
      <c r="N47">
        <v>103.7</v>
      </c>
      <c r="O47">
        <v>1.4</v>
      </c>
      <c r="P47">
        <v>2939.8</v>
      </c>
    </row>
    <row r="48" spans="1:16">
      <c r="A48" s="1">
        <v>42919.7800578704</v>
      </c>
      <c r="B48">
        <v>7940.4</v>
      </c>
      <c r="C48">
        <v>0</v>
      </c>
      <c r="D48">
        <v>0</v>
      </c>
      <c r="E48">
        <v>8147</v>
      </c>
      <c r="F48">
        <v>802.9</v>
      </c>
      <c r="G48">
        <v>0</v>
      </c>
      <c r="H48">
        <v>0</v>
      </c>
      <c r="I48">
        <v>7943.8</v>
      </c>
      <c r="J48">
        <v>0</v>
      </c>
      <c r="K48">
        <v>3468.7</v>
      </c>
      <c r="L48">
        <v>4377.8</v>
      </c>
      <c r="M48">
        <v>-1</v>
      </c>
      <c r="N48">
        <v>103.9</v>
      </c>
      <c r="O48">
        <v>1.4</v>
      </c>
      <c r="P48">
        <v>2388.4</v>
      </c>
    </row>
    <row r="49" spans="1:16">
      <c r="A49" s="1">
        <v>42919.7801736111</v>
      </c>
      <c r="B49">
        <v>7940.4</v>
      </c>
      <c r="C49">
        <v>0</v>
      </c>
      <c r="D49">
        <v>0</v>
      </c>
      <c r="E49">
        <v>8147</v>
      </c>
      <c r="F49">
        <v>784.2</v>
      </c>
      <c r="G49">
        <v>0</v>
      </c>
      <c r="H49">
        <v>0</v>
      </c>
      <c r="I49">
        <v>7943.8</v>
      </c>
      <c r="J49">
        <v>0</v>
      </c>
      <c r="K49">
        <v>3489.8</v>
      </c>
      <c r="L49">
        <v>4392.1</v>
      </c>
      <c r="M49">
        <v>-1</v>
      </c>
      <c r="N49">
        <v>104.3</v>
      </c>
      <c r="O49">
        <v>1.4</v>
      </c>
      <c r="P49">
        <v>2393.6</v>
      </c>
    </row>
    <row r="50" spans="1:16">
      <c r="A50" s="1">
        <v>42919.7802893519</v>
      </c>
      <c r="B50">
        <v>7940.4</v>
      </c>
      <c r="C50">
        <v>0</v>
      </c>
      <c r="D50">
        <v>0</v>
      </c>
      <c r="E50">
        <v>8147</v>
      </c>
      <c r="F50">
        <v>767.9</v>
      </c>
      <c r="G50">
        <v>0</v>
      </c>
      <c r="H50">
        <v>0</v>
      </c>
      <c r="I50">
        <v>7943.8</v>
      </c>
      <c r="J50">
        <v>0</v>
      </c>
      <c r="K50">
        <v>3511</v>
      </c>
      <c r="L50">
        <v>4402.9</v>
      </c>
      <c r="M50">
        <v>-1</v>
      </c>
      <c r="N50">
        <v>104.5</v>
      </c>
      <c r="O50">
        <v>1.4</v>
      </c>
      <c r="P50">
        <v>2399.2</v>
      </c>
    </row>
    <row r="51" spans="1:16">
      <c r="A51" s="1">
        <v>42919.7804050926</v>
      </c>
      <c r="B51">
        <v>7940.4</v>
      </c>
      <c r="C51">
        <v>0</v>
      </c>
      <c r="D51">
        <v>0</v>
      </c>
      <c r="E51">
        <v>8147</v>
      </c>
      <c r="F51">
        <v>737.4</v>
      </c>
      <c r="G51">
        <v>0</v>
      </c>
      <c r="H51">
        <v>0</v>
      </c>
      <c r="I51">
        <v>7943.8</v>
      </c>
      <c r="J51">
        <v>0</v>
      </c>
      <c r="K51">
        <v>3531.1</v>
      </c>
      <c r="L51">
        <v>4427.4</v>
      </c>
      <c r="M51">
        <v>-1</v>
      </c>
      <c r="N51">
        <v>104.9</v>
      </c>
      <c r="O51">
        <v>1.4</v>
      </c>
      <c r="P51">
        <v>2404.2</v>
      </c>
    </row>
    <row r="52" spans="1:16">
      <c r="A52" s="1">
        <v>42919.7805208333</v>
      </c>
      <c r="B52">
        <v>7940.4</v>
      </c>
      <c r="C52">
        <v>0</v>
      </c>
      <c r="D52">
        <v>0</v>
      </c>
      <c r="E52">
        <v>8147</v>
      </c>
      <c r="F52">
        <v>710.1</v>
      </c>
      <c r="G52">
        <v>0</v>
      </c>
      <c r="H52">
        <v>0</v>
      </c>
      <c r="I52">
        <v>7943.8</v>
      </c>
      <c r="J52">
        <v>0</v>
      </c>
      <c r="K52">
        <v>3552.1</v>
      </c>
      <c r="L52">
        <v>4450.7</v>
      </c>
      <c r="M52">
        <v>-1</v>
      </c>
      <c r="N52">
        <v>105.3</v>
      </c>
      <c r="O52">
        <v>1.4</v>
      </c>
      <c r="P52">
        <v>2409.4</v>
      </c>
    </row>
    <row r="53" spans="1:16">
      <c r="A53" s="1">
        <v>42919.7806365741</v>
      </c>
      <c r="B53">
        <v>7940.4</v>
      </c>
      <c r="C53">
        <v>0</v>
      </c>
      <c r="D53">
        <v>0</v>
      </c>
      <c r="E53">
        <v>8147</v>
      </c>
      <c r="F53">
        <v>688.4</v>
      </c>
      <c r="G53">
        <v>0</v>
      </c>
      <c r="H53">
        <v>0</v>
      </c>
      <c r="I53">
        <v>7943.8</v>
      </c>
      <c r="J53">
        <v>0</v>
      </c>
      <c r="K53">
        <v>3572.1</v>
      </c>
      <c r="L53">
        <v>4466.9</v>
      </c>
      <c r="M53">
        <v>-1</v>
      </c>
      <c r="N53">
        <v>105.5</v>
      </c>
      <c r="O53">
        <v>1.4</v>
      </c>
      <c r="P53">
        <v>2414.6</v>
      </c>
    </row>
    <row r="54" spans="1:16">
      <c r="A54" s="1">
        <v>42919.7807523148</v>
      </c>
      <c r="B54">
        <v>7940.4</v>
      </c>
      <c r="C54">
        <v>0</v>
      </c>
      <c r="D54">
        <v>0</v>
      </c>
      <c r="E54">
        <v>8147</v>
      </c>
      <c r="F54">
        <v>817.2</v>
      </c>
      <c r="G54">
        <v>0</v>
      </c>
      <c r="H54">
        <v>0</v>
      </c>
      <c r="I54">
        <v>7943.1</v>
      </c>
      <c r="J54">
        <v>0</v>
      </c>
      <c r="K54">
        <v>3449.4</v>
      </c>
      <c r="L54">
        <v>4376.2</v>
      </c>
      <c r="M54">
        <v>-1</v>
      </c>
      <c r="N54">
        <v>102.7</v>
      </c>
      <c r="O54">
        <v>1.2</v>
      </c>
      <c r="P54">
        <v>2376.5</v>
      </c>
    </row>
    <row r="55" spans="1:16">
      <c r="A55" s="1">
        <v>42919.7808680556</v>
      </c>
      <c r="B55">
        <v>7940.4</v>
      </c>
      <c r="C55">
        <v>0</v>
      </c>
      <c r="D55">
        <v>0</v>
      </c>
      <c r="E55">
        <v>8147</v>
      </c>
      <c r="F55">
        <v>799.7</v>
      </c>
      <c r="G55">
        <v>0</v>
      </c>
      <c r="H55">
        <v>0</v>
      </c>
      <c r="I55">
        <v>7943.1</v>
      </c>
      <c r="J55">
        <v>0</v>
      </c>
      <c r="K55">
        <v>3469.9</v>
      </c>
      <c r="L55">
        <v>4389.4</v>
      </c>
      <c r="M55">
        <v>-1</v>
      </c>
      <c r="N55">
        <v>102.9</v>
      </c>
      <c r="O55">
        <v>1.2</v>
      </c>
      <c r="P55">
        <v>2381.6</v>
      </c>
    </row>
    <row r="56" spans="1:16">
      <c r="A56" s="1">
        <v>42919.7809837963</v>
      </c>
      <c r="B56">
        <v>7940.4</v>
      </c>
      <c r="C56">
        <v>0</v>
      </c>
      <c r="D56">
        <v>0</v>
      </c>
      <c r="E56">
        <v>8147</v>
      </c>
      <c r="F56">
        <v>781.3</v>
      </c>
      <c r="G56">
        <v>0</v>
      </c>
      <c r="H56">
        <v>0</v>
      </c>
      <c r="I56">
        <v>7943.1</v>
      </c>
      <c r="J56">
        <v>0</v>
      </c>
      <c r="K56">
        <v>3491.1</v>
      </c>
      <c r="L56">
        <v>4402.1</v>
      </c>
      <c r="M56">
        <v>-1</v>
      </c>
      <c r="N56">
        <v>103.2</v>
      </c>
      <c r="O56">
        <v>1.2</v>
      </c>
      <c r="P56">
        <v>2387.1</v>
      </c>
    </row>
    <row r="57" spans="1:16">
      <c r="A57" s="1">
        <v>42919.781099537</v>
      </c>
      <c r="B57">
        <v>7940.4</v>
      </c>
      <c r="C57">
        <v>0</v>
      </c>
      <c r="D57">
        <v>0</v>
      </c>
      <c r="E57">
        <v>8147</v>
      </c>
      <c r="F57">
        <v>749.6</v>
      </c>
      <c r="G57">
        <v>0</v>
      </c>
      <c r="H57">
        <v>0</v>
      </c>
      <c r="I57">
        <v>7943.1</v>
      </c>
      <c r="J57">
        <v>0</v>
      </c>
      <c r="K57">
        <v>3512</v>
      </c>
      <c r="L57">
        <v>4428.4</v>
      </c>
      <c r="M57">
        <v>-1</v>
      </c>
      <c r="N57">
        <v>103.4</v>
      </c>
      <c r="O57">
        <v>1.2</v>
      </c>
      <c r="P57">
        <v>2392.1</v>
      </c>
    </row>
    <row r="58" spans="1:16">
      <c r="A58" s="1">
        <v>42919.7812152778</v>
      </c>
      <c r="B58">
        <v>7940.4</v>
      </c>
      <c r="C58">
        <v>0</v>
      </c>
      <c r="D58">
        <v>0</v>
      </c>
      <c r="E58">
        <v>8147</v>
      </c>
      <c r="F58">
        <v>732.7</v>
      </c>
      <c r="G58">
        <v>0</v>
      </c>
      <c r="H58">
        <v>0</v>
      </c>
      <c r="I58">
        <v>7943.1</v>
      </c>
      <c r="J58">
        <v>0</v>
      </c>
      <c r="K58">
        <v>3532.1</v>
      </c>
      <c r="L58">
        <v>4441.8</v>
      </c>
      <c r="M58">
        <v>-1</v>
      </c>
      <c r="N58">
        <v>103.7</v>
      </c>
      <c r="O58">
        <v>1.2</v>
      </c>
      <c r="P58">
        <v>2396.6</v>
      </c>
    </row>
    <row r="59" spans="1:16">
      <c r="A59" s="1">
        <v>42919.7813310185</v>
      </c>
      <c r="B59">
        <v>7940.4</v>
      </c>
      <c r="C59">
        <v>0</v>
      </c>
      <c r="D59">
        <v>0</v>
      </c>
      <c r="E59">
        <v>8147</v>
      </c>
      <c r="F59">
        <v>725.2</v>
      </c>
      <c r="G59">
        <v>0</v>
      </c>
      <c r="H59">
        <v>0</v>
      </c>
      <c r="I59">
        <v>7943.1</v>
      </c>
      <c r="J59">
        <v>0</v>
      </c>
      <c r="K59">
        <v>3538.5</v>
      </c>
      <c r="L59">
        <v>4448.3</v>
      </c>
      <c r="M59">
        <v>-1</v>
      </c>
      <c r="N59">
        <v>103.8</v>
      </c>
      <c r="O59">
        <v>1.2</v>
      </c>
      <c r="P59">
        <v>2397.5</v>
      </c>
    </row>
    <row r="60" spans="1:16">
      <c r="A60" s="1">
        <v>42919.7814467593</v>
      </c>
      <c r="B60">
        <v>7940.4</v>
      </c>
      <c r="C60">
        <v>0</v>
      </c>
      <c r="D60">
        <v>0</v>
      </c>
      <c r="E60">
        <v>8147</v>
      </c>
      <c r="F60">
        <v>680.9</v>
      </c>
      <c r="G60">
        <v>0</v>
      </c>
      <c r="H60">
        <v>0</v>
      </c>
      <c r="I60">
        <v>7943.1</v>
      </c>
      <c r="J60">
        <v>0</v>
      </c>
      <c r="K60">
        <v>3547.3</v>
      </c>
      <c r="L60">
        <v>4470.4</v>
      </c>
      <c r="M60">
        <v>-1</v>
      </c>
      <c r="N60">
        <v>103.8</v>
      </c>
      <c r="O60">
        <v>1.2</v>
      </c>
      <c r="P60">
        <v>2404.3</v>
      </c>
    </row>
    <row r="61" spans="1:16">
      <c r="A61" s="1">
        <v>42919.7815625</v>
      </c>
      <c r="B61">
        <v>7940.4</v>
      </c>
      <c r="C61">
        <v>0</v>
      </c>
      <c r="D61">
        <v>0</v>
      </c>
      <c r="E61">
        <v>8147</v>
      </c>
      <c r="F61">
        <v>716.8</v>
      </c>
      <c r="G61">
        <v>0</v>
      </c>
      <c r="H61">
        <v>0</v>
      </c>
      <c r="I61">
        <v>7943.1</v>
      </c>
      <c r="J61">
        <v>0</v>
      </c>
      <c r="K61">
        <v>3545.3</v>
      </c>
      <c r="L61">
        <v>4451.3</v>
      </c>
      <c r="M61">
        <v>-1</v>
      </c>
      <c r="N61">
        <v>103.8</v>
      </c>
      <c r="O61">
        <v>1.2</v>
      </c>
      <c r="P61">
        <v>2401.4</v>
      </c>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3" max="4" width="12.625"/>
    <col min="6" max="7" width="12.625"/>
  </cols>
  <sheetData>
    <row r="1" spans="1:12">
      <c r="A1" t="s">
        <v>427</v>
      </c>
      <c r="B1" t="s">
        <v>428</v>
      </c>
      <c r="C1" t="s">
        <v>429</v>
      </c>
      <c r="D1" t="s">
        <v>430</v>
      </c>
      <c r="E1" t="s">
        <v>431</v>
      </c>
      <c r="F1" t="s">
        <v>432</v>
      </c>
      <c r="G1" t="s">
        <v>433</v>
      </c>
      <c r="H1" t="s">
        <v>434</v>
      </c>
      <c r="I1" t="s">
        <v>435</v>
      </c>
      <c r="J1" t="s">
        <v>436</v>
      </c>
      <c r="K1" t="s">
        <v>437</v>
      </c>
      <c r="L1" t="s">
        <v>438</v>
      </c>
    </row>
    <row r="2" spans="1:12">
      <c r="A2" s="1">
        <v>42919.7747337963</v>
      </c>
      <c r="B2">
        <v>3124.6</v>
      </c>
      <c r="C2">
        <v>3124.6</v>
      </c>
      <c r="D2">
        <v>995.2</v>
      </c>
      <c r="E2">
        <v>195.3</v>
      </c>
      <c r="F2">
        <v>0</v>
      </c>
      <c r="G2">
        <v>0</v>
      </c>
      <c r="H2">
        <v>3319.9</v>
      </c>
      <c r="I2">
        <v>3124.6</v>
      </c>
      <c r="J2">
        <v>995.2</v>
      </c>
      <c r="K2">
        <v>7244.4</v>
      </c>
      <c r="L2">
        <v>-195.3</v>
      </c>
    </row>
    <row r="3" spans="1:12">
      <c r="A3" s="1">
        <v>42919.774849537</v>
      </c>
      <c r="B3">
        <v>3633.6</v>
      </c>
      <c r="C3">
        <v>3633.6</v>
      </c>
      <c r="D3">
        <v>1050.4</v>
      </c>
      <c r="E3">
        <v>232.5</v>
      </c>
      <c r="F3">
        <v>0</v>
      </c>
      <c r="G3">
        <v>0</v>
      </c>
      <c r="H3">
        <v>3866.1</v>
      </c>
      <c r="I3">
        <v>3633.6</v>
      </c>
      <c r="J3">
        <v>1050.4</v>
      </c>
      <c r="K3">
        <v>8317.6</v>
      </c>
      <c r="L3">
        <v>-232.5</v>
      </c>
    </row>
    <row r="4" spans="1:12">
      <c r="A4" s="1">
        <v>42919.7749652778</v>
      </c>
      <c r="B4">
        <v>2646.4</v>
      </c>
      <c r="C4">
        <v>2646.4</v>
      </c>
      <c r="D4">
        <v>1150.2</v>
      </c>
      <c r="E4">
        <v>173</v>
      </c>
      <c r="F4">
        <v>0</v>
      </c>
      <c r="G4">
        <v>0</v>
      </c>
      <c r="H4">
        <v>2819.4</v>
      </c>
      <c r="I4">
        <v>2646.4</v>
      </c>
      <c r="J4">
        <v>1150.2</v>
      </c>
      <c r="K4">
        <v>6443</v>
      </c>
      <c r="L4">
        <v>-173</v>
      </c>
    </row>
    <row r="5" spans="1:12">
      <c r="A5" s="1">
        <v>42919.7750810185</v>
      </c>
      <c r="B5">
        <v>3569.7</v>
      </c>
      <c r="C5">
        <v>3569.7</v>
      </c>
      <c r="D5">
        <v>964.4</v>
      </c>
      <c r="E5">
        <v>228</v>
      </c>
      <c r="F5">
        <v>0</v>
      </c>
      <c r="G5">
        <v>0</v>
      </c>
      <c r="H5">
        <v>3797.7</v>
      </c>
      <c r="I5">
        <v>3569.7</v>
      </c>
      <c r="J5">
        <v>964.4</v>
      </c>
      <c r="K5">
        <v>8103.8</v>
      </c>
      <c r="L5">
        <v>-228</v>
      </c>
    </row>
    <row r="6" spans="1:12">
      <c r="A6" s="1">
        <v>42919.7751967593</v>
      </c>
      <c r="B6">
        <v>2491.6</v>
      </c>
      <c r="C6">
        <v>2491.6</v>
      </c>
      <c r="D6">
        <v>981.2</v>
      </c>
      <c r="E6">
        <v>162.4</v>
      </c>
      <c r="F6">
        <v>0</v>
      </c>
      <c r="G6">
        <v>0</v>
      </c>
      <c r="H6">
        <v>2654</v>
      </c>
      <c r="I6">
        <v>2491.6</v>
      </c>
      <c r="J6">
        <v>981.2</v>
      </c>
      <c r="K6">
        <v>5964.4</v>
      </c>
      <c r="L6">
        <v>-162.4</v>
      </c>
    </row>
    <row r="7" spans="1:12">
      <c r="A7" s="1">
        <v>42919.7753125</v>
      </c>
      <c r="B7">
        <v>3709.1</v>
      </c>
      <c r="C7">
        <v>3709.1</v>
      </c>
      <c r="D7">
        <v>998.6</v>
      </c>
      <c r="E7">
        <v>235.1</v>
      </c>
      <c r="F7">
        <v>0</v>
      </c>
      <c r="G7">
        <v>0</v>
      </c>
      <c r="H7">
        <v>3944.2</v>
      </c>
      <c r="I7">
        <v>3709.1</v>
      </c>
      <c r="J7">
        <v>998.6</v>
      </c>
      <c r="K7">
        <v>8416.8</v>
      </c>
      <c r="L7">
        <v>-235.1</v>
      </c>
    </row>
    <row r="8" spans="1:12">
      <c r="A8" s="1">
        <v>42919.7754282407</v>
      </c>
      <c r="B8">
        <v>3567.2</v>
      </c>
      <c r="C8">
        <v>3567.2</v>
      </c>
      <c r="D8">
        <v>962.1</v>
      </c>
      <c r="E8">
        <v>227.7</v>
      </c>
      <c r="F8">
        <v>0</v>
      </c>
      <c r="G8">
        <v>0</v>
      </c>
      <c r="H8">
        <v>3794.9</v>
      </c>
      <c r="I8">
        <v>3567.2</v>
      </c>
      <c r="J8">
        <v>962.1</v>
      </c>
      <c r="K8">
        <v>8096.5</v>
      </c>
      <c r="L8">
        <v>-227.7</v>
      </c>
    </row>
    <row r="9" spans="1:12">
      <c r="A9" s="1">
        <v>42919.7755439815</v>
      </c>
      <c r="B9">
        <v>3374.4</v>
      </c>
      <c r="C9">
        <v>3374.4</v>
      </c>
      <c r="D9">
        <v>1059.8</v>
      </c>
      <c r="E9">
        <v>217.8</v>
      </c>
      <c r="F9">
        <v>0</v>
      </c>
      <c r="G9">
        <v>0</v>
      </c>
      <c r="H9">
        <v>3592.2</v>
      </c>
      <c r="I9">
        <v>3374.4</v>
      </c>
      <c r="J9">
        <v>1059.8</v>
      </c>
      <c r="K9">
        <v>7808.6</v>
      </c>
      <c r="L9">
        <v>-217.8</v>
      </c>
    </row>
    <row r="10" spans="1:12">
      <c r="A10" s="1">
        <v>42919.7756597222</v>
      </c>
      <c r="B10">
        <v>3499.4</v>
      </c>
      <c r="C10">
        <v>3499.4</v>
      </c>
      <c r="D10">
        <v>962</v>
      </c>
      <c r="E10">
        <v>223.4</v>
      </c>
      <c r="F10">
        <v>0</v>
      </c>
      <c r="G10">
        <v>0</v>
      </c>
      <c r="H10">
        <v>3722.8</v>
      </c>
      <c r="I10">
        <v>3499.4</v>
      </c>
      <c r="J10">
        <v>962</v>
      </c>
      <c r="K10">
        <v>7960.8</v>
      </c>
      <c r="L10">
        <v>-223.4</v>
      </c>
    </row>
    <row r="11" spans="1:12">
      <c r="A11" s="1">
        <v>42919.775775463</v>
      </c>
      <c r="B11">
        <v>3694.7</v>
      </c>
      <c r="C11">
        <v>3694.7</v>
      </c>
      <c r="D11">
        <v>996</v>
      </c>
      <c r="E11">
        <v>235.1</v>
      </c>
      <c r="F11">
        <v>0</v>
      </c>
      <c r="G11">
        <v>0</v>
      </c>
      <c r="H11">
        <v>3929.8</v>
      </c>
      <c r="I11">
        <v>3694.7</v>
      </c>
      <c r="J11">
        <v>996</v>
      </c>
      <c r="K11">
        <v>8385.4</v>
      </c>
      <c r="L11">
        <v>-235.1</v>
      </c>
    </row>
    <row r="12" spans="1:12">
      <c r="A12" s="1">
        <v>42919.7758912037</v>
      </c>
      <c r="B12">
        <v>3680.9</v>
      </c>
      <c r="C12">
        <v>3680.9</v>
      </c>
      <c r="D12">
        <v>971.9</v>
      </c>
      <c r="E12">
        <v>234.4</v>
      </c>
      <c r="F12">
        <v>0</v>
      </c>
      <c r="G12">
        <v>0</v>
      </c>
      <c r="H12">
        <v>3915.3</v>
      </c>
      <c r="I12">
        <v>3680.9</v>
      </c>
      <c r="J12">
        <v>971.9</v>
      </c>
      <c r="K12">
        <v>8333.7</v>
      </c>
      <c r="L12">
        <v>-234.4</v>
      </c>
    </row>
    <row r="13" spans="1:12">
      <c r="A13" s="1">
        <v>42919.7760069444</v>
      </c>
      <c r="B13">
        <v>2255</v>
      </c>
      <c r="C13">
        <v>2255</v>
      </c>
      <c r="D13">
        <v>888</v>
      </c>
      <c r="E13">
        <v>147.9</v>
      </c>
      <c r="F13">
        <v>0</v>
      </c>
      <c r="G13">
        <v>0</v>
      </c>
      <c r="H13">
        <v>2402.9</v>
      </c>
      <c r="I13">
        <v>2255</v>
      </c>
      <c r="J13">
        <v>888</v>
      </c>
      <c r="K13">
        <v>5398</v>
      </c>
      <c r="L13">
        <v>-147.9</v>
      </c>
    </row>
    <row r="14" spans="1:12">
      <c r="A14" s="1">
        <v>42919.7761226852</v>
      </c>
      <c r="B14">
        <v>3692.2</v>
      </c>
      <c r="C14">
        <v>3692.2</v>
      </c>
      <c r="D14">
        <v>995.6</v>
      </c>
      <c r="E14">
        <v>234.2</v>
      </c>
      <c r="F14">
        <v>0</v>
      </c>
      <c r="G14">
        <v>0</v>
      </c>
      <c r="H14">
        <v>3926.4</v>
      </c>
      <c r="I14">
        <v>3692.2</v>
      </c>
      <c r="J14">
        <v>995.6</v>
      </c>
      <c r="K14">
        <v>8380</v>
      </c>
      <c r="L14">
        <v>-234.2</v>
      </c>
    </row>
    <row r="15" spans="1:12">
      <c r="A15" s="1">
        <v>42919.7762384259</v>
      </c>
      <c r="B15">
        <v>3700.4</v>
      </c>
      <c r="C15">
        <v>3700.4</v>
      </c>
      <c r="D15">
        <v>973.6</v>
      </c>
      <c r="E15">
        <v>237</v>
      </c>
      <c r="F15">
        <v>0</v>
      </c>
      <c r="G15">
        <v>0</v>
      </c>
      <c r="H15">
        <v>3937.4</v>
      </c>
      <c r="I15">
        <v>3700.4</v>
      </c>
      <c r="J15">
        <v>973.6</v>
      </c>
      <c r="K15">
        <v>8374.4</v>
      </c>
      <c r="L15">
        <v>-237</v>
      </c>
    </row>
    <row r="16" spans="1:12">
      <c r="A16" s="1">
        <v>42919.7763541667</v>
      </c>
      <c r="B16">
        <v>3396.5</v>
      </c>
      <c r="C16">
        <v>3396.5</v>
      </c>
      <c r="D16">
        <v>980.4</v>
      </c>
      <c r="E16">
        <v>217.6</v>
      </c>
      <c r="F16">
        <v>0</v>
      </c>
      <c r="G16">
        <v>0</v>
      </c>
      <c r="H16">
        <v>3614.1</v>
      </c>
      <c r="I16">
        <v>3396.5</v>
      </c>
      <c r="J16">
        <v>980.4</v>
      </c>
      <c r="K16">
        <v>7773.4</v>
      </c>
      <c r="L16">
        <v>-217.6</v>
      </c>
    </row>
    <row r="17" spans="1:12">
      <c r="A17" s="1">
        <v>42919.7764699074</v>
      </c>
      <c r="B17">
        <v>3492.3</v>
      </c>
      <c r="C17">
        <v>3492.3</v>
      </c>
      <c r="D17">
        <v>1012.3</v>
      </c>
      <c r="E17">
        <v>223.1</v>
      </c>
      <c r="F17">
        <v>0</v>
      </c>
      <c r="G17">
        <v>0</v>
      </c>
      <c r="H17">
        <v>3715.4</v>
      </c>
      <c r="I17">
        <v>3492.3</v>
      </c>
      <c r="J17">
        <v>1012.3</v>
      </c>
      <c r="K17">
        <v>7996.9</v>
      </c>
      <c r="L17">
        <v>-223.1</v>
      </c>
    </row>
    <row r="18" spans="1:12">
      <c r="A18" s="1">
        <v>42919.7765856481</v>
      </c>
      <c r="B18">
        <v>3889.3</v>
      </c>
      <c r="C18">
        <v>3889.3</v>
      </c>
      <c r="D18">
        <v>1007.3</v>
      </c>
      <c r="E18">
        <v>246.6</v>
      </c>
      <c r="F18">
        <v>0</v>
      </c>
      <c r="G18">
        <v>0</v>
      </c>
      <c r="H18">
        <v>4135.9</v>
      </c>
      <c r="I18">
        <v>3889.3</v>
      </c>
      <c r="J18">
        <v>1007.3</v>
      </c>
      <c r="K18">
        <v>8785.9</v>
      </c>
      <c r="L18">
        <v>-246.6</v>
      </c>
    </row>
    <row r="19" spans="1:12">
      <c r="A19" s="1">
        <v>42919.7767013889</v>
      </c>
      <c r="B19">
        <v>3430.2</v>
      </c>
      <c r="C19">
        <v>3430.2</v>
      </c>
      <c r="D19">
        <v>982</v>
      </c>
      <c r="E19">
        <v>219.7</v>
      </c>
      <c r="F19">
        <v>0</v>
      </c>
      <c r="G19">
        <v>0</v>
      </c>
      <c r="H19">
        <v>3649.9</v>
      </c>
      <c r="I19">
        <v>3430.2</v>
      </c>
      <c r="J19">
        <v>982</v>
      </c>
      <c r="K19">
        <v>7842.4</v>
      </c>
      <c r="L19">
        <v>-219.7</v>
      </c>
    </row>
    <row r="20" spans="1:12">
      <c r="A20" s="1">
        <v>42919.7768171296</v>
      </c>
      <c r="B20">
        <v>2163.8</v>
      </c>
      <c r="C20">
        <v>2163.8</v>
      </c>
      <c r="D20">
        <v>1015.6</v>
      </c>
      <c r="E20">
        <v>143.3</v>
      </c>
      <c r="F20">
        <v>0</v>
      </c>
      <c r="G20">
        <v>0</v>
      </c>
      <c r="H20">
        <v>2307.1</v>
      </c>
      <c r="I20">
        <v>2163.8</v>
      </c>
      <c r="J20">
        <v>1015.6</v>
      </c>
      <c r="K20">
        <v>5343.2</v>
      </c>
      <c r="L20">
        <v>-143.3</v>
      </c>
    </row>
    <row r="21" spans="1:12">
      <c r="A21" s="1">
        <v>42919.7769328704</v>
      </c>
      <c r="B21">
        <v>3657.1</v>
      </c>
      <c r="C21">
        <v>3657.1</v>
      </c>
      <c r="D21">
        <v>1456</v>
      </c>
      <c r="E21">
        <v>238.9</v>
      </c>
      <c r="F21">
        <v>0</v>
      </c>
      <c r="G21">
        <v>0</v>
      </c>
      <c r="H21">
        <v>3896</v>
      </c>
      <c r="I21">
        <v>3657.1</v>
      </c>
      <c r="J21">
        <v>1456</v>
      </c>
      <c r="K21">
        <v>8770.2</v>
      </c>
      <c r="L21">
        <v>-238.9</v>
      </c>
    </row>
    <row r="22" spans="1:12">
      <c r="A22" s="1">
        <v>42919.7770486111</v>
      </c>
      <c r="B22">
        <v>3752</v>
      </c>
      <c r="C22">
        <v>3752</v>
      </c>
      <c r="D22">
        <v>1298.1</v>
      </c>
      <c r="E22">
        <v>240.6</v>
      </c>
      <c r="F22">
        <v>0</v>
      </c>
      <c r="G22">
        <v>0</v>
      </c>
      <c r="H22">
        <v>3992.6</v>
      </c>
      <c r="I22">
        <v>3752</v>
      </c>
      <c r="J22">
        <v>1298.1</v>
      </c>
      <c r="K22">
        <v>8802.1</v>
      </c>
      <c r="L22">
        <v>-240.6</v>
      </c>
    </row>
    <row r="23" spans="1:12">
      <c r="A23" s="1">
        <v>42919.7771643518</v>
      </c>
      <c r="B23">
        <v>3344.4</v>
      </c>
      <c r="C23">
        <v>3344.4</v>
      </c>
      <c r="D23">
        <v>950.2</v>
      </c>
      <c r="E23">
        <v>213.2</v>
      </c>
      <c r="F23">
        <v>0</v>
      </c>
      <c r="G23">
        <v>0</v>
      </c>
      <c r="H23">
        <v>3557.6</v>
      </c>
      <c r="I23">
        <v>3344.4</v>
      </c>
      <c r="J23">
        <v>950.2</v>
      </c>
      <c r="K23">
        <v>7639</v>
      </c>
      <c r="L23">
        <v>-213.2</v>
      </c>
    </row>
    <row r="24" spans="1:12">
      <c r="A24" s="1">
        <v>42919.7772800926</v>
      </c>
      <c r="B24">
        <v>3595.8</v>
      </c>
      <c r="C24">
        <v>3595.8</v>
      </c>
      <c r="D24">
        <v>990.9</v>
      </c>
      <c r="E24">
        <v>230.1</v>
      </c>
      <c r="F24">
        <v>0</v>
      </c>
      <c r="G24">
        <v>0</v>
      </c>
      <c r="H24">
        <v>3825.9</v>
      </c>
      <c r="I24">
        <v>3595.8</v>
      </c>
      <c r="J24">
        <v>990.9</v>
      </c>
      <c r="K24">
        <v>8182.5</v>
      </c>
      <c r="L24">
        <v>-230.1</v>
      </c>
    </row>
    <row r="25" spans="1:12">
      <c r="A25" s="1">
        <v>42919.7773958333</v>
      </c>
      <c r="B25">
        <v>3637.7</v>
      </c>
      <c r="C25">
        <v>3637.7</v>
      </c>
      <c r="D25">
        <v>967.5</v>
      </c>
      <c r="E25">
        <v>231.6</v>
      </c>
      <c r="F25">
        <v>0</v>
      </c>
      <c r="G25">
        <v>0</v>
      </c>
      <c r="H25">
        <v>3869.3</v>
      </c>
      <c r="I25">
        <v>3637.7</v>
      </c>
      <c r="J25">
        <v>967.5</v>
      </c>
      <c r="K25">
        <v>8242.9</v>
      </c>
      <c r="L25">
        <v>-231.6</v>
      </c>
    </row>
    <row r="26" spans="1:12">
      <c r="A26" s="1">
        <v>42919.7775115741</v>
      </c>
      <c r="B26">
        <v>3372.7</v>
      </c>
      <c r="C26">
        <v>3372.7</v>
      </c>
      <c r="D26">
        <v>977.8</v>
      </c>
      <c r="E26">
        <v>215.2</v>
      </c>
      <c r="F26">
        <v>0</v>
      </c>
      <c r="G26">
        <v>0</v>
      </c>
      <c r="H26">
        <v>3587.9</v>
      </c>
      <c r="I26">
        <v>3372.7</v>
      </c>
      <c r="J26">
        <v>977.8</v>
      </c>
      <c r="K26">
        <v>7723.2</v>
      </c>
      <c r="L26">
        <v>-215.2</v>
      </c>
    </row>
    <row r="27" spans="1:12">
      <c r="A27" s="1">
        <v>42919.7776273148</v>
      </c>
      <c r="B27">
        <v>2422.9</v>
      </c>
      <c r="C27">
        <v>2422.9</v>
      </c>
      <c r="D27">
        <v>895.4</v>
      </c>
      <c r="E27">
        <v>156.5</v>
      </c>
      <c r="F27">
        <v>0</v>
      </c>
      <c r="G27">
        <v>0</v>
      </c>
      <c r="H27">
        <v>2579.4</v>
      </c>
      <c r="I27">
        <v>2422.9</v>
      </c>
      <c r="J27">
        <v>895.4</v>
      </c>
      <c r="K27">
        <v>5741.2</v>
      </c>
      <c r="L27">
        <v>-156.5</v>
      </c>
    </row>
    <row r="28" spans="1:12">
      <c r="A28" s="1">
        <v>42919.7777430556</v>
      </c>
      <c r="B28">
        <v>3426.1</v>
      </c>
      <c r="C28">
        <v>3426.1</v>
      </c>
      <c r="D28">
        <v>1005.6</v>
      </c>
      <c r="E28">
        <v>221.5</v>
      </c>
      <c r="F28">
        <v>0</v>
      </c>
      <c r="G28">
        <v>0</v>
      </c>
      <c r="H28">
        <v>3647.6</v>
      </c>
      <c r="I28">
        <v>3426.1</v>
      </c>
      <c r="J28">
        <v>1005.6</v>
      </c>
      <c r="K28">
        <v>7857.8</v>
      </c>
      <c r="L28">
        <v>-221.5</v>
      </c>
    </row>
    <row r="29" spans="1:12">
      <c r="A29" s="1">
        <v>42919.7778587963</v>
      </c>
      <c r="B29">
        <v>3499.7</v>
      </c>
      <c r="C29">
        <v>3499.7</v>
      </c>
      <c r="D29">
        <v>1013.1</v>
      </c>
      <c r="E29">
        <v>223.7</v>
      </c>
      <c r="F29">
        <v>0</v>
      </c>
      <c r="G29">
        <v>0</v>
      </c>
      <c r="H29">
        <v>3723.4</v>
      </c>
      <c r="I29">
        <v>3499.7</v>
      </c>
      <c r="J29">
        <v>1013.1</v>
      </c>
      <c r="K29">
        <v>8012.5</v>
      </c>
      <c r="L29">
        <v>-223.7</v>
      </c>
    </row>
    <row r="30" spans="1:12">
      <c r="A30" s="1">
        <v>42919.777974537</v>
      </c>
      <c r="B30">
        <v>3552.7</v>
      </c>
      <c r="C30">
        <v>3552.7</v>
      </c>
      <c r="D30">
        <v>988.7</v>
      </c>
      <c r="E30">
        <v>225.5</v>
      </c>
      <c r="F30">
        <v>0</v>
      </c>
      <c r="G30">
        <v>0</v>
      </c>
      <c r="H30">
        <v>3778.2</v>
      </c>
      <c r="I30">
        <v>3552.7</v>
      </c>
      <c r="J30">
        <v>988.7</v>
      </c>
      <c r="K30">
        <v>8094.1</v>
      </c>
      <c r="L30">
        <v>-225.5</v>
      </c>
    </row>
    <row r="31" spans="1:12">
      <c r="A31" s="1">
        <v>42919.7780902778</v>
      </c>
      <c r="B31">
        <v>3580.2</v>
      </c>
      <c r="C31">
        <v>3580.2</v>
      </c>
      <c r="D31">
        <v>978.1</v>
      </c>
      <c r="E31">
        <v>229.8</v>
      </c>
      <c r="F31">
        <v>0</v>
      </c>
      <c r="G31">
        <v>0</v>
      </c>
      <c r="H31">
        <v>3810</v>
      </c>
      <c r="I31">
        <v>3580.2</v>
      </c>
      <c r="J31">
        <v>978.1</v>
      </c>
      <c r="K31">
        <v>8138.5</v>
      </c>
      <c r="L31">
        <v>-229.8</v>
      </c>
    </row>
    <row r="32" spans="1:12">
      <c r="A32" s="1">
        <v>42919.7782060185</v>
      </c>
      <c r="B32">
        <v>3579.5</v>
      </c>
      <c r="C32">
        <v>3579.5</v>
      </c>
      <c r="D32">
        <v>990</v>
      </c>
      <c r="E32">
        <v>227.1</v>
      </c>
      <c r="F32">
        <v>0</v>
      </c>
      <c r="G32">
        <v>0</v>
      </c>
      <c r="H32">
        <v>3806.6</v>
      </c>
      <c r="I32">
        <v>3579.5</v>
      </c>
      <c r="J32">
        <v>990</v>
      </c>
      <c r="K32">
        <v>8149</v>
      </c>
      <c r="L32">
        <v>-227.1</v>
      </c>
    </row>
    <row r="33" spans="1:12">
      <c r="A33" s="1">
        <v>42919.7783217593</v>
      </c>
      <c r="B33">
        <v>2971.6</v>
      </c>
      <c r="C33">
        <v>2971.6</v>
      </c>
      <c r="D33">
        <v>927.4</v>
      </c>
      <c r="E33">
        <v>189.7</v>
      </c>
      <c r="F33">
        <v>0</v>
      </c>
      <c r="G33">
        <v>0</v>
      </c>
      <c r="H33">
        <v>3161.3</v>
      </c>
      <c r="I33">
        <v>2971.6</v>
      </c>
      <c r="J33">
        <v>927.4</v>
      </c>
      <c r="K33">
        <v>6870.6</v>
      </c>
      <c r="L33">
        <v>-189.7</v>
      </c>
    </row>
    <row r="34" spans="1:12">
      <c r="A34" s="1">
        <v>42919.7784375</v>
      </c>
      <c r="B34">
        <v>2971.3</v>
      </c>
      <c r="C34">
        <v>2971.3</v>
      </c>
      <c r="D34">
        <v>1008</v>
      </c>
      <c r="E34">
        <v>189.8</v>
      </c>
      <c r="F34">
        <v>0</v>
      </c>
      <c r="G34">
        <v>0</v>
      </c>
      <c r="H34">
        <v>3161.1</v>
      </c>
      <c r="I34">
        <v>2971.3</v>
      </c>
      <c r="J34">
        <v>1008</v>
      </c>
      <c r="K34">
        <v>6950.6</v>
      </c>
      <c r="L34">
        <v>-189.8</v>
      </c>
    </row>
    <row r="35" spans="1:12">
      <c r="A35" s="1">
        <v>42919.7785532407</v>
      </c>
      <c r="B35">
        <v>3672.9</v>
      </c>
      <c r="C35">
        <v>3672.9</v>
      </c>
      <c r="D35">
        <v>996.5</v>
      </c>
      <c r="E35">
        <v>233.7</v>
      </c>
      <c r="F35">
        <v>0</v>
      </c>
      <c r="G35">
        <v>0</v>
      </c>
      <c r="H35">
        <v>3906.6</v>
      </c>
      <c r="I35">
        <v>3672.9</v>
      </c>
      <c r="J35">
        <v>996.5</v>
      </c>
      <c r="K35">
        <v>8342.3</v>
      </c>
      <c r="L35">
        <v>-233.7</v>
      </c>
    </row>
    <row r="36" spans="1:12">
      <c r="A36" s="1">
        <v>42919.7786689815</v>
      </c>
      <c r="B36">
        <v>3745.9</v>
      </c>
      <c r="C36">
        <v>3745.9</v>
      </c>
      <c r="D36">
        <v>1027.4</v>
      </c>
      <c r="E36">
        <v>240.2</v>
      </c>
      <c r="F36">
        <v>0</v>
      </c>
      <c r="G36">
        <v>0</v>
      </c>
      <c r="H36">
        <v>3986.1</v>
      </c>
      <c r="I36">
        <v>3745.9</v>
      </c>
      <c r="J36">
        <v>1027.4</v>
      </c>
      <c r="K36">
        <v>8519.2</v>
      </c>
      <c r="L36">
        <v>-240.2</v>
      </c>
    </row>
    <row r="37" spans="1:12">
      <c r="A37" s="1">
        <v>42919.7787847222</v>
      </c>
      <c r="B37">
        <v>3615.9</v>
      </c>
      <c r="C37">
        <v>3615.9</v>
      </c>
      <c r="D37">
        <v>992.2</v>
      </c>
      <c r="E37">
        <v>230.1</v>
      </c>
      <c r="F37">
        <v>0</v>
      </c>
      <c r="G37">
        <v>0</v>
      </c>
      <c r="H37">
        <v>3846</v>
      </c>
      <c r="I37">
        <v>3615.9</v>
      </c>
      <c r="J37">
        <v>992.2</v>
      </c>
      <c r="K37">
        <v>8224</v>
      </c>
      <c r="L37">
        <v>-230.1</v>
      </c>
    </row>
    <row r="38" spans="1:12">
      <c r="A38" s="1">
        <v>42919.778900463</v>
      </c>
      <c r="B38">
        <v>3853.5</v>
      </c>
      <c r="C38">
        <v>3853.5</v>
      </c>
      <c r="D38">
        <v>1007</v>
      </c>
      <c r="E38">
        <v>245.8</v>
      </c>
      <c r="F38">
        <v>0</v>
      </c>
      <c r="G38">
        <v>0</v>
      </c>
      <c r="H38">
        <v>4099.3</v>
      </c>
      <c r="I38">
        <v>3853.5</v>
      </c>
      <c r="J38">
        <v>1007</v>
      </c>
      <c r="K38">
        <v>8714</v>
      </c>
      <c r="L38">
        <v>-245.8</v>
      </c>
    </row>
    <row r="39" spans="1:12">
      <c r="A39" s="1">
        <v>42919.7790162037</v>
      </c>
      <c r="B39">
        <v>3604.2</v>
      </c>
      <c r="C39">
        <v>3604.2</v>
      </c>
      <c r="D39">
        <v>1205.2</v>
      </c>
      <c r="E39">
        <v>229.4</v>
      </c>
      <c r="F39">
        <v>0</v>
      </c>
      <c r="G39">
        <v>0</v>
      </c>
      <c r="H39">
        <v>3833.6</v>
      </c>
      <c r="I39">
        <v>3604.2</v>
      </c>
      <c r="J39">
        <v>1205.2</v>
      </c>
      <c r="K39">
        <v>8413.6</v>
      </c>
      <c r="L39">
        <v>-229.4</v>
      </c>
    </row>
    <row r="40" spans="1:12">
      <c r="A40" s="1">
        <v>42919.7791319444</v>
      </c>
      <c r="B40">
        <v>2518.2</v>
      </c>
      <c r="C40">
        <v>2518.2</v>
      </c>
      <c r="D40">
        <v>926.7</v>
      </c>
      <c r="E40">
        <v>163.3</v>
      </c>
      <c r="F40">
        <v>0</v>
      </c>
      <c r="G40">
        <v>0</v>
      </c>
      <c r="H40">
        <v>2681.5</v>
      </c>
      <c r="I40">
        <v>2518.2</v>
      </c>
      <c r="J40">
        <v>926.7</v>
      </c>
      <c r="K40">
        <v>5963.1</v>
      </c>
      <c r="L40">
        <v>-163.3</v>
      </c>
    </row>
    <row r="41" spans="1:12">
      <c r="A41" s="1">
        <v>42919.7792476852</v>
      </c>
      <c r="B41">
        <v>3078.6</v>
      </c>
      <c r="C41">
        <v>3078.6</v>
      </c>
      <c r="D41">
        <v>961.2</v>
      </c>
      <c r="E41">
        <v>196.6</v>
      </c>
      <c r="F41">
        <v>0</v>
      </c>
      <c r="G41">
        <v>0</v>
      </c>
      <c r="H41">
        <v>3275.2</v>
      </c>
      <c r="I41">
        <v>3078.6</v>
      </c>
      <c r="J41">
        <v>961.2</v>
      </c>
      <c r="K41">
        <v>7118.4</v>
      </c>
      <c r="L41">
        <v>-196.6</v>
      </c>
    </row>
    <row r="42" spans="1:12">
      <c r="A42" s="1">
        <v>42919.7793634259</v>
      </c>
      <c r="B42">
        <v>3916.7</v>
      </c>
      <c r="C42">
        <v>3916.7</v>
      </c>
      <c r="D42">
        <v>2219.2</v>
      </c>
      <c r="E42">
        <v>258.4</v>
      </c>
      <c r="F42">
        <v>0</v>
      </c>
      <c r="G42">
        <v>0</v>
      </c>
      <c r="H42">
        <v>4175.1</v>
      </c>
      <c r="I42">
        <v>3916.7</v>
      </c>
      <c r="J42">
        <v>2219.2</v>
      </c>
      <c r="K42">
        <v>10052.6</v>
      </c>
      <c r="L42">
        <v>-258.4</v>
      </c>
    </row>
    <row r="43" spans="1:12">
      <c r="A43" s="1">
        <v>42919.7794791667</v>
      </c>
      <c r="B43">
        <v>3560.6</v>
      </c>
      <c r="C43">
        <v>3560.6</v>
      </c>
      <c r="D43">
        <v>971.3</v>
      </c>
      <c r="E43">
        <v>224.1</v>
      </c>
      <c r="F43">
        <v>0</v>
      </c>
      <c r="G43">
        <v>0</v>
      </c>
      <c r="H43">
        <v>3784.7</v>
      </c>
      <c r="I43">
        <v>3560.6</v>
      </c>
      <c r="J43">
        <v>971.3</v>
      </c>
      <c r="K43">
        <v>8092.5</v>
      </c>
      <c r="L43">
        <v>-224.1</v>
      </c>
    </row>
    <row r="44" spans="1:12">
      <c r="A44" s="1">
        <v>42919.7795949074</v>
      </c>
      <c r="B44">
        <v>3455.1</v>
      </c>
      <c r="C44">
        <v>3455.1</v>
      </c>
      <c r="D44">
        <v>1323.3</v>
      </c>
      <c r="E44">
        <v>224.3</v>
      </c>
      <c r="F44">
        <v>0</v>
      </c>
      <c r="G44">
        <v>0</v>
      </c>
      <c r="H44">
        <v>3679.4</v>
      </c>
      <c r="I44">
        <v>3455.1</v>
      </c>
      <c r="J44">
        <v>1323.3</v>
      </c>
      <c r="K44">
        <v>8233.5</v>
      </c>
      <c r="L44">
        <v>-224.3</v>
      </c>
    </row>
    <row r="45" spans="1:12">
      <c r="A45" s="1">
        <v>42919.7797106481</v>
      </c>
      <c r="B45">
        <v>3471.6</v>
      </c>
      <c r="C45">
        <v>3471.6</v>
      </c>
      <c r="D45">
        <v>1334.1</v>
      </c>
      <c r="E45">
        <v>223.9</v>
      </c>
      <c r="F45">
        <v>0</v>
      </c>
      <c r="G45">
        <v>0</v>
      </c>
      <c r="H45">
        <v>3695.5</v>
      </c>
      <c r="I45">
        <v>3471.6</v>
      </c>
      <c r="J45">
        <v>1334.1</v>
      </c>
      <c r="K45">
        <v>8277.3</v>
      </c>
      <c r="L45">
        <v>-223.9</v>
      </c>
    </row>
    <row r="46" spans="1:12">
      <c r="A46" s="1">
        <v>42919.7798263889</v>
      </c>
      <c r="B46">
        <v>3603.5</v>
      </c>
      <c r="C46">
        <v>3603.5</v>
      </c>
      <c r="D46">
        <v>991.7</v>
      </c>
      <c r="E46">
        <v>229.8</v>
      </c>
      <c r="F46">
        <v>0</v>
      </c>
      <c r="G46">
        <v>0</v>
      </c>
      <c r="H46">
        <v>3833.3</v>
      </c>
      <c r="I46">
        <v>3603.5</v>
      </c>
      <c r="J46">
        <v>991.7</v>
      </c>
      <c r="K46">
        <v>8198.7</v>
      </c>
      <c r="L46">
        <v>-229.8</v>
      </c>
    </row>
    <row r="47" spans="1:12">
      <c r="A47" s="1">
        <v>42919.7799421296</v>
      </c>
      <c r="B47">
        <v>2025.6</v>
      </c>
      <c r="C47">
        <v>2025.6</v>
      </c>
      <c r="D47">
        <v>847.2</v>
      </c>
      <c r="E47">
        <v>133.3</v>
      </c>
      <c r="F47">
        <v>0</v>
      </c>
      <c r="G47">
        <v>0</v>
      </c>
      <c r="H47">
        <v>2158.9</v>
      </c>
      <c r="I47">
        <v>2025.6</v>
      </c>
      <c r="J47">
        <v>847.2</v>
      </c>
      <c r="K47">
        <v>4898.4</v>
      </c>
      <c r="L47">
        <v>-133.3</v>
      </c>
    </row>
    <row r="48" spans="1:12">
      <c r="A48" s="1">
        <v>42919.7800578704</v>
      </c>
      <c r="B48">
        <v>3369.3</v>
      </c>
      <c r="C48">
        <v>3369.3</v>
      </c>
      <c r="D48">
        <v>963.5</v>
      </c>
      <c r="E48">
        <v>215.5</v>
      </c>
      <c r="F48">
        <v>0</v>
      </c>
      <c r="G48">
        <v>0</v>
      </c>
      <c r="H48">
        <v>3584.8</v>
      </c>
      <c r="I48">
        <v>3369.3</v>
      </c>
      <c r="J48">
        <v>963.5</v>
      </c>
      <c r="K48">
        <v>7702.1</v>
      </c>
      <c r="L48">
        <v>-215.5</v>
      </c>
    </row>
    <row r="49" spans="1:12">
      <c r="A49" s="1">
        <v>42919.7801736111</v>
      </c>
      <c r="B49">
        <v>3639.6</v>
      </c>
      <c r="C49">
        <v>3639.6</v>
      </c>
      <c r="D49">
        <v>981.8</v>
      </c>
      <c r="E49">
        <v>231.5</v>
      </c>
      <c r="F49">
        <v>0</v>
      </c>
      <c r="G49">
        <v>0</v>
      </c>
      <c r="H49">
        <v>3871.1</v>
      </c>
      <c r="I49">
        <v>3639.6</v>
      </c>
      <c r="J49">
        <v>981.8</v>
      </c>
      <c r="K49">
        <v>8261</v>
      </c>
      <c r="L49">
        <v>-231.5</v>
      </c>
    </row>
    <row r="50" spans="1:12">
      <c r="A50" s="1">
        <v>42919.7802893519</v>
      </c>
      <c r="B50">
        <v>3770.2</v>
      </c>
      <c r="C50">
        <v>3770.2</v>
      </c>
      <c r="D50">
        <v>974</v>
      </c>
      <c r="E50">
        <v>239.4</v>
      </c>
      <c r="F50">
        <v>0</v>
      </c>
      <c r="G50">
        <v>0</v>
      </c>
      <c r="H50">
        <v>4009.6</v>
      </c>
      <c r="I50">
        <v>3770.2</v>
      </c>
      <c r="J50">
        <v>974</v>
      </c>
      <c r="K50">
        <v>8514.4</v>
      </c>
      <c r="L50">
        <v>-239.4</v>
      </c>
    </row>
    <row r="51" spans="1:12">
      <c r="A51" s="1">
        <v>42919.7804050926</v>
      </c>
      <c r="B51">
        <v>3435.5</v>
      </c>
      <c r="C51">
        <v>3435.5</v>
      </c>
      <c r="D51">
        <v>983</v>
      </c>
      <c r="E51">
        <v>220</v>
      </c>
      <c r="F51">
        <v>0</v>
      </c>
      <c r="G51">
        <v>0</v>
      </c>
      <c r="H51">
        <v>3655.5</v>
      </c>
      <c r="I51">
        <v>3435.5</v>
      </c>
      <c r="J51">
        <v>983</v>
      </c>
      <c r="K51">
        <v>7854</v>
      </c>
      <c r="L51">
        <v>-220</v>
      </c>
    </row>
    <row r="52" spans="1:12">
      <c r="A52" s="1">
        <v>42919.7805208333</v>
      </c>
      <c r="B52">
        <v>3704.9</v>
      </c>
      <c r="C52">
        <v>3704.9</v>
      </c>
      <c r="D52">
        <v>969.8</v>
      </c>
      <c r="E52">
        <v>234.2</v>
      </c>
      <c r="F52">
        <v>0</v>
      </c>
      <c r="G52">
        <v>0</v>
      </c>
      <c r="H52">
        <v>3939.1</v>
      </c>
      <c r="I52">
        <v>3704.9</v>
      </c>
      <c r="J52">
        <v>969.8</v>
      </c>
      <c r="K52">
        <v>8379.6</v>
      </c>
      <c r="L52">
        <v>-234.2</v>
      </c>
    </row>
    <row r="53" spans="1:12">
      <c r="A53" s="1">
        <v>42919.7806365741</v>
      </c>
      <c r="B53">
        <v>3574.1</v>
      </c>
      <c r="C53">
        <v>3574.1</v>
      </c>
      <c r="D53">
        <v>962.6</v>
      </c>
      <c r="E53">
        <v>227</v>
      </c>
      <c r="F53">
        <v>0</v>
      </c>
      <c r="G53">
        <v>0</v>
      </c>
      <c r="H53">
        <v>3801.1</v>
      </c>
      <c r="I53">
        <v>3574.1</v>
      </c>
      <c r="J53">
        <v>962.6</v>
      </c>
      <c r="K53">
        <v>8110.8</v>
      </c>
      <c r="L53">
        <v>-227</v>
      </c>
    </row>
    <row r="54" spans="1:12">
      <c r="A54" s="1">
        <v>42919.7807523148</v>
      </c>
      <c r="B54">
        <v>1891.2</v>
      </c>
      <c r="C54">
        <v>1891.2</v>
      </c>
      <c r="D54">
        <v>864.2</v>
      </c>
      <c r="E54">
        <v>123.9</v>
      </c>
      <c r="F54">
        <v>0</v>
      </c>
      <c r="G54">
        <v>0</v>
      </c>
      <c r="H54">
        <v>2015.1</v>
      </c>
      <c r="I54">
        <v>1891.2</v>
      </c>
      <c r="J54">
        <v>864.2</v>
      </c>
      <c r="K54">
        <v>4646.6</v>
      </c>
      <c r="L54">
        <v>-123.9</v>
      </c>
    </row>
    <row r="55" spans="1:12">
      <c r="A55" s="1">
        <v>42919.7808680556</v>
      </c>
      <c r="B55">
        <v>3639.5</v>
      </c>
      <c r="C55">
        <v>3639.5</v>
      </c>
      <c r="D55">
        <v>995</v>
      </c>
      <c r="E55">
        <v>232.1</v>
      </c>
      <c r="F55">
        <v>0</v>
      </c>
      <c r="G55">
        <v>0</v>
      </c>
      <c r="H55">
        <v>3871.6</v>
      </c>
      <c r="I55">
        <v>3639.5</v>
      </c>
      <c r="J55">
        <v>995</v>
      </c>
      <c r="K55">
        <v>8274</v>
      </c>
      <c r="L55">
        <v>-232.1</v>
      </c>
    </row>
    <row r="56" spans="1:12">
      <c r="A56" s="1">
        <v>42919.7809837963</v>
      </c>
      <c r="B56">
        <v>3631.3</v>
      </c>
      <c r="C56">
        <v>3631.3</v>
      </c>
      <c r="D56">
        <v>966.1</v>
      </c>
      <c r="E56">
        <v>231.4</v>
      </c>
      <c r="F56">
        <v>0</v>
      </c>
      <c r="G56">
        <v>0</v>
      </c>
      <c r="H56">
        <v>3862.7</v>
      </c>
      <c r="I56">
        <v>3631.3</v>
      </c>
      <c r="J56">
        <v>966.1</v>
      </c>
      <c r="K56">
        <v>8228.7</v>
      </c>
      <c r="L56">
        <v>-231.4</v>
      </c>
    </row>
    <row r="57" spans="1:12">
      <c r="A57" s="1">
        <v>42919.781099537</v>
      </c>
      <c r="B57">
        <v>3708.8</v>
      </c>
      <c r="C57">
        <v>3708.8</v>
      </c>
      <c r="D57">
        <v>1185.6</v>
      </c>
      <c r="E57">
        <v>236.9</v>
      </c>
      <c r="F57">
        <v>0</v>
      </c>
      <c r="G57">
        <v>0</v>
      </c>
      <c r="H57">
        <v>3945.7</v>
      </c>
      <c r="I57">
        <v>3708.8</v>
      </c>
      <c r="J57">
        <v>1185.6</v>
      </c>
      <c r="K57">
        <v>8603.2</v>
      </c>
      <c r="L57">
        <v>-236.9</v>
      </c>
    </row>
    <row r="58" spans="1:12">
      <c r="A58" s="1">
        <v>42919.7812152778</v>
      </c>
      <c r="B58">
        <v>3570.5</v>
      </c>
      <c r="C58">
        <v>3570.5</v>
      </c>
      <c r="D58">
        <v>1045</v>
      </c>
      <c r="E58">
        <v>227.9</v>
      </c>
      <c r="F58">
        <v>0</v>
      </c>
      <c r="G58">
        <v>0</v>
      </c>
      <c r="H58">
        <v>3798.4</v>
      </c>
      <c r="I58">
        <v>3570.5</v>
      </c>
      <c r="J58">
        <v>1045</v>
      </c>
      <c r="K58">
        <v>8186</v>
      </c>
      <c r="L58">
        <v>-227.9</v>
      </c>
    </row>
    <row r="59" spans="1:12">
      <c r="A59" s="1">
        <v>42919.7813310185</v>
      </c>
      <c r="B59">
        <v>1084.9</v>
      </c>
      <c r="C59">
        <v>1084.9</v>
      </c>
      <c r="D59">
        <v>818.2</v>
      </c>
      <c r="E59">
        <v>73.7</v>
      </c>
      <c r="F59">
        <v>0</v>
      </c>
      <c r="G59">
        <v>0</v>
      </c>
      <c r="H59">
        <v>1158.6</v>
      </c>
      <c r="I59">
        <v>1084.9</v>
      </c>
      <c r="J59">
        <v>818.2</v>
      </c>
      <c r="K59">
        <v>2988</v>
      </c>
      <c r="L59">
        <v>-73.7</v>
      </c>
    </row>
    <row r="60" spans="1:12">
      <c r="A60" s="1">
        <v>42919.7814467593</v>
      </c>
      <c r="B60">
        <v>0</v>
      </c>
      <c r="C60">
        <v>0</v>
      </c>
      <c r="D60">
        <v>1184.2</v>
      </c>
      <c r="E60">
        <v>9.2</v>
      </c>
      <c r="F60">
        <v>0</v>
      </c>
      <c r="G60">
        <v>0</v>
      </c>
      <c r="H60">
        <v>9.2</v>
      </c>
      <c r="I60">
        <v>0</v>
      </c>
      <c r="J60">
        <v>1184.2</v>
      </c>
      <c r="K60">
        <v>1184.2</v>
      </c>
      <c r="L60">
        <v>-9.2</v>
      </c>
    </row>
    <row r="61" spans="1:12">
      <c r="A61" s="1">
        <v>42919.7815625</v>
      </c>
      <c r="B61">
        <v>0</v>
      </c>
      <c r="C61">
        <v>0</v>
      </c>
      <c r="D61">
        <v>752</v>
      </c>
      <c r="E61">
        <v>4.9</v>
      </c>
      <c r="F61">
        <v>0</v>
      </c>
      <c r="G61">
        <v>0</v>
      </c>
      <c r="H61">
        <v>4.9</v>
      </c>
      <c r="I61">
        <v>0</v>
      </c>
      <c r="J61">
        <v>752</v>
      </c>
      <c r="K61">
        <v>752</v>
      </c>
      <c r="L61">
        <v>-4.9</v>
      </c>
    </row>
    <row r="63" spans="1:7">
      <c r="A63" t="s">
        <v>380</v>
      </c>
      <c r="B63" s="4">
        <f>AVERAGE(B2:B61)</f>
        <v>3225.285</v>
      </c>
      <c r="C63" s="4">
        <f>AVERAGE(C2:C61)</f>
        <v>3225.285</v>
      </c>
      <c r="D63" s="4">
        <f>AVERAGE(D2:D61)</f>
        <v>1030.69</v>
      </c>
      <c r="E63" s="4">
        <f>AVERAGE(E2:E61)</f>
        <v>206.796666666667</v>
      </c>
      <c r="F63" s="4">
        <f>AVERAGE(F2:F61)</f>
        <v>0</v>
      </c>
      <c r="G63" s="4">
        <f>AVERAGE(G2:G61)</f>
        <v>0</v>
      </c>
    </row>
    <row r="64" spans="1:7">
      <c r="A64" t="s">
        <v>381</v>
      </c>
      <c r="B64" s="4">
        <f>IF(B63=0,0,MAX(SUMPRODUCT(B2:B61,B2:B61)/SUM(B2:B61)-B63,0))</f>
        <v>206.210689166487</v>
      </c>
      <c r="C64" s="4">
        <f>IF(C63=0,0,MAX(SUMPRODUCT(C2:C61,C2:C61)/SUM(C2:C61)-C63,0))</f>
        <v>206.210689166487</v>
      </c>
      <c r="D64" s="4">
        <f>IF(D63=0,0,MAX(SUMPRODUCT(D2:D61,D2:D61)/SUM(D2:D61)-D63,0))</f>
        <v>36.8073008373042</v>
      </c>
      <c r="E64" s="4">
        <f>IF(E63=0,0,MAX(SUMPRODUCT(E2:E61,E2:E61)/SUM(E2:E61)-E63,0))</f>
        <v>12.3449378079381</v>
      </c>
      <c r="F64" s="4">
        <f>IF(F63=0,0,MAX(SUMPRODUCT(F2:F61,F2:F61)/SUM(F2:F61)-F63,0))</f>
        <v>0</v>
      </c>
      <c r="G64" s="4">
        <f>IF(G63=0,0,MAX(SUMPRODUCT(G2:G61,G2:G61)/SUM(G2:G61)-G63,0))</f>
        <v>0</v>
      </c>
    </row>
    <row r="65" spans="1:7">
      <c r="A65" t="s">
        <v>382</v>
      </c>
      <c r="B65" s="4">
        <f>MAX(B2:B61)</f>
        <v>3916.7</v>
      </c>
      <c r="C65" s="4">
        <f>MAX(C2:C61)</f>
        <v>3916.7</v>
      </c>
      <c r="D65" s="4">
        <f>MAX(D2:D61)</f>
        <v>2219.2</v>
      </c>
      <c r="E65" s="4">
        <f>MAX(E2:E61)</f>
        <v>258.4</v>
      </c>
      <c r="F65" s="4">
        <f>MAX(F2:F61)</f>
        <v>0</v>
      </c>
      <c r="G65" s="4">
        <f>MAX(G2:G61)</f>
        <v>0</v>
      </c>
    </row>
    <row r="66" spans="1:7">
      <c r="A66" t="s">
        <v>383</v>
      </c>
      <c r="B66" s="4">
        <f>MIN(B2:B61)</f>
        <v>0</v>
      </c>
      <c r="C66" s="4">
        <f>MIN(C2:C61)</f>
        <v>0</v>
      </c>
      <c r="D66" s="4">
        <f>MIN(D2:D61)</f>
        <v>752</v>
      </c>
      <c r="E66" s="4">
        <f>MIN(E2:E61)</f>
        <v>4.9</v>
      </c>
      <c r="F66" s="4">
        <f>MIN(F2:F61)</f>
        <v>0</v>
      </c>
      <c r="G66" s="4">
        <f>MIN(G2:G61)</f>
        <v>0</v>
      </c>
    </row>
    <row r="67" spans="1:7">
      <c r="A67" t="s">
        <v>384</v>
      </c>
      <c r="B67" s="4">
        <f>B63+B64</f>
        <v>3431.49568916649</v>
      </c>
      <c r="C67" s="4">
        <f>C63+C64</f>
        <v>3431.49568916649</v>
      </c>
      <c r="D67" s="4">
        <f>D63+D64</f>
        <v>1067.4973008373</v>
      </c>
      <c r="E67" s="4">
        <f>E63+E64</f>
        <v>219.141604474605</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6"/>
  <cols>
    <col min="1" max="1" width="9.375"/>
    <col min="3" max="4" width="12.625"/>
    <col min="6" max="7" width="12.625"/>
  </cols>
  <sheetData>
    <row r="1" spans="1:7">
      <c r="A1" t="s">
        <v>439</v>
      </c>
      <c r="B1" t="s">
        <v>440</v>
      </c>
      <c r="C1" t="s">
        <v>441</v>
      </c>
      <c r="D1" t="s">
        <v>442</v>
      </c>
      <c r="E1" t="s">
        <v>443</v>
      </c>
      <c r="F1" t="s">
        <v>444</v>
      </c>
      <c r="G1" t="s">
        <v>445</v>
      </c>
    </row>
    <row r="2" spans="1:7">
      <c r="A2" s="1">
        <v>42919.7747337963</v>
      </c>
      <c r="B2">
        <v>16071.6</v>
      </c>
      <c r="C2">
        <v>16071.6</v>
      </c>
      <c r="D2">
        <v>1951.3</v>
      </c>
      <c r="E2">
        <v>1014</v>
      </c>
      <c r="F2">
        <v>0</v>
      </c>
      <c r="G2">
        <v>0</v>
      </c>
    </row>
    <row r="3" spans="1:7">
      <c r="A3" s="1">
        <v>42919.774849537</v>
      </c>
      <c r="B3">
        <v>18609.7</v>
      </c>
      <c r="C3">
        <v>18609.7</v>
      </c>
      <c r="D3">
        <v>2243.7</v>
      </c>
      <c r="E3">
        <v>1264.8</v>
      </c>
      <c r="F3">
        <v>0</v>
      </c>
      <c r="G3">
        <v>0</v>
      </c>
    </row>
    <row r="4" spans="1:7">
      <c r="A4" s="1">
        <v>42919.7749652778</v>
      </c>
      <c r="B4">
        <v>13596.1</v>
      </c>
      <c r="C4">
        <v>13596.1</v>
      </c>
      <c r="D4">
        <v>1903.9</v>
      </c>
      <c r="E4">
        <v>970.4</v>
      </c>
      <c r="F4">
        <v>0</v>
      </c>
      <c r="G4">
        <v>0</v>
      </c>
    </row>
    <row r="5" spans="1:7">
      <c r="A5" s="1">
        <v>42919.7750810185</v>
      </c>
      <c r="B5">
        <v>18332.7</v>
      </c>
      <c r="C5">
        <v>18332.7</v>
      </c>
      <c r="D5">
        <v>2157.1</v>
      </c>
      <c r="E5">
        <v>1239.3</v>
      </c>
      <c r="F5">
        <v>0</v>
      </c>
      <c r="G5">
        <v>0</v>
      </c>
    </row>
    <row r="6" spans="1:7">
      <c r="A6" s="1">
        <v>42919.7751967593</v>
      </c>
      <c r="B6">
        <v>12815.2</v>
      </c>
      <c r="C6">
        <v>12815.2</v>
      </c>
      <c r="D6">
        <v>1730.8</v>
      </c>
      <c r="E6">
        <v>916.1</v>
      </c>
      <c r="F6">
        <v>0</v>
      </c>
      <c r="G6">
        <v>0</v>
      </c>
    </row>
    <row r="7" spans="1:7">
      <c r="A7" s="1">
        <v>42919.7753125</v>
      </c>
      <c r="B7">
        <v>19086.8</v>
      </c>
      <c r="C7">
        <v>19086.8</v>
      </c>
      <c r="D7">
        <v>2232.4</v>
      </c>
      <c r="E7">
        <v>1260.3</v>
      </c>
      <c r="F7">
        <v>0</v>
      </c>
      <c r="G7">
        <v>0</v>
      </c>
    </row>
    <row r="8" spans="1:7">
      <c r="A8" s="1">
        <v>42919.7754282407</v>
      </c>
      <c r="B8">
        <v>18352.7</v>
      </c>
      <c r="C8">
        <v>18352.7</v>
      </c>
      <c r="D8">
        <v>2151.7</v>
      </c>
      <c r="E8">
        <v>1233.3</v>
      </c>
      <c r="F8">
        <v>0</v>
      </c>
      <c r="G8">
        <v>0</v>
      </c>
    </row>
    <row r="9" spans="1:7">
      <c r="A9" s="1">
        <v>42919.7755439815</v>
      </c>
      <c r="B9">
        <v>17370.8</v>
      </c>
      <c r="C9">
        <v>17370.8</v>
      </c>
      <c r="D9">
        <v>2148.9</v>
      </c>
      <c r="E9">
        <v>1190.9</v>
      </c>
      <c r="F9">
        <v>0</v>
      </c>
      <c r="G9">
        <v>0</v>
      </c>
    </row>
    <row r="10" spans="1:7">
      <c r="A10" s="1">
        <v>42919.7756597222</v>
      </c>
      <c r="B10">
        <v>18008.6</v>
      </c>
      <c r="C10">
        <v>18008.6</v>
      </c>
      <c r="D10">
        <v>2124.9</v>
      </c>
      <c r="E10">
        <v>1219.3</v>
      </c>
      <c r="F10">
        <v>0</v>
      </c>
      <c r="G10">
        <v>0</v>
      </c>
    </row>
    <row r="11" spans="1:7">
      <c r="A11" s="1">
        <v>42919.775775463</v>
      </c>
      <c r="B11">
        <v>18961.3</v>
      </c>
      <c r="C11">
        <v>18961.3</v>
      </c>
      <c r="D11">
        <v>2227.6</v>
      </c>
      <c r="E11">
        <v>1269.7</v>
      </c>
      <c r="F11">
        <v>0</v>
      </c>
      <c r="G11">
        <v>0</v>
      </c>
    </row>
    <row r="12" spans="1:7">
      <c r="A12" s="1">
        <v>42919.7758912037</v>
      </c>
      <c r="B12">
        <v>18860.8</v>
      </c>
      <c r="C12">
        <v>18860.8</v>
      </c>
      <c r="D12">
        <v>2212.1</v>
      </c>
      <c r="E12">
        <v>1274.8</v>
      </c>
      <c r="F12">
        <v>0</v>
      </c>
      <c r="G12">
        <v>0</v>
      </c>
    </row>
    <row r="13" spans="1:7">
      <c r="A13" s="1">
        <v>42919.7760069444</v>
      </c>
      <c r="B13">
        <v>11677.1</v>
      </c>
      <c r="C13">
        <v>11677.1</v>
      </c>
      <c r="D13">
        <v>1558.9</v>
      </c>
      <c r="E13">
        <v>816.7</v>
      </c>
      <c r="F13">
        <v>0</v>
      </c>
      <c r="G13">
        <v>0</v>
      </c>
    </row>
    <row r="14" spans="1:7">
      <c r="A14" s="1">
        <v>42919.7761226852</v>
      </c>
      <c r="B14">
        <v>18962.1</v>
      </c>
      <c r="C14">
        <v>18962.1</v>
      </c>
      <c r="D14">
        <v>2219</v>
      </c>
      <c r="E14">
        <v>1266.7</v>
      </c>
      <c r="F14">
        <v>0</v>
      </c>
      <c r="G14">
        <v>0</v>
      </c>
    </row>
    <row r="15" spans="1:7">
      <c r="A15" s="1">
        <v>42919.7762384259</v>
      </c>
      <c r="B15">
        <v>19016.4</v>
      </c>
      <c r="C15">
        <v>19016.4</v>
      </c>
      <c r="D15">
        <v>2217.4</v>
      </c>
      <c r="E15">
        <v>1288</v>
      </c>
      <c r="F15">
        <v>0</v>
      </c>
      <c r="G15">
        <v>0</v>
      </c>
    </row>
    <row r="16" spans="1:7">
      <c r="A16" s="1">
        <v>42919.7763541667</v>
      </c>
      <c r="B16">
        <v>17526.1</v>
      </c>
      <c r="C16">
        <v>17526.1</v>
      </c>
      <c r="D16">
        <v>2101.3</v>
      </c>
      <c r="E16">
        <v>1187.6</v>
      </c>
      <c r="F16">
        <v>0</v>
      </c>
      <c r="G16">
        <v>0</v>
      </c>
    </row>
    <row r="17" spans="1:7">
      <c r="A17" s="1">
        <v>42919.7764699074</v>
      </c>
      <c r="B17">
        <v>18021.9</v>
      </c>
      <c r="C17">
        <v>18021.9</v>
      </c>
      <c r="D17">
        <v>2152</v>
      </c>
      <c r="E17">
        <v>1205.7</v>
      </c>
      <c r="F17">
        <v>0</v>
      </c>
      <c r="G17">
        <v>0</v>
      </c>
    </row>
    <row r="18" spans="1:7">
      <c r="A18" s="1">
        <v>42919.7765856481</v>
      </c>
      <c r="B18">
        <v>19906.6</v>
      </c>
      <c r="C18">
        <v>19906.6</v>
      </c>
      <c r="D18">
        <v>2308.3</v>
      </c>
      <c r="E18">
        <v>1329.3</v>
      </c>
      <c r="F18">
        <v>0</v>
      </c>
      <c r="G18">
        <v>0</v>
      </c>
    </row>
    <row r="19" spans="1:7">
      <c r="A19" s="1">
        <v>42919.7767013889</v>
      </c>
      <c r="B19">
        <v>17664.8</v>
      </c>
      <c r="C19">
        <v>17664.8</v>
      </c>
      <c r="D19">
        <v>2110.1</v>
      </c>
      <c r="E19">
        <v>1195.2</v>
      </c>
      <c r="F19">
        <v>0</v>
      </c>
      <c r="G19">
        <v>0</v>
      </c>
    </row>
    <row r="20" spans="1:7">
      <c r="A20" s="1">
        <v>42919.7768171296</v>
      </c>
      <c r="B20">
        <v>11175.9</v>
      </c>
      <c r="C20">
        <v>11175.9</v>
      </c>
      <c r="D20">
        <v>1621.1</v>
      </c>
      <c r="E20">
        <v>837.3</v>
      </c>
      <c r="F20">
        <v>0</v>
      </c>
      <c r="G20">
        <v>0</v>
      </c>
    </row>
    <row r="21" spans="1:7">
      <c r="A21" s="1">
        <v>42919.7769328704</v>
      </c>
      <c r="B21">
        <v>18864.8</v>
      </c>
      <c r="C21">
        <v>18864.8</v>
      </c>
      <c r="D21">
        <v>2533.8</v>
      </c>
      <c r="E21">
        <v>1346.1</v>
      </c>
      <c r="F21">
        <v>0</v>
      </c>
      <c r="G21">
        <v>0</v>
      </c>
    </row>
    <row r="22" spans="1:7">
      <c r="A22" s="1">
        <v>42919.7770486111</v>
      </c>
      <c r="B22">
        <v>19268.4</v>
      </c>
      <c r="C22">
        <v>19268.4</v>
      </c>
      <c r="D22">
        <v>2442.1</v>
      </c>
      <c r="E22">
        <v>1322.4</v>
      </c>
      <c r="F22">
        <v>0</v>
      </c>
      <c r="G22">
        <v>0</v>
      </c>
    </row>
    <row r="23" spans="1:7">
      <c r="A23" s="1">
        <v>42919.7771643518</v>
      </c>
      <c r="B23">
        <v>17164.2</v>
      </c>
      <c r="C23">
        <v>17164.2</v>
      </c>
      <c r="D23">
        <v>2053.6</v>
      </c>
      <c r="E23">
        <v>1168.7</v>
      </c>
      <c r="F23">
        <v>0</v>
      </c>
      <c r="G23">
        <v>0</v>
      </c>
    </row>
    <row r="24" spans="1:7">
      <c r="A24" s="1">
        <v>42919.7772800926</v>
      </c>
      <c r="B24">
        <v>18590.9</v>
      </c>
      <c r="C24">
        <v>18590.9</v>
      </c>
      <c r="D24">
        <v>2181</v>
      </c>
      <c r="E24">
        <v>1252.6</v>
      </c>
      <c r="F24">
        <v>0</v>
      </c>
      <c r="G24">
        <v>0</v>
      </c>
    </row>
    <row r="25" spans="1:7">
      <c r="A25" s="1">
        <v>42919.7773958333</v>
      </c>
      <c r="B25">
        <v>18729.7</v>
      </c>
      <c r="C25">
        <v>18729.7</v>
      </c>
      <c r="D25">
        <v>2183.9</v>
      </c>
      <c r="E25">
        <v>1256</v>
      </c>
      <c r="F25">
        <v>0</v>
      </c>
      <c r="G25">
        <v>0</v>
      </c>
    </row>
    <row r="26" spans="1:7">
      <c r="A26" s="1">
        <v>42919.7775115741</v>
      </c>
      <c r="B26">
        <v>17430.3</v>
      </c>
      <c r="C26">
        <v>17430.3</v>
      </c>
      <c r="D26">
        <v>2081.6</v>
      </c>
      <c r="E26">
        <v>1174.9</v>
      </c>
      <c r="F26">
        <v>0</v>
      </c>
      <c r="G26">
        <v>0</v>
      </c>
    </row>
    <row r="27" spans="1:7">
      <c r="A27" s="1">
        <v>42919.7776273148</v>
      </c>
      <c r="B27">
        <v>12442</v>
      </c>
      <c r="C27">
        <v>12442</v>
      </c>
      <c r="D27">
        <v>1633.4</v>
      </c>
      <c r="E27">
        <v>871.2</v>
      </c>
      <c r="F27">
        <v>0</v>
      </c>
      <c r="G27">
        <v>0</v>
      </c>
    </row>
    <row r="28" spans="1:7">
      <c r="A28" s="1">
        <v>42919.7777430556</v>
      </c>
      <c r="B28">
        <v>17607.8</v>
      </c>
      <c r="C28">
        <v>17607.8</v>
      </c>
      <c r="D28">
        <v>2122.1</v>
      </c>
      <c r="E28">
        <v>1226</v>
      </c>
      <c r="F28">
        <v>0</v>
      </c>
      <c r="G28">
        <v>0</v>
      </c>
    </row>
    <row r="29" spans="1:7">
      <c r="A29" s="1">
        <v>42919.7778587963</v>
      </c>
      <c r="B29">
        <v>18010.7</v>
      </c>
      <c r="C29">
        <v>18010.7</v>
      </c>
      <c r="D29">
        <v>2162.1</v>
      </c>
      <c r="E29">
        <v>1220.7</v>
      </c>
      <c r="F29">
        <v>0</v>
      </c>
      <c r="G29">
        <v>0</v>
      </c>
    </row>
    <row r="30" spans="1:7">
      <c r="A30" s="1">
        <v>42919.777974537</v>
      </c>
      <c r="B30">
        <v>18313</v>
      </c>
      <c r="C30">
        <v>18313</v>
      </c>
      <c r="D30">
        <v>2164</v>
      </c>
      <c r="E30">
        <v>1228.8</v>
      </c>
      <c r="F30">
        <v>0</v>
      </c>
      <c r="G30">
        <v>0</v>
      </c>
    </row>
    <row r="31" spans="1:7">
      <c r="A31" s="1">
        <v>42919.7780902778</v>
      </c>
      <c r="B31">
        <v>18393.6</v>
      </c>
      <c r="C31">
        <v>18393.6</v>
      </c>
      <c r="D31">
        <v>2167.5</v>
      </c>
      <c r="E31">
        <v>1247.7</v>
      </c>
      <c r="F31">
        <v>0</v>
      </c>
      <c r="G31">
        <v>0</v>
      </c>
    </row>
    <row r="32" spans="1:7">
      <c r="A32" s="1">
        <v>42919.7782060185</v>
      </c>
      <c r="B32">
        <v>18412.2</v>
      </c>
      <c r="C32">
        <v>18412.2</v>
      </c>
      <c r="D32">
        <v>2184.7</v>
      </c>
      <c r="E32">
        <v>1230.3</v>
      </c>
      <c r="F32">
        <v>0</v>
      </c>
      <c r="G32">
        <v>0</v>
      </c>
    </row>
    <row r="33" spans="1:7">
      <c r="A33" s="1">
        <v>42919.7783217593</v>
      </c>
      <c r="B33">
        <v>15315.3</v>
      </c>
      <c r="C33">
        <v>15315.3</v>
      </c>
      <c r="D33">
        <v>1876.7</v>
      </c>
      <c r="E33">
        <v>1039.5</v>
      </c>
      <c r="F33">
        <v>0</v>
      </c>
      <c r="G33">
        <v>0</v>
      </c>
    </row>
    <row r="34" spans="1:7">
      <c r="A34" s="1">
        <v>42919.7784375</v>
      </c>
      <c r="B34">
        <v>15341.1</v>
      </c>
      <c r="C34">
        <v>15341.1</v>
      </c>
      <c r="D34">
        <v>1933.8</v>
      </c>
      <c r="E34">
        <v>1040.9</v>
      </c>
      <c r="F34">
        <v>0</v>
      </c>
      <c r="G34">
        <v>0</v>
      </c>
    </row>
    <row r="35" spans="1:7">
      <c r="A35" s="1">
        <v>42919.7785532407</v>
      </c>
      <c r="B35">
        <v>18804.7</v>
      </c>
      <c r="C35">
        <v>18804.7</v>
      </c>
      <c r="D35">
        <v>2218.9</v>
      </c>
      <c r="E35">
        <v>1269.6</v>
      </c>
      <c r="F35">
        <v>0</v>
      </c>
      <c r="G35">
        <v>0</v>
      </c>
    </row>
    <row r="36" spans="1:7">
      <c r="A36" s="1">
        <v>42919.7786689815</v>
      </c>
      <c r="B36">
        <v>19300</v>
      </c>
      <c r="C36">
        <v>19300</v>
      </c>
      <c r="D36">
        <v>2274.6</v>
      </c>
      <c r="E36">
        <v>1302.3</v>
      </c>
      <c r="F36">
        <v>0</v>
      </c>
      <c r="G36">
        <v>0</v>
      </c>
    </row>
    <row r="37" spans="1:7">
      <c r="A37" s="1">
        <v>42919.7787847222</v>
      </c>
      <c r="B37">
        <v>18580.6</v>
      </c>
      <c r="C37">
        <v>18580.6</v>
      </c>
      <c r="D37">
        <v>2187.5</v>
      </c>
      <c r="E37">
        <v>1251.6</v>
      </c>
      <c r="F37">
        <v>0</v>
      </c>
      <c r="G37">
        <v>0</v>
      </c>
    </row>
    <row r="38" spans="1:7">
      <c r="A38" s="1">
        <v>42919.778900463</v>
      </c>
      <c r="B38">
        <v>19888.2</v>
      </c>
      <c r="C38">
        <v>19888.2</v>
      </c>
      <c r="D38">
        <v>2307.3</v>
      </c>
      <c r="E38">
        <v>1327.6</v>
      </c>
      <c r="F38">
        <v>0</v>
      </c>
      <c r="G38">
        <v>0</v>
      </c>
    </row>
    <row r="39" spans="1:7">
      <c r="A39" s="1">
        <v>42919.7790162037</v>
      </c>
      <c r="B39">
        <v>18484</v>
      </c>
      <c r="C39">
        <v>18484</v>
      </c>
      <c r="D39">
        <v>2325</v>
      </c>
      <c r="E39">
        <v>1267.7</v>
      </c>
      <c r="F39">
        <v>0</v>
      </c>
      <c r="G39">
        <v>0</v>
      </c>
    </row>
    <row r="40" spans="1:7">
      <c r="A40" s="1">
        <v>42919.7791319444</v>
      </c>
      <c r="B40">
        <v>13076.2</v>
      </c>
      <c r="C40">
        <v>13076.2</v>
      </c>
      <c r="D40">
        <v>1689.4</v>
      </c>
      <c r="E40">
        <v>909.1</v>
      </c>
      <c r="F40">
        <v>0</v>
      </c>
      <c r="G40">
        <v>0</v>
      </c>
    </row>
    <row r="41" spans="1:7">
      <c r="A41" s="1">
        <v>42919.7792476852</v>
      </c>
      <c r="B41">
        <v>15838.9</v>
      </c>
      <c r="C41">
        <v>15838.9</v>
      </c>
      <c r="D41">
        <v>1953.5</v>
      </c>
      <c r="E41">
        <v>1085.1</v>
      </c>
      <c r="F41">
        <v>0</v>
      </c>
      <c r="G41">
        <v>0</v>
      </c>
    </row>
    <row r="42" spans="1:7">
      <c r="A42" s="1">
        <v>42919.7793634259</v>
      </c>
      <c r="B42">
        <v>20126.7</v>
      </c>
      <c r="C42">
        <v>20126.7</v>
      </c>
      <c r="D42">
        <v>3150.1</v>
      </c>
      <c r="E42">
        <v>1482.2</v>
      </c>
      <c r="F42">
        <v>0</v>
      </c>
      <c r="G42">
        <v>0</v>
      </c>
    </row>
    <row r="43" spans="1:7">
      <c r="A43" s="1">
        <v>42919.7794791667</v>
      </c>
      <c r="B43">
        <v>18345.1</v>
      </c>
      <c r="C43">
        <v>18345.1</v>
      </c>
      <c r="D43">
        <v>2147.8</v>
      </c>
      <c r="E43">
        <v>1206.8</v>
      </c>
      <c r="F43">
        <v>0</v>
      </c>
      <c r="G43">
        <v>0</v>
      </c>
    </row>
    <row r="44" spans="1:7">
      <c r="A44" s="1">
        <v>42919.7795949074</v>
      </c>
      <c r="B44">
        <v>17812.7</v>
      </c>
      <c r="C44">
        <v>17812.7</v>
      </c>
      <c r="D44">
        <v>2348.4</v>
      </c>
      <c r="E44">
        <v>1251.7</v>
      </c>
      <c r="F44">
        <v>0</v>
      </c>
      <c r="G44">
        <v>0</v>
      </c>
    </row>
    <row r="45" spans="1:7">
      <c r="A45" s="1">
        <v>42919.7797106481</v>
      </c>
      <c r="B45">
        <v>17912.5</v>
      </c>
      <c r="C45">
        <v>17912.5</v>
      </c>
      <c r="D45">
        <v>2368.2</v>
      </c>
      <c r="E45">
        <v>1249.6</v>
      </c>
      <c r="F45">
        <v>0</v>
      </c>
      <c r="G45">
        <v>0</v>
      </c>
    </row>
    <row r="46" spans="1:7">
      <c r="A46" s="1">
        <v>42919.7798263889</v>
      </c>
      <c r="B46">
        <v>18540.6</v>
      </c>
      <c r="C46">
        <v>18540.6</v>
      </c>
      <c r="D46">
        <v>2186.3</v>
      </c>
      <c r="E46">
        <v>1247.1</v>
      </c>
      <c r="F46">
        <v>0</v>
      </c>
      <c r="G46">
        <v>0</v>
      </c>
    </row>
    <row r="47" spans="1:7">
      <c r="A47" s="1">
        <v>42919.7799421296</v>
      </c>
      <c r="B47">
        <v>10495.5</v>
      </c>
      <c r="C47">
        <v>10495.5</v>
      </c>
      <c r="D47">
        <v>1436.6</v>
      </c>
      <c r="E47">
        <v>771.4</v>
      </c>
      <c r="F47">
        <v>0</v>
      </c>
      <c r="G47">
        <v>0</v>
      </c>
    </row>
    <row r="48" spans="1:7">
      <c r="A48" s="1">
        <v>42919.7800578704</v>
      </c>
      <c r="B48">
        <v>17364</v>
      </c>
      <c r="C48">
        <v>17364</v>
      </c>
      <c r="D48">
        <v>2071.8</v>
      </c>
      <c r="E48">
        <v>1179.6</v>
      </c>
      <c r="F48">
        <v>0</v>
      </c>
      <c r="G48">
        <v>0</v>
      </c>
    </row>
    <row r="49" spans="1:7">
      <c r="A49" s="1">
        <v>42919.7801736111</v>
      </c>
      <c r="B49">
        <v>18767.1</v>
      </c>
      <c r="C49">
        <v>18767.1</v>
      </c>
      <c r="D49">
        <v>2193.7</v>
      </c>
      <c r="E49">
        <v>1253.9</v>
      </c>
      <c r="F49">
        <v>0</v>
      </c>
      <c r="G49">
        <v>0</v>
      </c>
    </row>
    <row r="50" spans="1:7">
      <c r="A50" s="1">
        <v>42919.7802893519</v>
      </c>
      <c r="B50">
        <v>19379.1</v>
      </c>
      <c r="C50">
        <v>19379.1</v>
      </c>
      <c r="D50">
        <v>2242.9</v>
      </c>
      <c r="E50">
        <v>1290.1</v>
      </c>
      <c r="F50">
        <v>0</v>
      </c>
      <c r="G50">
        <v>0</v>
      </c>
    </row>
    <row r="51" spans="1:7">
      <c r="A51" s="1">
        <v>42919.7804050926</v>
      </c>
      <c r="B51">
        <v>17686.4</v>
      </c>
      <c r="C51">
        <v>17686.4</v>
      </c>
      <c r="D51">
        <v>2113</v>
      </c>
      <c r="E51">
        <v>1205.8</v>
      </c>
      <c r="F51">
        <v>0</v>
      </c>
      <c r="G51">
        <v>0</v>
      </c>
    </row>
    <row r="52" spans="1:7">
      <c r="A52" s="1">
        <v>42919.7805208333</v>
      </c>
      <c r="B52">
        <v>19073.8</v>
      </c>
      <c r="C52">
        <v>19073.8</v>
      </c>
      <c r="D52">
        <v>2208.2</v>
      </c>
      <c r="E52">
        <v>1251.9</v>
      </c>
      <c r="F52">
        <v>0</v>
      </c>
      <c r="G52">
        <v>0</v>
      </c>
    </row>
    <row r="53" spans="1:7">
      <c r="A53" s="1">
        <v>42919.7806365741</v>
      </c>
      <c r="B53">
        <v>18454.8</v>
      </c>
      <c r="C53">
        <v>18454.8</v>
      </c>
      <c r="D53">
        <v>2155.8</v>
      </c>
      <c r="E53">
        <v>1228.2</v>
      </c>
      <c r="F53">
        <v>0</v>
      </c>
      <c r="G53">
        <v>0</v>
      </c>
    </row>
    <row r="54" spans="1:7">
      <c r="A54" s="1">
        <v>42919.7807523148</v>
      </c>
      <c r="B54">
        <v>9814.2</v>
      </c>
      <c r="C54">
        <v>9814.2</v>
      </c>
      <c r="D54">
        <v>1394.4</v>
      </c>
      <c r="E54">
        <v>713.2</v>
      </c>
      <c r="F54">
        <v>0</v>
      </c>
      <c r="G54">
        <v>0</v>
      </c>
    </row>
    <row r="55" spans="1:7">
      <c r="A55" s="1">
        <v>42919.7808680556</v>
      </c>
      <c r="B55">
        <v>18762.3</v>
      </c>
      <c r="C55">
        <v>18762.3</v>
      </c>
      <c r="D55">
        <v>2203.8</v>
      </c>
      <c r="E55">
        <v>1258.8</v>
      </c>
      <c r="F55">
        <v>0</v>
      </c>
      <c r="G55">
        <v>0</v>
      </c>
    </row>
    <row r="56" spans="1:7">
      <c r="A56" s="1">
        <v>42919.7809837963</v>
      </c>
      <c r="B56">
        <v>18667.1</v>
      </c>
      <c r="C56">
        <v>18667.1</v>
      </c>
      <c r="D56">
        <v>2178</v>
      </c>
      <c r="E56">
        <v>1253.7</v>
      </c>
      <c r="F56">
        <v>0</v>
      </c>
      <c r="G56">
        <v>0</v>
      </c>
    </row>
    <row r="57" spans="1:7">
      <c r="A57" s="1">
        <v>42919.781099537</v>
      </c>
      <c r="B57">
        <v>19084.4</v>
      </c>
      <c r="C57">
        <v>19084.4</v>
      </c>
      <c r="D57">
        <v>2364.5</v>
      </c>
      <c r="E57">
        <v>1296.9</v>
      </c>
      <c r="F57">
        <v>0</v>
      </c>
      <c r="G57">
        <v>0</v>
      </c>
    </row>
    <row r="58" spans="1:7">
      <c r="A58" s="1">
        <v>42919.7812152778</v>
      </c>
      <c r="B58">
        <v>18386.4</v>
      </c>
      <c r="C58">
        <v>18386.4</v>
      </c>
      <c r="D58">
        <v>2200.7</v>
      </c>
      <c r="E58">
        <v>1238.4</v>
      </c>
      <c r="F58">
        <v>0</v>
      </c>
      <c r="G58">
        <v>0</v>
      </c>
    </row>
    <row r="59" spans="1:7">
      <c r="A59" s="1">
        <v>42919.7813310185</v>
      </c>
      <c r="B59">
        <v>5601.2</v>
      </c>
      <c r="C59">
        <v>5601.2</v>
      </c>
      <c r="D59">
        <v>1028</v>
      </c>
      <c r="E59">
        <v>454.8</v>
      </c>
      <c r="F59">
        <v>0</v>
      </c>
      <c r="G59">
        <v>0</v>
      </c>
    </row>
    <row r="60" spans="1:7">
      <c r="A60" s="1">
        <v>42919.7814467593</v>
      </c>
      <c r="B60">
        <v>0</v>
      </c>
      <c r="C60">
        <v>0</v>
      </c>
      <c r="D60">
        <v>807</v>
      </c>
      <c r="E60">
        <v>147.8</v>
      </c>
      <c r="F60">
        <v>0</v>
      </c>
      <c r="G60">
        <v>0</v>
      </c>
    </row>
    <row r="61" spans="1:7">
      <c r="A61" s="1">
        <v>42919.7815625</v>
      </c>
      <c r="B61">
        <v>0</v>
      </c>
      <c r="C61">
        <v>0</v>
      </c>
      <c r="D61">
        <v>512.2</v>
      </c>
      <c r="E61">
        <v>79.3</v>
      </c>
      <c r="F61">
        <v>0</v>
      </c>
      <c r="G61">
        <v>0</v>
      </c>
    </row>
    <row r="63" spans="1:7">
      <c r="A63" t="s">
        <v>380</v>
      </c>
      <c r="B63" s="4">
        <f>AVERAGE(B2:B61)</f>
        <v>16602.4616666667</v>
      </c>
      <c r="C63" s="4">
        <f>AVERAGE(C2:C61)</f>
        <v>16602.4616666667</v>
      </c>
      <c r="D63" s="4">
        <f>AVERAGE(D2:D61)</f>
        <v>2056.00666666667</v>
      </c>
      <c r="E63" s="4">
        <f>AVERAGE(E2:E61)</f>
        <v>1134.65666666667</v>
      </c>
      <c r="F63" s="4">
        <f>AVERAGE(F2:F61)</f>
        <v>0</v>
      </c>
      <c r="G63" s="4">
        <f>AVERAGE(G2:G61)</f>
        <v>0</v>
      </c>
    </row>
    <row r="64" spans="1:7">
      <c r="A64" t="s">
        <v>381</v>
      </c>
      <c r="B64" s="4">
        <f>IF(B63=0,0,MAX(SUMPRODUCT(B2:B61,B2:B61)/SUM(B2:B61)-B63,0))</f>
        <v>1055.33325417691</v>
      </c>
      <c r="C64" s="4">
        <f>IF(C63=0,0,MAX(SUMPRODUCT(C2:C61,C2:C61)/SUM(C2:C61)-C63,0))</f>
        <v>1055.33325417691</v>
      </c>
      <c r="D64" s="4">
        <f>IF(D63=0,0,MAX(SUMPRODUCT(D2:D61,D2:D61)/SUM(D2:D61)-D63,0))</f>
        <v>76.1487584130186</v>
      </c>
      <c r="E64" s="4">
        <f>IF(E63=0,0,MAX(SUMPRODUCT(E2:E61,E2:E61)/SUM(E2:E61)-E63,0))</f>
        <v>59.3985183085242</v>
      </c>
      <c r="F64" s="4">
        <f>IF(F63=0,0,MAX(SUMPRODUCT(F2:F61,F2:F61)/SUM(F2:F61)-F63,0))</f>
        <v>0</v>
      </c>
      <c r="G64" s="4">
        <f>IF(G63=0,0,MAX(SUMPRODUCT(G2:G61,G2:G61)/SUM(G2:G61)-G63,0))</f>
        <v>0</v>
      </c>
    </row>
    <row r="65" spans="1:7">
      <c r="A65" t="s">
        <v>382</v>
      </c>
      <c r="B65" s="4">
        <f>MAX(B2:B61)</f>
        <v>20126.7</v>
      </c>
      <c r="C65" s="4">
        <f>MAX(C2:C61)</f>
        <v>20126.7</v>
      </c>
      <c r="D65" s="4">
        <f>MAX(D2:D61)</f>
        <v>3150.1</v>
      </c>
      <c r="E65" s="4">
        <f>MAX(E2:E61)</f>
        <v>1482.2</v>
      </c>
      <c r="F65" s="4">
        <f>MAX(F2:F61)</f>
        <v>0</v>
      </c>
      <c r="G65" s="4">
        <f>MAX(G2:G61)</f>
        <v>0</v>
      </c>
    </row>
    <row r="66" spans="1:7">
      <c r="A66" t="s">
        <v>383</v>
      </c>
      <c r="B66" s="4">
        <f>MIN(B2:B61)</f>
        <v>0</v>
      </c>
      <c r="C66" s="4">
        <f>MIN(C2:C61)</f>
        <v>0</v>
      </c>
      <c r="D66" s="4">
        <f>MIN(D2:D61)</f>
        <v>512.2</v>
      </c>
      <c r="E66" s="4">
        <f>MIN(E2:E61)</f>
        <v>79.3</v>
      </c>
      <c r="F66" s="4">
        <f>MIN(F2:F61)</f>
        <v>0</v>
      </c>
      <c r="G66" s="4">
        <f>MIN(G2:G61)</f>
        <v>0</v>
      </c>
    </row>
    <row r="67" spans="1:7">
      <c r="A67" t="s">
        <v>384</v>
      </c>
      <c r="B67" s="4">
        <f>B63+B64</f>
        <v>17657.7949208436</v>
      </c>
      <c r="C67" s="4">
        <f>C63+C64</f>
        <v>17657.7949208436</v>
      </c>
      <c r="D67" s="4">
        <f>D63+D64</f>
        <v>2132.15542507969</v>
      </c>
      <c r="E67" s="4">
        <f>E63+E64</f>
        <v>1194.05518497519</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446</v>
      </c>
      <c r="B1" t="s">
        <v>447</v>
      </c>
      <c r="C1" t="s">
        <v>448</v>
      </c>
      <c r="D1" t="s">
        <v>449</v>
      </c>
      <c r="E1" t="s">
        <v>450</v>
      </c>
      <c r="F1" t="s">
        <v>451</v>
      </c>
      <c r="G1" t="s">
        <v>452</v>
      </c>
      <c r="H1" t="s">
        <v>453</v>
      </c>
      <c r="I1" t="s">
        <v>454</v>
      </c>
      <c r="J1" t="s">
        <v>455</v>
      </c>
      <c r="K1" t="s">
        <v>456</v>
      </c>
    </row>
    <row r="2" spans="1:11">
      <c r="A2" s="1">
        <v>42919.7747337963</v>
      </c>
      <c r="B2">
        <v>4</v>
      </c>
      <c r="C2">
        <v>1</v>
      </c>
      <c r="D2">
        <v>0</v>
      </c>
      <c r="E2">
        <v>-1</v>
      </c>
      <c r="F2">
        <v>-1</v>
      </c>
      <c r="G2">
        <v>-1</v>
      </c>
      <c r="H2">
        <v>0</v>
      </c>
      <c r="I2">
        <v>-1</v>
      </c>
      <c r="J2">
        <v>-1</v>
      </c>
      <c r="K2">
        <v>-1</v>
      </c>
    </row>
    <row r="3" spans="1:11">
      <c r="A3" s="1">
        <v>42919.774849537</v>
      </c>
      <c r="B3">
        <v>1</v>
      </c>
      <c r="C3">
        <v>1</v>
      </c>
      <c r="D3">
        <v>39858.2</v>
      </c>
      <c r="E3">
        <v>-1</v>
      </c>
      <c r="F3">
        <v>-1</v>
      </c>
      <c r="G3">
        <v>-1</v>
      </c>
      <c r="H3">
        <v>0.3</v>
      </c>
      <c r="I3">
        <v>-1</v>
      </c>
      <c r="J3">
        <v>-1</v>
      </c>
      <c r="K3">
        <v>-1</v>
      </c>
    </row>
    <row r="4" spans="1:11">
      <c r="A4" s="1">
        <v>42919.7749652778</v>
      </c>
      <c r="B4">
        <v>3</v>
      </c>
      <c r="C4">
        <v>1</v>
      </c>
      <c r="D4">
        <v>30494.6</v>
      </c>
      <c r="E4">
        <v>-1</v>
      </c>
      <c r="F4">
        <v>-1</v>
      </c>
      <c r="G4">
        <v>-1</v>
      </c>
      <c r="H4">
        <v>0.1</v>
      </c>
      <c r="I4">
        <v>-1</v>
      </c>
      <c r="J4">
        <v>-1</v>
      </c>
      <c r="K4">
        <v>-1</v>
      </c>
    </row>
    <row r="5" spans="1:11">
      <c r="A5" s="1">
        <v>42919.7750810185</v>
      </c>
      <c r="B5">
        <v>2</v>
      </c>
      <c r="C5">
        <v>1</v>
      </c>
      <c r="D5">
        <v>39025.6</v>
      </c>
      <c r="E5">
        <v>-1</v>
      </c>
      <c r="F5">
        <v>-1</v>
      </c>
      <c r="G5">
        <v>-1</v>
      </c>
      <c r="H5">
        <v>0.3</v>
      </c>
      <c r="I5">
        <v>-1</v>
      </c>
      <c r="J5">
        <v>-1</v>
      </c>
      <c r="K5">
        <v>-1</v>
      </c>
    </row>
    <row r="6" spans="1:11">
      <c r="A6" s="1">
        <v>42919.7751967593</v>
      </c>
      <c r="B6">
        <v>1</v>
      </c>
      <c r="C6">
        <v>1</v>
      </c>
      <c r="D6">
        <v>26909.6</v>
      </c>
      <c r="E6">
        <v>-1</v>
      </c>
      <c r="F6">
        <v>-1</v>
      </c>
      <c r="G6">
        <v>-1</v>
      </c>
      <c r="H6">
        <v>0.3</v>
      </c>
      <c r="I6">
        <v>-1</v>
      </c>
      <c r="J6">
        <v>-1</v>
      </c>
      <c r="K6">
        <v>-1</v>
      </c>
    </row>
    <row r="7" spans="1:11">
      <c r="A7" s="1">
        <v>42919.7753125</v>
      </c>
      <c r="B7">
        <v>1</v>
      </c>
      <c r="C7">
        <v>1</v>
      </c>
      <c r="D7">
        <v>40476</v>
      </c>
      <c r="E7">
        <v>-1</v>
      </c>
      <c r="F7">
        <v>-1</v>
      </c>
      <c r="G7">
        <v>-1</v>
      </c>
      <c r="H7">
        <v>0</v>
      </c>
      <c r="I7">
        <v>-1</v>
      </c>
      <c r="J7">
        <v>-1</v>
      </c>
      <c r="K7">
        <v>-1</v>
      </c>
    </row>
    <row r="8" spans="1:11">
      <c r="A8" s="1">
        <v>42919.7754282407</v>
      </c>
      <c r="B8">
        <v>1</v>
      </c>
      <c r="C8">
        <v>1</v>
      </c>
      <c r="D8">
        <v>39068.9</v>
      </c>
      <c r="E8">
        <v>-1</v>
      </c>
      <c r="F8">
        <v>-1</v>
      </c>
      <c r="G8">
        <v>-1</v>
      </c>
      <c r="H8">
        <v>0</v>
      </c>
      <c r="I8">
        <v>-1</v>
      </c>
      <c r="J8">
        <v>-1</v>
      </c>
      <c r="K8">
        <v>-1</v>
      </c>
    </row>
    <row r="9" spans="1:11">
      <c r="A9" s="1">
        <v>42919.7755439815</v>
      </c>
      <c r="B9">
        <v>4</v>
      </c>
      <c r="C9">
        <v>0</v>
      </c>
      <c r="D9">
        <v>37407.4</v>
      </c>
      <c r="E9">
        <v>-1</v>
      </c>
      <c r="F9">
        <v>-1</v>
      </c>
      <c r="G9">
        <v>-1</v>
      </c>
      <c r="H9">
        <v>0</v>
      </c>
      <c r="I9">
        <v>-1</v>
      </c>
      <c r="J9">
        <v>-1</v>
      </c>
      <c r="K9">
        <v>-1</v>
      </c>
    </row>
    <row r="10" spans="1:11">
      <c r="A10" s="1">
        <v>42919.7756597222</v>
      </c>
      <c r="B10">
        <v>16</v>
      </c>
      <c r="C10">
        <v>0</v>
      </c>
      <c r="D10">
        <v>38344.3</v>
      </c>
      <c r="E10">
        <v>-1</v>
      </c>
      <c r="F10">
        <v>-1</v>
      </c>
      <c r="G10">
        <v>-1</v>
      </c>
      <c r="H10">
        <v>0</v>
      </c>
      <c r="I10">
        <v>-1</v>
      </c>
      <c r="J10">
        <v>-1</v>
      </c>
      <c r="K10">
        <v>-1</v>
      </c>
    </row>
    <row r="11" spans="1:11">
      <c r="A11" s="1">
        <v>42919.775775463</v>
      </c>
      <c r="B11">
        <v>1</v>
      </c>
      <c r="C11">
        <v>1</v>
      </c>
      <c r="D11">
        <v>40320.3</v>
      </c>
      <c r="E11">
        <v>-1</v>
      </c>
      <c r="F11">
        <v>-1</v>
      </c>
      <c r="G11">
        <v>-1</v>
      </c>
      <c r="H11">
        <v>0.5</v>
      </c>
      <c r="I11">
        <v>-1</v>
      </c>
      <c r="J11">
        <v>-1</v>
      </c>
      <c r="K11">
        <v>-1</v>
      </c>
    </row>
    <row r="12" spans="1:11">
      <c r="A12" s="1">
        <v>42919.7758912037</v>
      </c>
      <c r="B12">
        <v>5</v>
      </c>
      <c r="C12">
        <v>0</v>
      </c>
      <c r="D12">
        <v>39519.2</v>
      </c>
      <c r="E12">
        <v>-1</v>
      </c>
      <c r="F12">
        <v>-1</v>
      </c>
      <c r="G12">
        <v>-1</v>
      </c>
      <c r="H12">
        <v>0.6</v>
      </c>
      <c r="I12">
        <v>-1</v>
      </c>
      <c r="J12">
        <v>-1</v>
      </c>
      <c r="K12">
        <v>-1</v>
      </c>
    </row>
    <row r="13" spans="1:11">
      <c r="A13" s="1">
        <v>42919.7760069444</v>
      </c>
      <c r="B13">
        <v>31</v>
      </c>
      <c r="C13">
        <v>0</v>
      </c>
      <c r="D13">
        <v>24406.5</v>
      </c>
      <c r="E13">
        <v>-1</v>
      </c>
      <c r="F13">
        <v>-1</v>
      </c>
      <c r="G13">
        <v>-1</v>
      </c>
      <c r="H13">
        <v>0</v>
      </c>
      <c r="I13">
        <v>-1</v>
      </c>
      <c r="J13">
        <v>-1</v>
      </c>
      <c r="K13">
        <v>-1</v>
      </c>
    </row>
    <row r="14" spans="1:11">
      <c r="A14" s="1">
        <v>42919.7761226852</v>
      </c>
      <c r="B14">
        <v>1</v>
      </c>
      <c r="C14">
        <v>1</v>
      </c>
      <c r="D14">
        <v>40284</v>
      </c>
      <c r="E14">
        <v>-1</v>
      </c>
      <c r="F14">
        <v>-1</v>
      </c>
      <c r="G14">
        <v>-1</v>
      </c>
      <c r="H14">
        <v>0</v>
      </c>
      <c r="I14">
        <v>-1</v>
      </c>
      <c r="J14">
        <v>-1</v>
      </c>
      <c r="K14">
        <v>-1</v>
      </c>
    </row>
    <row r="15" spans="1:11">
      <c r="A15" s="1">
        <v>42919.7762384259</v>
      </c>
      <c r="B15">
        <v>3</v>
      </c>
      <c r="C15">
        <v>1</v>
      </c>
      <c r="D15">
        <v>40134</v>
      </c>
      <c r="E15">
        <v>-1</v>
      </c>
      <c r="F15">
        <v>-1</v>
      </c>
      <c r="G15">
        <v>-1</v>
      </c>
      <c r="H15">
        <v>0</v>
      </c>
      <c r="I15">
        <v>-1</v>
      </c>
      <c r="J15">
        <v>-1</v>
      </c>
      <c r="K15">
        <v>-1</v>
      </c>
    </row>
    <row r="16" spans="1:11">
      <c r="A16" s="1">
        <v>42919.7763541667</v>
      </c>
      <c r="B16">
        <v>7</v>
      </c>
      <c r="C16">
        <v>0</v>
      </c>
      <c r="D16">
        <v>37376.2</v>
      </c>
      <c r="E16">
        <v>-1</v>
      </c>
      <c r="F16">
        <v>-1</v>
      </c>
      <c r="G16">
        <v>-1</v>
      </c>
      <c r="H16">
        <v>0</v>
      </c>
      <c r="I16">
        <v>-1</v>
      </c>
      <c r="J16">
        <v>-1</v>
      </c>
      <c r="K16">
        <v>-1</v>
      </c>
    </row>
    <row r="17" spans="1:11">
      <c r="A17" s="1">
        <v>42919.7764699074</v>
      </c>
      <c r="B17">
        <v>8</v>
      </c>
      <c r="C17">
        <v>0</v>
      </c>
      <c r="D17">
        <v>38445.3</v>
      </c>
      <c r="E17">
        <v>-1</v>
      </c>
      <c r="F17">
        <v>-1</v>
      </c>
      <c r="G17">
        <v>-1</v>
      </c>
      <c r="H17">
        <v>0.2</v>
      </c>
      <c r="I17">
        <v>-1</v>
      </c>
      <c r="J17">
        <v>-1</v>
      </c>
      <c r="K17">
        <v>-1</v>
      </c>
    </row>
    <row r="18" spans="1:11">
      <c r="A18" s="1">
        <v>42919.7765856481</v>
      </c>
      <c r="B18">
        <v>1</v>
      </c>
      <c r="C18">
        <v>1</v>
      </c>
      <c r="D18">
        <v>42326.8</v>
      </c>
      <c r="E18">
        <v>-1</v>
      </c>
      <c r="F18">
        <v>-1</v>
      </c>
      <c r="G18">
        <v>-1</v>
      </c>
      <c r="H18">
        <v>0</v>
      </c>
      <c r="I18">
        <v>-1</v>
      </c>
      <c r="J18">
        <v>-1</v>
      </c>
      <c r="K18">
        <v>-1</v>
      </c>
    </row>
    <row r="19" spans="1:11">
      <c r="A19" s="1">
        <v>42919.7767013889</v>
      </c>
      <c r="B19">
        <v>8</v>
      </c>
      <c r="C19">
        <v>1</v>
      </c>
      <c r="D19">
        <v>35949.2</v>
      </c>
      <c r="E19">
        <v>-1</v>
      </c>
      <c r="F19">
        <v>-1</v>
      </c>
      <c r="G19">
        <v>-1</v>
      </c>
      <c r="H19">
        <v>0.7</v>
      </c>
      <c r="I19">
        <v>-1</v>
      </c>
      <c r="J19">
        <v>-1</v>
      </c>
      <c r="K19">
        <v>-1</v>
      </c>
    </row>
    <row r="20" spans="1:11">
      <c r="A20" s="1">
        <v>42919.7768171296</v>
      </c>
      <c r="B20">
        <v>1</v>
      </c>
      <c r="C20">
        <v>1</v>
      </c>
      <c r="D20">
        <v>24799.4</v>
      </c>
      <c r="E20">
        <v>-1</v>
      </c>
      <c r="F20">
        <v>-1</v>
      </c>
      <c r="G20">
        <v>-1</v>
      </c>
      <c r="H20">
        <v>0</v>
      </c>
      <c r="I20">
        <v>-1</v>
      </c>
      <c r="J20">
        <v>-1</v>
      </c>
      <c r="K20">
        <v>-1</v>
      </c>
    </row>
    <row r="21" spans="1:11">
      <c r="A21" s="1">
        <v>42919.7769328704</v>
      </c>
      <c r="B21">
        <v>8</v>
      </c>
      <c r="C21">
        <v>0</v>
      </c>
      <c r="D21">
        <v>40766.3</v>
      </c>
      <c r="E21">
        <v>-1</v>
      </c>
      <c r="F21">
        <v>-1</v>
      </c>
      <c r="G21">
        <v>-1</v>
      </c>
      <c r="H21">
        <v>0</v>
      </c>
      <c r="I21">
        <v>-1</v>
      </c>
      <c r="J21">
        <v>-1</v>
      </c>
      <c r="K21">
        <v>-1</v>
      </c>
    </row>
    <row r="22" spans="1:11">
      <c r="A22" s="1">
        <v>42919.7770486111</v>
      </c>
      <c r="B22">
        <v>3</v>
      </c>
      <c r="C22">
        <v>1</v>
      </c>
      <c r="D22">
        <v>41661.3</v>
      </c>
      <c r="E22">
        <v>-1</v>
      </c>
      <c r="F22">
        <v>-1</v>
      </c>
      <c r="G22">
        <v>-1</v>
      </c>
      <c r="H22">
        <v>0</v>
      </c>
      <c r="I22">
        <v>-1</v>
      </c>
      <c r="J22">
        <v>-1</v>
      </c>
      <c r="K22">
        <v>-1</v>
      </c>
    </row>
    <row r="23" spans="1:11">
      <c r="A23" s="1">
        <v>42919.7771643518</v>
      </c>
      <c r="B23">
        <v>4</v>
      </c>
      <c r="C23">
        <v>0</v>
      </c>
      <c r="D23">
        <v>36969.8</v>
      </c>
      <c r="E23">
        <v>-1</v>
      </c>
      <c r="F23">
        <v>-1</v>
      </c>
      <c r="G23">
        <v>-1</v>
      </c>
      <c r="H23">
        <v>0.2</v>
      </c>
      <c r="I23">
        <v>-1</v>
      </c>
      <c r="J23">
        <v>-1</v>
      </c>
      <c r="K23">
        <v>-1</v>
      </c>
    </row>
    <row r="24" spans="1:11">
      <c r="A24" s="1">
        <v>42919.7772800926</v>
      </c>
      <c r="B24">
        <v>1</v>
      </c>
      <c r="C24">
        <v>1</v>
      </c>
      <c r="D24">
        <v>38877.4</v>
      </c>
      <c r="E24">
        <v>-1</v>
      </c>
      <c r="F24">
        <v>-1</v>
      </c>
      <c r="G24">
        <v>-1</v>
      </c>
      <c r="H24">
        <v>0</v>
      </c>
      <c r="I24">
        <v>-1</v>
      </c>
      <c r="J24">
        <v>-1</v>
      </c>
      <c r="K24">
        <v>-1</v>
      </c>
    </row>
    <row r="25" spans="1:11">
      <c r="A25" s="1">
        <v>42919.7773958333</v>
      </c>
      <c r="B25">
        <v>1</v>
      </c>
      <c r="C25">
        <v>1</v>
      </c>
      <c r="D25">
        <v>39387.2</v>
      </c>
      <c r="E25">
        <v>-1</v>
      </c>
      <c r="F25">
        <v>-1</v>
      </c>
      <c r="G25">
        <v>-1</v>
      </c>
      <c r="H25">
        <v>0.4</v>
      </c>
      <c r="I25">
        <v>-1</v>
      </c>
      <c r="J25">
        <v>-1</v>
      </c>
      <c r="K25">
        <v>-1</v>
      </c>
    </row>
    <row r="26" spans="1:11">
      <c r="A26" s="1">
        <v>42919.7775115741</v>
      </c>
      <c r="B26">
        <v>2</v>
      </c>
      <c r="C26">
        <v>1</v>
      </c>
      <c r="D26">
        <v>35399.2</v>
      </c>
      <c r="E26">
        <v>-1</v>
      </c>
      <c r="F26">
        <v>-1</v>
      </c>
      <c r="G26">
        <v>-1</v>
      </c>
      <c r="H26">
        <v>0.2</v>
      </c>
      <c r="I26">
        <v>-1</v>
      </c>
      <c r="J26">
        <v>-1</v>
      </c>
      <c r="K26">
        <v>-1</v>
      </c>
    </row>
    <row r="27" spans="1:11">
      <c r="A27" s="1">
        <v>42919.7776273148</v>
      </c>
      <c r="B27">
        <v>1</v>
      </c>
      <c r="C27">
        <v>1</v>
      </c>
      <c r="D27">
        <v>27233</v>
      </c>
      <c r="E27">
        <v>-1</v>
      </c>
      <c r="F27">
        <v>-1</v>
      </c>
      <c r="G27">
        <v>-1</v>
      </c>
      <c r="H27">
        <v>0</v>
      </c>
      <c r="I27">
        <v>-1</v>
      </c>
      <c r="J27">
        <v>-1</v>
      </c>
      <c r="K27">
        <v>-1</v>
      </c>
    </row>
    <row r="28" spans="1:11">
      <c r="A28" s="1">
        <v>42919.7777430556</v>
      </c>
      <c r="B28">
        <v>5</v>
      </c>
      <c r="C28">
        <v>1</v>
      </c>
      <c r="D28">
        <v>37333.8</v>
      </c>
      <c r="E28">
        <v>-1</v>
      </c>
      <c r="F28">
        <v>-1</v>
      </c>
      <c r="G28">
        <v>-1</v>
      </c>
      <c r="H28">
        <v>0.1</v>
      </c>
      <c r="I28">
        <v>-1</v>
      </c>
      <c r="J28">
        <v>-1</v>
      </c>
      <c r="K28">
        <v>-1</v>
      </c>
    </row>
    <row r="29" spans="1:11">
      <c r="A29" s="1">
        <v>42919.7778587963</v>
      </c>
      <c r="B29">
        <v>3</v>
      </c>
      <c r="C29">
        <v>1</v>
      </c>
      <c r="D29">
        <v>38391.7</v>
      </c>
      <c r="E29">
        <v>-1</v>
      </c>
      <c r="F29">
        <v>-1</v>
      </c>
      <c r="G29">
        <v>-1</v>
      </c>
      <c r="H29">
        <v>0.2</v>
      </c>
      <c r="I29">
        <v>-1</v>
      </c>
      <c r="J29">
        <v>-1</v>
      </c>
      <c r="K29">
        <v>-1</v>
      </c>
    </row>
    <row r="30" spans="1:11">
      <c r="A30" s="1">
        <v>42919.777974537</v>
      </c>
      <c r="B30">
        <v>2</v>
      </c>
      <c r="C30">
        <v>0</v>
      </c>
      <c r="D30">
        <v>39082.5</v>
      </c>
      <c r="E30">
        <v>-1</v>
      </c>
      <c r="F30">
        <v>-1</v>
      </c>
      <c r="G30">
        <v>-1</v>
      </c>
      <c r="H30">
        <v>0.1</v>
      </c>
      <c r="I30">
        <v>-1</v>
      </c>
      <c r="J30">
        <v>-1</v>
      </c>
      <c r="K30">
        <v>-1</v>
      </c>
    </row>
    <row r="31" spans="1:11">
      <c r="A31" s="1">
        <v>42919.7780902778</v>
      </c>
      <c r="B31">
        <v>18</v>
      </c>
      <c r="C31">
        <v>1</v>
      </c>
      <c r="D31">
        <v>39057.7</v>
      </c>
      <c r="E31">
        <v>-1</v>
      </c>
      <c r="F31">
        <v>-1</v>
      </c>
      <c r="G31">
        <v>-1</v>
      </c>
      <c r="H31">
        <v>0.6</v>
      </c>
      <c r="I31">
        <v>-1</v>
      </c>
      <c r="J31">
        <v>-1</v>
      </c>
      <c r="K31">
        <v>-1</v>
      </c>
    </row>
    <row r="32" spans="1:11">
      <c r="A32" s="1">
        <v>42919.7782060185</v>
      </c>
      <c r="B32">
        <v>6</v>
      </c>
      <c r="C32">
        <v>1</v>
      </c>
      <c r="D32">
        <v>38857.1</v>
      </c>
      <c r="E32">
        <v>-1</v>
      </c>
      <c r="F32">
        <v>-1</v>
      </c>
      <c r="G32">
        <v>-1</v>
      </c>
      <c r="H32">
        <v>0</v>
      </c>
      <c r="I32">
        <v>-1</v>
      </c>
      <c r="J32">
        <v>-1</v>
      </c>
      <c r="K32">
        <v>-1</v>
      </c>
    </row>
    <row r="33" spans="1:11">
      <c r="A33" s="1">
        <v>42919.7783217593</v>
      </c>
      <c r="B33">
        <v>1</v>
      </c>
      <c r="C33">
        <v>2</v>
      </c>
      <c r="D33">
        <v>31230.6</v>
      </c>
      <c r="E33">
        <v>-1</v>
      </c>
      <c r="F33">
        <v>-1</v>
      </c>
      <c r="G33">
        <v>-1</v>
      </c>
      <c r="H33">
        <v>0.1</v>
      </c>
      <c r="I33">
        <v>-1</v>
      </c>
      <c r="J33">
        <v>-1</v>
      </c>
      <c r="K33">
        <v>-1</v>
      </c>
    </row>
    <row r="34" spans="1:11">
      <c r="A34" s="1">
        <v>42919.7784375</v>
      </c>
      <c r="B34">
        <v>4</v>
      </c>
      <c r="C34">
        <v>1</v>
      </c>
      <c r="D34">
        <v>33119.1</v>
      </c>
      <c r="E34">
        <v>-1</v>
      </c>
      <c r="F34">
        <v>-1</v>
      </c>
      <c r="G34">
        <v>-1</v>
      </c>
      <c r="H34">
        <v>0</v>
      </c>
      <c r="I34">
        <v>-1</v>
      </c>
      <c r="J34">
        <v>-1</v>
      </c>
      <c r="K34">
        <v>-1</v>
      </c>
    </row>
    <row r="35" spans="1:11">
      <c r="A35" s="1">
        <v>42919.7785532407</v>
      </c>
      <c r="B35">
        <v>8</v>
      </c>
      <c r="C35">
        <v>0</v>
      </c>
      <c r="D35">
        <v>39831.1</v>
      </c>
      <c r="E35">
        <v>-1</v>
      </c>
      <c r="F35">
        <v>-1</v>
      </c>
      <c r="G35">
        <v>-1</v>
      </c>
      <c r="H35">
        <v>0.2</v>
      </c>
      <c r="I35">
        <v>-1</v>
      </c>
      <c r="J35">
        <v>-1</v>
      </c>
      <c r="K35">
        <v>-1</v>
      </c>
    </row>
    <row r="36" spans="1:11">
      <c r="A36" s="1">
        <v>42919.7786689815</v>
      </c>
      <c r="B36">
        <v>9</v>
      </c>
      <c r="C36">
        <v>0</v>
      </c>
      <c r="D36">
        <v>41198.7</v>
      </c>
      <c r="E36">
        <v>-1</v>
      </c>
      <c r="F36">
        <v>-1</v>
      </c>
      <c r="G36">
        <v>-1</v>
      </c>
      <c r="H36">
        <v>0</v>
      </c>
      <c r="I36">
        <v>-1</v>
      </c>
      <c r="J36">
        <v>-1</v>
      </c>
      <c r="K36">
        <v>-1</v>
      </c>
    </row>
    <row r="37" spans="1:11">
      <c r="A37" s="1">
        <v>42919.7787847222</v>
      </c>
      <c r="B37">
        <v>1</v>
      </c>
      <c r="C37">
        <v>1</v>
      </c>
      <c r="D37">
        <v>39556.7</v>
      </c>
      <c r="E37">
        <v>-1</v>
      </c>
      <c r="F37">
        <v>-1</v>
      </c>
      <c r="G37">
        <v>-1</v>
      </c>
      <c r="H37">
        <v>0</v>
      </c>
      <c r="I37">
        <v>-1</v>
      </c>
      <c r="J37">
        <v>-1</v>
      </c>
      <c r="K37">
        <v>-1</v>
      </c>
    </row>
    <row r="38" spans="1:11">
      <c r="A38" s="1">
        <v>42919.778900463</v>
      </c>
      <c r="B38">
        <v>13</v>
      </c>
      <c r="C38">
        <v>0</v>
      </c>
      <c r="D38">
        <v>42199.2</v>
      </c>
      <c r="E38">
        <v>-1</v>
      </c>
      <c r="F38">
        <v>-1</v>
      </c>
      <c r="G38">
        <v>-1</v>
      </c>
      <c r="H38">
        <v>0</v>
      </c>
      <c r="I38">
        <v>-1</v>
      </c>
      <c r="J38">
        <v>-1</v>
      </c>
      <c r="K38">
        <v>-1</v>
      </c>
    </row>
    <row r="39" spans="1:11">
      <c r="A39" s="1">
        <v>42919.7790162037</v>
      </c>
      <c r="B39">
        <v>4</v>
      </c>
      <c r="C39">
        <v>0</v>
      </c>
      <c r="D39">
        <v>39577.7</v>
      </c>
      <c r="E39">
        <v>-1</v>
      </c>
      <c r="F39">
        <v>-1</v>
      </c>
      <c r="G39">
        <v>-1</v>
      </c>
      <c r="H39">
        <v>0</v>
      </c>
      <c r="I39">
        <v>-1</v>
      </c>
      <c r="J39">
        <v>-1</v>
      </c>
      <c r="K39">
        <v>-1</v>
      </c>
    </row>
    <row r="40" spans="1:11">
      <c r="A40" s="1">
        <v>42919.7791319444</v>
      </c>
      <c r="B40">
        <v>1</v>
      </c>
      <c r="C40">
        <v>3</v>
      </c>
      <c r="D40">
        <v>26522.3</v>
      </c>
      <c r="E40">
        <v>-1</v>
      </c>
      <c r="F40">
        <v>-1</v>
      </c>
      <c r="G40">
        <v>-1</v>
      </c>
      <c r="H40">
        <v>0.2</v>
      </c>
      <c r="I40">
        <v>-1</v>
      </c>
      <c r="J40">
        <v>-1</v>
      </c>
      <c r="K40">
        <v>-1</v>
      </c>
    </row>
    <row r="41" spans="1:11">
      <c r="A41" s="1">
        <v>42919.7792476852</v>
      </c>
      <c r="B41">
        <v>6</v>
      </c>
      <c r="C41">
        <v>0</v>
      </c>
      <c r="D41">
        <v>33958.1</v>
      </c>
      <c r="E41">
        <v>-1</v>
      </c>
      <c r="F41">
        <v>-1</v>
      </c>
      <c r="G41">
        <v>-1</v>
      </c>
      <c r="H41">
        <v>0.2</v>
      </c>
      <c r="I41">
        <v>-1</v>
      </c>
      <c r="J41">
        <v>-1</v>
      </c>
      <c r="K41">
        <v>-1</v>
      </c>
    </row>
    <row r="42" spans="1:11">
      <c r="A42" s="1">
        <v>42919.7793634259</v>
      </c>
      <c r="B42">
        <v>6</v>
      </c>
      <c r="C42">
        <v>1</v>
      </c>
      <c r="D42">
        <v>45478.4</v>
      </c>
      <c r="E42">
        <v>-1</v>
      </c>
      <c r="F42">
        <v>-1</v>
      </c>
      <c r="G42">
        <v>-1</v>
      </c>
      <c r="H42">
        <v>0</v>
      </c>
      <c r="I42">
        <v>-1</v>
      </c>
      <c r="J42">
        <v>-1</v>
      </c>
      <c r="K42">
        <v>-1</v>
      </c>
    </row>
    <row r="43" spans="1:11">
      <c r="A43" s="1">
        <v>42919.7794791667</v>
      </c>
      <c r="B43">
        <v>1</v>
      </c>
      <c r="C43">
        <v>0</v>
      </c>
      <c r="D43">
        <v>38615.7</v>
      </c>
      <c r="E43">
        <v>-1</v>
      </c>
      <c r="F43">
        <v>-1</v>
      </c>
      <c r="G43">
        <v>-1</v>
      </c>
      <c r="H43">
        <v>0</v>
      </c>
      <c r="I43">
        <v>-1</v>
      </c>
      <c r="J43">
        <v>-1</v>
      </c>
      <c r="K43">
        <v>-1</v>
      </c>
    </row>
    <row r="44" spans="1:11">
      <c r="A44" s="1">
        <v>42919.7795949074</v>
      </c>
      <c r="B44">
        <v>1</v>
      </c>
      <c r="C44">
        <v>1</v>
      </c>
      <c r="D44">
        <v>39153.8</v>
      </c>
      <c r="E44">
        <v>-1</v>
      </c>
      <c r="F44">
        <v>-1</v>
      </c>
      <c r="G44">
        <v>-1</v>
      </c>
      <c r="H44">
        <v>0.4</v>
      </c>
      <c r="I44">
        <v>-1</v>
      </c>
      <c r="J44">
        <v>-1</v>
      </c>
      <c r="K44">
        <v>-1</v>
      </c>
    </row>
    <row r="45" spans="1:11">
      <c r="A45" s="1">
        <v>42919.7797106481</v>
      </c>
      <c r="B45">
        <v>4</v>
      </c>
      <c r="C45">
        <v>0</v>
      </c>
      <c r="D45">
        <v>38725.5</v>
      </c>
      <c r="E45">
        <v>-1</v>
      </c>
      <c r="F45">
        <v>-1</v>
      </c>
      <c r="G45">
        <v>-1</v>
      </c>
      <c r="H45">
        <v>0</v>
      </c>
      <c r="I45">
        <v>-1</v>
      </c>
      <c r="J45">
        <v>-1</v>
      </c>
      <c r="K45">
        <v>-1</v>
      </c>
    </row>
    <row r="46" spans="1:11">
      <c r="A46" s="1">
        <v>42919.7798263889</v>
      </c>
      <c r="B46">
        <v>1</v>
      </c>
      <c r="C46">
        <v>1</v>
      </c>
      <c r="D46">
        <v>39563</v>
      </c>
      <c r="E46">
        <v>-1</v>
      </c>
      <c r="F46">
        <v>-1</v>
      </c>
      <c r="G46">
        <v>-1</v>
      </c>
      <c r="H46">
        <v>0</v>
      </c>
      <c r="I46">
        <v>-1</v>
      </c>
      <c r="J46">
        <v>-1</v>
      </c>
      <c r="K46">
        <v>-1</v>
      </c>
    </row>
    <row r="47" spans="1:11">
      <c r="A47" s="1">
        <v>42919.7799421296</v>
      </c>
      <c r="B47">
        <v>1</v>
      </c>
      <c r="C47">
        <v>2</v>
      </c>
      <c r="D47">
        <v>21587</v>
      </c>
      <c r="E47">
        <v>-1</v>
      </c>
      <c r="F47">
        <v>-1</v>
      </c>
      <c r="G47">
        <v>-1</v>
      </c>
      <c r="H47">
        <v>0.3</v>
      </c>
      <c r="I47">
        <v>-1</v>
      </c>
      <c r="J47">
        <v>-1</v>
      </c>
      <c r="K47">
        <v>-1</v>
      </c>
    </row>
    <row r="48" spans="1:11">
      <c r="A48" s="1">
        <v>42919.7800578704</v>
      </c>
      <c r="B48">
        <v>1</v>
      </c>
      <c r="C48">
        <v>1</v>
      </c>
      <c r="D48">
        <v>37262.1</v>
      </c>
      <c r="E48">
        <v>-1</v>
      </c>
      <c r="F48">
        <v>-1</v>
      </c>
      <c r="G48">
        <v>-1</v>
      </c>
      <c r="H48">
        <v>0</v>
      </c>
      <c r="I48">
        <v>-1</v>
      </c>
      <c r="J48">
        <v>-1</v>
      </c>
      <c r="K48">
        <v>-1</v>
      </c>
    </row>
    <row r="49" spans="1:11">
      <c r="A49" s="1">
        <v>42919.7801736111</v>
      </c>
      <c r="B49">
        <v>1</v>
      </c>
      <c r="C49">
        <v>1</v>
      </c>
      <c r="D49">
        <v>40045.7</v>
      </c>
      <c r="E49">
        <v>-1</v>
      </c>
      <c r="F49">
        <v>-1</v>
      </c>
      <c r="G49">
        <v>-1</v>
      </c>
      <c r="H49">
        <v>0</v>
      </c>
      <c r="I49">
        <v>-1</v>
      </c>
      <c r="J49">
        <v>-1</v>
      </c>
      <c r="K49">
        <v>-1</v>
      </c>
    </row>
    <row r="50" spans="1:11">
      <c r="A50" s="1">
        <v>42919.7802893519</v>
      </c>
      <c r="B50">
        <v>1</v>
      </c>
      <c r="C50">
        <v>1</v>
      </c>
      <c r="D50">
        <v>41283.7</v>
      </c>
      <c r="E50">
        <v>-1</v>
      </c>
      <c r="F50">
        <v>-1</v>
      </c>
      <c r="G50">
        <v>-1</v>
      </c>
      <c r="H50">
        <v>0.4</v>
      </c>
      <c r="I50">
        <v>-1</v>
      </c>
      <c r="J50">
        <v>-1</v>
      </c>
      <c r="K50">
        <v>-1</v>
      </c>
    </row>
    <row r="51" spans="1:11">
      <c r="A51" s="1">
        <v>42919.7804050926</v>
      </c>
      <c r="B51">
        <v>1</v>
      </c>
      <c r="C51">
        <v>1</v>
      </c>
      <c r="D51">
        <v>37938.5</v>
      </c>
      <c r="E51">
        <v>-1</v>
      </c>
      <c r="F51">
        <v>-1</v>
      </c>
      <c r="G51">
        <v>-1</v>
      </c>
      <c r="H51">
        <v>0</v>
      </c>
      <c r="I51">
        <v>-1</v>
      </c>
      <c r="J51">
        <v>-1</v>
      </c>
      <c r="K51">
        <v>-1</v>
      </c>
    </row>
    <row r="52" spans="1:11">
      <c r="A52" s="1">
        <v>42919.7805208333</v>
      </c>
      <c r="B52">
        <v>1</v>
      </c>
      <c r="C52">
        <v>1</v>
      </c>
      <c r="D52">
        <v>40299.6</v>
      </c>
      <c r="E52">
        <v>-1</v>
      </c>
      <c r="F52">
        <v>-1</v>
      </c>
      <c r="G52">
        <v>-1</v>
      </c>
      <c r="H52">
        <v>0</v>
      </c>
      <c r="I52">
        <v>-1</v>
      </c>
      <c r="J52">
        <v>-1</v>
      </c>
      <c r="K52">
        <v>-1</v>
      </c>
    </row>
    <row r="53" spans="1:11">
      <c r="A53" s="1">
        <v>42919.7806365741</v>
      </c>
      <c r="B53">
        <v>1</v>
      </c>
      <c r="C53">
        <v>1</v>
      </c>
      <c r="D53">
        <v>38800.9</v>
      </c>
      <c r="E53">
        <v>-1</v>
      </c>
      <c r="F53">
        <v>-1</v>
      </c>
      <c r="G53">
        <v>-1</v>
      </c>
      <c r="H53">
        <v>0.2</v>
      </c>
      <c r="I53">
        <v>-1</v>
      </c>
      <c r="J53">
        <v>-1</v>
      </c>
      <c r="K53">
        <v>-1</v>
      </c>
    </row>
    <row r="54" spans="1:11">
      <c r="A54" s="1">
        <v>42919.7807523148</v>
      </c>
      <c r="B54">
        <v>3</v>
      </c>
      <c r="C54">
        <v>1</v>
      </c>
      <c r="D54">
        <v>20483.2</v>
      </c>
      <c r="E54">
        <v>-1</v>
      </c>
      <c r="F54">
        <v>-1</v>
      </c>
      <c r="G54">
        <v>-1</v>
      </c>
      <c r="H54">
        <v>0.1</v>
      </c>
      <c r="I54">
        <v>-1</v>
      </c>
      <c r="J54">
        <v>-1</v>
      </c>
      <c r="K54">
        <v>-1</v>
      </c>
    </row>
    <row r="55" spans="1:11">
      <c r="A55" s="1">
        <v>42919.7808680556</v>
      </c>
      <c r="B55">
        <v>1</v>
      </c>
      <c r="C55">
        <v>1</v>
      </c>
      <c r="D55">
        <v>39665.8</v>
      </c>
      <c r="E55">
        <v>-1</v>
      </c>
      <c r="F55">
        <v>-1</v>
      </c>
      <c r="G55">
        <v>-1</v>
      </c>
      <c r="H55">
        <v>0</v>
      </c>
      <c r="I55">
        <v>-1</v>
      </c>
      <c r="J55">
        <v>-1</v>
      </c>
      <c r="K55">
        <v>-1</v>
      </c>
    </row>
    <row r="56" spans="1:11">
      <c r="A56" s="1">
        <v>42919.7809837963</v>
      </c>
      <c r="B56">
        <v>3</v>
      </c>
      <c r="C56">
        <v>1</v>
      </c>
      <c r="D56">
        <v>39569.2</v>
      </c>
      <c r="E56">
        <v>-1</v>
      </c>
      <c r="F56">
        <v>-1</v>
      </c>
      <c r="G56">
        <v>-1</v>
      </c>
      <c r="H56">
        <v>0.3</v>
      </c>
      <c r="I56">
        <v>-1</v>
      </c>
      <c r="J56">
        <v>-1</v>
      </c>
      <c r="K56">
        <v>-1</v>
      </c>
    </row>
    <row r="57" spans="1:11">
      <c r="A57" s="1">
        <v>42919.781099537</v>
      </c>
      <c r="B57">
        <v>1</v>
      </c>
      <c r="C57">
        <v>1</v>
      </c>
      <c r="D57">
        <v>41036.8</v>
      </c>
      <c r="E57">
        <v>-1</v>
      </c>
      <c r="F57">
        <v>-1</v>
      </c>
      <c r="G57">
        <v>-1</v>
      </c>
      <c r="H57">
        <v>0</v>
      </c>
      <c r="I57">
        <v>-1</v>
      </c>
      <c r="J57">
        <v>-1</v>
      </c>
      <c r="K57">
        <v>-1</v>
      </c>
    </row>
    <row r="58" spans="1:11">
      <c r="A58" s="1">
        <v>42919.7812152778</v>
      </c>
      <c r="B58">
        <v>1</v>
      </c>
      <c r="C58">
        <v>1</v>
      </c>
      <c r="D58">
        <v>38823.5</v>
      </c>
      <c r="E58">
        <v>-1</v>
      </c>
      <c r="F58">
        <v>-1</v>
      </c>
      <c r="G58">
        <v>-1</v>
      </c>
      <c r="H58">
        <v>0.1</v>
      </c>
      <c r="I58">
        <v>-1</v>
      </c>
      <c r="J58">
        <v>-1</v>
      </c>
      <c r="K58">
        <v>-1</v>
      </c>
    </row>
    <row r="59" spans="1:11">
      <c r="A59" s="1">
        <v>42919.7813310185</v>
      </c>
      <c r="B59">
        <v>1</v>
      </c>
      <c r="C59">
        <v>0</v>
      </c>
      <c r="D59">
        <v>14200.4</v>
      </c>
      <c r="E59">
        <v>-1</v>
      </c>
      <c r="F59">
        <v>-1</v>
      </c>
      <c r="G59">
        <v>-1</v>
      </c>
      <c r="H59">
        <v>0.2</v>
      </c>
      <c r="I59">
        <v>-1</v>
      </c>
      <c r="J59">
        <v>-1</v>
      </c>
      <c r="K59">
        <v>-1</v>
      </c>
    </row>
    <row r="60" spans="1:11">
      <c r="A60" s="1">
        <v>42919.7814467593</v>
      </c>
      <c r="B60">
        <v>2</v>
      </c>
      <c r="C60">
        <v>0</v>
      </c>
      <c r="D60">
        <v>4659.1</v>
      </c>
      <c r="E60">
        <v>-1</v>
      </c>
      <c r="F60">
        <v>-1</v>
      </c>
      <c r="G60">
        <v>-1</v>
      </c>
      <c r="H60">
        <v>0.1</v>
      </c>
      <c r="I60">
        <v>-1</v>
      </c>
      <c r="J60">
        <v>-1</v>
      </c>
      <c r="K60">
        <v>-1</v>
      </c>
    </row>
    <row r="61" spans="1:11">
      <c r="A61" s="1">
        <v>42919.7815625</v>
      </c>
      <c r="B61">
        <v>1</v>
      </c>
      <c r="C61">
        <v>0</v>
      </c>
      <c r="D61">
        <v>2870.6</v>
      </c>
      <c r="E61">
        <v>-1</v>
      </c>
      <c r="F61">
        <v>-1</v>
      </c>
      <c r="G61">
        <v>-1</v>
      </c>
      <c r="H61">
        <v>0.1</v>
      </c>
      <c r="I61">
        <v>-1</v>
      </c>
      <c r="J61">
        <v>-1</v>
      </c>
      <c r="K61">
        <v>-1</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457</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row>
    <row r="2" spans="1:38">
      <c r="A2" s="1">
        <v>42919.7747337963</v>
      </c>
      <c r="B2">
        <v>3774</v>
      </c>
      <c r="C2">
        <v>0</v>
      </c>
      <c r="D2">
        <v>0</v>
      </c>
      <c r="E2">
        <v>9556</v>
      </c>
      <c r="F2">
        <v>13108</v>
      </c>
      <c r="G2">
        <v>-1</v>
      </c>
      <c r="H2">
        <v>8</v>
      </c>
      <c r="I2">
        <v>1080</v>
      </c>
      <c r="J2">
        <v>0</v>
      </c>
      <c r="K2">
        <v>0</v>
      </c>
      <c r="L2">
        <v>7102</v>
      </c>
      <c r="M2">
        <v>421</v>
      </c>
      <c r="N2">
        <v>0</v>
      </c>
      <c r="O2">
        <v>6680</v>
      </c>
      <c r="P2">
        <v>1</v>
      </c>
      <c r="Q2">
        <v>0</v>
      </c>
      <c r="R2">
        <v>0</v>
      </c>
      <c r="S2">
        <v>0</v>
      </c>
      <c r="T2">
        <v>0</v>
      </c>
      <c r="U2">
        <v>0</v>
      </c>
      <c r="V2">
        <v>0</v>
      </c>
      <c r="W2">
        <v>0</v>
      </c>
      <c r="X2">
        <v>0</v>
      </c>
      <c r="Y2">
        <v>4102</v>
      </c>
      <c r="Z2">
        <v>0</v>
      </c>
      <c r="AA2">
        <v>0</v>
      </c>
      <c r="AB2">
        <v>0</v>
      </c>
      <c r="AC2">
        <v>0</v>
      </c>
      <c r="AD2">
        <v>0</v>
      </c>
      <c r="AE2">
        <v>0</v>
      </c>
      <c r="AF2">
        <v>0</v>
      </c>
      <c r="AG2">
        <v>0</v>
      </c>
      <c r="AH2">
        <v>0</v>
      </c>
      <c r="AI2">
        <v>0</v>
      </c>
      <c r="AJ2">
        <v>0</v>
      </c>
      <c r="AK2">
        <v>0</v>
      </c>
      <c r="AL2">
        <v>0</v>
      </c>
    </row>
    <row r="3" spans="1:38">
      <c r="A3" s="1">
        <v>42919.774849537</v>
      </c>
      <c r="B3">
        <v>5716</v>
      </c>
      <c r="C3">
        <v>0</v>
      </c>
      <c r="D3">
        <v>0</v>
      </c>
      <c r="E3">
        <v>9557</v>
      </c>
      <c r="F3">
        <v>13111</v>
      </c>
      <c r="G3">
        <v>-1</v>
      </c>
      <c r="H3">
        <v>0</v>
      </c>
      <c r="I3">
        <v>22080</v>
      </c>
      <c r="J3">
        <v>0</v>
      </c>
      <c r="K3">
        <v>0</v>
      </c>
      <c r="L3">
        <v>5898</v>
      </c>
      <c r="M3">
        <v>709</v>
      </c>
      <c r="N3">
        <v>0</v>
      </c>
      <c r="O3">
        <v>300</v>
      </c>
      <c r="P3">
        <v>0</v>
      </c>
      <c r="Q3">
        <v>0</v>
      </c>
      <c r="R3">
        <v>0</v>
      </c>
      <c r="S3">
        <v>0</v>
      </c>
      <c r="T3">
        <v>0</v>
      </c>
      <c r="U3">
        <v>0</v>
      </c>
      <c r="V3">
        <v>0</v>
      </c>
      <c r="W3">
        <v>0</v>
      </c>
      <c r="X3">
        <v>0</v>
      </c>
      <c r="Y3">
        <v>5735</v>
      </c>
      <c r="Z3">
        <v>0</v>
      </c>
      <c r="AA3">
        <v>0</v>
      </c>
      <c r="AB3">
        <v>0</v>
      </c>
      <c r="AC3">
        <v>0</v>
      </c>
      <c r="AD3">
        <v>0</v>
      </c>
      <c r="AE3">
        <v>0</v>
      </c>
      <c r="AF3">
        <v>0</v>
      </c>
      <c r="AG3">
        <v>0</v>
      </c>
      <c r="AH3">
        <v>0</v>
      </c>
      <c r="AI3">
        <v>0</v>
      </c>
      <c r="AJ3">
        <v>0</v>
      </c>
      <c r="AK3">
        <v>0</v>
      </c>
      <c r="AL3">
        <v>0</v>
      </c>
    </row>
    <row r="4" spans="1:38">
      <c r="A4" s="1">
        <v>42919.7749652778</v>
      </c>
      <c r="B4">
        <v>9385</v>
      </c>
      <c r="C4">
        <v>0</v>
      </c>
      <c r="D4">
        <v>0</v>
      </c>
      <c r="E4">
        <v>9558</v>
      </c>
      <c r="F4">
        <v>13111</v>
      </c>
      <c r="G4">
        <v>-1</v>
      </c>
      <c r="H4">
        <v>0</v>
      </c>
      <c r="I4">
        <v>15300</v>
      </c>
      <c r="J4">
        <v>0</v>
      </c>
      <c r="K4">
        <v>0</v>
      </c>
      <c r="L4">
        <v>5680</v>
      </c>
      <c r="M4">
        <v>598</v>
      </c>
      <c r="N4">
        <v>0</v>
      </c>
      <c r="O4">
        <v>14</v>
      </c>
      <c r="P4">
        <v>0</v>
      </c>
      <c r="Q4">
        <v>0</v>
      </c>
      <c r="R4">
        <v>0</v>
      </c>
      <c r="S4">
        <v>0</v>
      </c>
      <c r="T4">
        <v>0</v>
      </c>
      <c r="U4">
        <v>0</v>
      </c>
      <c r="V4">
        <v>0</v>
      </c>
      <c r="W4">
        <v>0</v>
      </c>
      <c r="X4">
        <v>0</v>
      </c>
      <c r="Y4">
        <v>4887</v>
      </c>
      <c r="Z4">
        <v>0</v>
      </c>
      <c r="AA4">
        <v>0</v>
      </c>
      <c r="AB4">
        <v>0</v>
      </c>
      <c r="AC4">
        <v>0</v>
      </c>
      <c r="AD4">
        <v>0</v>
      </c>
      <c r="AE4">
        <v>0</v>
      </c>
      <c r="AF4">
        <v>0</v>
      </c>
      <c r="AG4">
        <v>0</v>
      </c>
      <c r="AH4">
        <v>0</v>
      </c>
      <c r="AI4">
        <v>0</v>
      </c>
      <c r="AJ4">
        <v>0</v>
      </c>
      <c r="AK4">
        <v>0</v>
      </c>
      <c r="AL4">
        <v>0</v>
      </c>
    </row>
    <row r="5" spans="1:38">
      <c r="A5" s="1">
        <v>42919.7750810185</v>
      </c>
      <c r="B5">
        <v>10875</v>
      </c>
      <c r="C5">
        <v>0</v>
      </c>
      <c r="D5">
        <v>0</v>
      </c>
      <c r="E5">
        <v>9907</v>
      </c>
      <c r="F5">
        <v>13111</v>
      </c>
      <c r="G5">
        <v>-1</v>
      </c>
      <c r="H5">
        <v>0</v>
      </c>
      <c r="I5">
        <v>37804</v>
      </c>
      <c r="J5">
        <v>0</v>
      </c>
      <c r="K5">
        <v>0</v>
      </c>
      <c r="L5">
        <v>6142</v>
      </c>
      <c r="M5">
        <v>585</v>
      </c>
      <c r="N5">
        <v>0</v>
      </c>
      <c r="O5">
        <v>487</v>
      </c>
      <c r="P5">
        <v>0</v>
      </c>
      <c r="Q5">
        <v>0</v>
      </c>
      <c r="R5">
        <v>0</v>
      </c>
      <c r="S5">
        <v>0</v>
      </c>
      <c r="T5">
        <v>0</v>
      </c>
      <c r="U5">
        <v>0</v>
      </c>
      <c r="V5">
        <v>0</v>
      </c>
      <c r="W5">
        <v>0</v>
      </c>
      <c r="X5">
        <v>0</v>
      </c>
      <c r="Y5">
        <v>14773</v>
      </c>
      <c r="Z5">
        <v>0</v>
      </c>
      <c r="AA5">
        <v>0</v>
      </c>
      <c r="AB5">
        <v>0</v>
      </c>
      <c r="AC5">
        <v>0</v>
      </c>
      <c r="AD5">
        <v>0</v>
      </c>
      <c r="AE5">
        <v>0</v>
      </c>
      <c r="AF5">
        <v>0</v>
      </c>
      <c r="AG5">
        <v>0</v>
      </c>
      <c r="AH5">
        <v>0</v>
      </c>
      <c r="AI5">
        <v>0</v>
      </c>
      <c r="AJ5">
        <v>0</v>
      </c>
      <c r="AK5">
        <v>0</v>
      </c>
      <c r="AL5">
        <v>0</v>
      </c>
    </row>
    <row r="6" spans="1:38">
      <c r="A6" s="1">
        <v>42919.7751967593</v>
      </c>
      <c r="B6">
        <v>1340</v>
      </c>
      <c r="C6">
        <v>0</v>
      </c>
      <c r="D6">
        <v>0</v>
      </c>
      <c r="E6">
        <v>9560</v>
      </c>
      <c r="F6">
        <v>13081</v>
      </c>
      <c r="G6">
        <v>-1</v>
      </c>
      <c r="H6">
        <v>0</v>
      </c>
      <c r="I6">
        <v>568416</v>
      </c>
      <c r="J6">
        <v>0</v>
      </c>
      <c r="K6">
        <v>84</v>
      </c>
      <c r="L6">
        <v>196893</v>
      </c>
      <c r="M6">
        <v>579</v>
      </c>
      <c r="N6">
        <v>18766</v>
      </c>
      <c r="O6">
        <v>83</v>
      </c>
      <c r="P6">
        <v>0</v>
      </c>
      <c r="Q6">
        <v>0</v>
      </c>
      <c r="R6">
        <v>1024</v>
      </c>
      <c r="S6">
        <v>0</v>
      </c>
      <c r="T6">
        <v>0</v>
      </c>
      <c r="U6">
        <v>27</v>
      </c>
      <c r="V6">
        <v>1</v>
      </c>
      <c r="W6">
        <v>84</v>
      </c>
      <c r="X6">
        <v>0</v>
      </c>
      <c r="Y6">
        <v>90256</v>
      </c>
      <c r="Z6">
        <v>0</v>
      </c>
      <c r="AA6">
        <v>0</v>
      </c>
      <c r="AB6">
        <v>11944</v>
      </c>
      <c r="AC6">
        <v>0</v>
      </c>
      <c r="AD6">
        <v>0</v>
      </c>
      <c r="AE6">
        <v>0</v>
      </c>
      <c r="AF6">
        <v>0</v>
      </c>
      <c r="AG6">
        <v>0</v>
      </c>
      <c r="AH6">
        <v>13631</v>
      </c>
      <c r="AI6">
        <v>0</v>
      </c>
      <c r="AJ6">
        <v>0</v>
      </c>
      <c r="AK6">
        <v>1080</v>
      </c>
      <c r="AL6">
        <v>0</v>
      </c>
    </row>
    <row r="7" spans="1:38">
      <c r="A7" s="1">
        <v>42919.7753125</v>
      </c>
      <c r="B7">
        <v>6531</v>
      </c>
      <c r="C7">
        <v>0</v>
      </c>
      <c r="D7">
        <v>0</v>
      </c>
      <c r="E7">
        <v>9561</v>
      </c>
      <c r="F7">
        <v>13081</v>
      </c>
      <c r="G7">
        <v>-1</v>
      </c>
      <c r="H7">
        <v>0</v>
      </c>
      <c r="I7">
        <v>7600</v>
      </c>
      <c r="J7">
        <v>0</v>
      </c>
      <c r="K7">
        <v>0</v>
      </c>
      <c r="L7">
        <v>5497</v>
      </c>
      <c r="M7">
        <v>550</v>
      </c>
      <c r="N7">
        <v>0</v>
      </c>
      <c r="O7">
        <v>16</v>
      </c>
      <c r="P7">
        <v>0</v>
      </c>
      <c r="Q7">
        <v>0</v>
      </c>
      <c r="R7">
        <v>0</v>
      </c>
      <c r="S7">
        <v>0</v>
      </c>
      <c r="T7">
        <v>0</v>
      </c>
      <c r="U7">
        <v>0</v>
      </c>
      <c r="V7">
        <v>0</v>
      </c>
      <c r="W7">
        <v>0</v>
      </c>
      <c r="X7">
        <v>0</v>
      </c>
      <c r="Y7">
        <v>5598</v>
      </c>
      <c r="Z7">
        <v>0</v>
      </c>
      <c r="AA7">
        <v>0</v>
      </c>
      <c r="AB7">
        <v>0</v>
      </c>
      <c r="AC7">
        <v>0</v>
      </c>
      <c r="AD7">
        <v>0</v>
      </c>
      <c r="AE7">
        <v>0</v>
      </c>
      <c r="AF7">
        <v>0</v>
      </c>
      <c r="AG7">
        <v>0</v>
      </c>
      <c r="AH7">
        <v>0</v>
      </c>
      <c r="AI7">
        <v>0</v>
      </c>
      <c r="AJ7">
        <v>0</v>
      </c>
      <c r="AK7">
        <v>0</v>
      </c>
      <c r="AL7">
        <v>0</v>
      </c>
    </row>
    <row r="8" spans="1:38">
      <c r="A8" s="1">
        <v>42919.7754282407</v>
      </c>
      <c r="B8">
        <v>11734</v>
      </c>
      <c r="C8">
        <v>0</v>
      </c>
      <c r="D8">
        <v>0</v>
      </c>
      <c r="E8">
        <v>9562</v>
      </c>
      <c r="F8">
        <v>13081</v>
      </c>
      <c r="G8">
        <v>-1</v>
      </c>
      <c r="H8">
        <v>0</v>
      </c>
      <c r="I8">
        <v>7044</v>
      </c>
      <c r="J8">
        <v>0</v>
      </c>
      <c r="K8">
        <v>0</v>
      </c>
      <c r="L8">
        <v>5552</v>
      </c>
      <c r="M8">
        <v>591</v>
      </c>
      <c r="N8">
        <v>0</v>
      </c>
      <c r="O8">
        <v>20</v>
      </c>
      <c r="P8">
        <v>0</v>
      </c>
      <c r="Q8">
        <v>0</v>
      </c>
      <c r="R8">
        <v>0</v>
      </c>
      <c r="S8">
        <v>0</v>
      </c>
      <c r="T8">
        <v>0</v>
      </c>
      <c r="U8">
        <v>0</v>
      </c>
      <c r="V8">
        <v>0</v>
      </c>
      <c r="W8">
        <v>0</v>
      </c>
      <c r="X8">
        <v>0</v>
      </c>
      <c r="Y8">
        <v>5343</v>
      </c>
      <c r="Z8">
        <v>0</v>
      </c>
      <c r="AA8">
        <v>0</v>
      </c>
      <c r="AB8">
        <v>0</v>
      </c>
      <c r="AC8">
        <v>0</v>
      </c>
      <c r="AD8">
        <v>0</v>
      </c>
      <c r="AE8">
        <v>0</v>
      </c>
      <c r="AF8">
        <v>0</v>
      </c>
      <c r="AG8">
        <v>0</v>
      </c>
      <c r="AH8">
        <v>0</v>
      </c>
      <c r="AI8">
        <v>0</v>
      </c>
      <c r="AJ8">
        <v>0</v>
      </c>
      <c r="AK8">
        <v>0</v>
      </c>
      <c r="AL8">
        <v>0</v>
      </c>
    </row>
    <row r="9" spans="1:38">
      <c r="A9" s="1">
        <v>42919.7755439815</v>
      </c>
      <c r="B9">
        <v>2654</v>
      </c>
      <c r="C9">
        <v>0</v>
      </c>
      <c r="D9">
        <v>0</v>
      </c>
      <c r="E9">
        <v>9563</v>
      </c>
      <c r="F9">
        <v>13081</v>
      </c>
      <c r="G9">
        <v>-1</v>
      </c>
      <c r="H9">
        <v>0</v>
      </c>
      <c r="I9">
        <v>62000</v>
      </c>
      <c r="J9">
        <v>0</v>
      </c>
      <c r="K9">
        <v>0</v>
      </c>
      <c r="L9">
        <v>5807</v>
      </c>
      <c r="M9">
        <v>543</v>
      </c>
      <c r="N9">
        <v>0</v>
      </c>
      <c r="O9">
        <v>28</v>
      </c>
      <c r="P9">
        <v>0</v>
      </c>
      <c r="Q9">
        <v>0</v>
      </c>
      <c r="R9">
        <v>0</v>
      </c>
      <c r="S9">
        <v>0</v>
      </c>
      <c r="T9">
        <v>0</v>
      </c>
      <c r="U9">
        <v>0</v>
      </c>
      <c r="V9">
        <v>0</v>
      </c>
      <c r="W9">
        <v>0</v>
      </c>
      <c r="X9">
        <v>0</v>
      </c>
      <c r="Y9">
        <v>5360</v>
      </c>
      <c r="Z9">
        <v>0</v>
      </c>
      <c r="AA9">
        <v>0</v>
      </c>
      <c r="AB9">
        <v>0</v>
      </c>
      <c r="AC9">
        <v>0</v>
      </c>
      <c r="AD9">
        <v>0</v>
      </c>
      <c r="AE9">
        <v>0</v>
      </c>
      <c r="AF9">
        <v>0</v>
      </c>
      <c r="AG9">
        <v>0</v>
      </c>
      <c r="AH9">
        <v>0</v>
      </c>
      <c r="AI9">
        <v>0</v>
      </c>
      <c r="AJ9">
        <v>0</v>
      </c>
      <c r="AK9">
        <v>0</v>
      </c>
      <c r="AL9">
        <v>0</v>
      </c>
    </row>
    <row r="10" spans="1:38">
      <c r="A10" s="1">
        <v>42919.7756597222</v>
      </c>
      <c r="B10">
        <v>6997</v>
      </c>
      <c r="C10">
        <v>0</v>
      </c>
      <c r="D10">
        <v>0</v>
      </c>
      <c r="E10">
        <v>9564</v>
      </c>
      <c r="F10">
        <v>13081</v>
      </c>
      <c r="G10">
        <v>-1</v>
      </c>
      <c r="H10">
        <v>0</v>
      </c>
      <c r="I10">
        <v>8072</v>
      </c>
      <c r="J10">
        <v>0</v>
      </c>
      <c r="K10">
        <v>0</v>
      </c>
      <c r="L10">
        <v>5162</v>
      </c>
      <c r="M10">
        <v>532</v>
      </c>
      <c r="N10">
        <v>0</v>
      </c>
      <c r="O10">
        <v>17</v>
      </c>
      <c r="P10">
        <v>0</v>
      </c>
      <c r="Q10">
        <v>0</v>
      </c>
      <c r="R10">
        <v>0</v>
      </c>
      <c r="S10">
        <v>0</v>
      </c>
      <c r="T10">
        <v>0</v>
      </c>
      <c r="U10">
        <v>0</v>
      </c>
      <c r="V10">
        <v>0</v>
      </c>
      <c r="W10">
        <v>0</v>
      </c>
      <c r="X10">
        <v>0</v>
      </c>
      <c r="Y10">
        <v>5793</v>
      </c>
      <c r="Z10">
        <v>0</v>
      </c>
      <c r="AA10">
        <v>0</v>
      </c>
      <c r="AB10">
        <v>0</v>
      </c>
      <c r="AC10">
        <v>0</v>
      </c>
      <c r="AD10">
        <v>0</v>
      </c>
      <c r="AE10">
        <v>0</v>
      </c>
      <c r="AF10">
        <v>0</v>
      </c>
      <c r="AG10">
        <v>0</v>
      </c>
      <c r="AH10">
        <v>0</v>
      </c>
      <c r="AI10">
        <v>0</v>
      </c>
      <c r="AJ10">
        <v>0</v>
      </c>
      <c r="AK10">
        <v>0</v>
      </c>
      <c r="AL10">
        <v>0</v>
      </c>
    </row>
    <row r="11" spans="1:38">
      <c r="A11" s="1">
        <v>42919.775775463</v>
      </c>
      <c r="B11">
        <v>12321</v>
      </c>
      <c r="C11">
        <v>0</v>
      </c>
      <c r="D11">
        <v>0</v>
      </c>
      <c r="E11">
        <v>9565</v>
      </c>
      <c r="F11">
        <v>13081</v>
      </c>
      <c r="G11">
        <v>-1</v>
      </c>
      <c r="H11">
        <v>0</v>
      </c>
      <c r="I11">
        <v>6792</v>
      </c>
      <c r="J11">
        <v>0</v>
      </c>
      <c r="K11">
        <v>0</v>
      </c>
      <c r="L11">
        <v>5616</v>
      </c>
      <c r="M11">
        <v>535</v>
      </c>
      <c r="N11">
        <v>0</v>
      </c>
      <c r="O11">
        <v>331</v>
      </c>
      <c r="P11">
        <v>0</v>
      </c>
      <c r="Q11">
        <v>0</v>
      </c>
      <c r="R11">
        <v>0</v>
      </c>
      <c r="S11">
        <v>0</v>
      </c>
      <c r="T11">
        <v>0</v>
      </c>
      <c r="U11">
        <v>0</v>
      </c>
      <c r="V11">
        <v>0</v>
      </c>
      <c r="W11">
        <v>0</v>
      </c>
      <c r="X11">
        <v>0</v>
      </c>
      <c r="Y11">
        <v>6117</v>
      </c>
      <c r="Z11">
        <v>0</v>
      </c>
      <c r="AA11">
        <v>0</v>
      </c>
      <c r="AB11">
        <v>0</v>
      </c>
      <c r="AC11">
        <v>0</v>
      </c>
      <c r="AD11">
        <v>0</v>
      </c>
      <c r="AE11">
        <v>0</v>
      </c>
      <c r="AF11">
        <v>0</v>
      </c>
      <c r="AG11">
        <v>0</v>
      </c>
      <c r="AH11">
        <v>0</v>
      </c>
      <c r="AI11">
        <v>0</v>
      </c>
      <c r="AJ11">
        <v>0</v>
      </c>
      <c r="AK11">
        <v>0</v>
      </c>
      <c r="AL11">
        <v>0</v>
      </c>
    </row>
    <row r="12" spans="1:38">
      <c r="A12" s="1">
        <v>42919.7758912037</v>
      </c>
      <c r="B12">
        <v>31640</v>
      </c>
      <c r="C12">
        <v>0</v>
      </c>
      <c r="D12">
        <v>0</v>
      </c>
      <c r="E12">
        <v>9967</v>
      </c>
      <c r="F12">
        <v>13081</v>
      </c>
      <c r="G12">
        <v>-1</v>
      </c>
      <c r="H12">
        <v>0</v>
      </c>
      <c r="I12">
        <v>64920</v>
      </c>
      <c r="J12">
        <v>0</v>
      </c>
      <c r="K12">
        <v>0</v>
      </c>
      <c r="L12">
        <v>13579</v>
      </c>
      <c r="M12">
        <v>512</v>
      </c>
      <c r="N12">
        <v>0</v>
      </c>
      <c r="O12">
        <v>300</v>
      </c>
      <c r="P12">
        <v>0</v>
      </c>
      <c r="Q12">
        <v>0</v>
      </c>
      <c r="R12">
        <v>0</v>
      </c>
      <c r="S12">
        <v>0</v>
      </c>
      <c r="T12">
        <v>0</v>
      </c>
      <c r="U12">
        <v>0</v>
      </c>
      <c r="V12">
        <v>0</v>
      </c>
      <c r="W12">
        <v>0</v>
      </c>
      <c r="X12">
        <v>0</v>
      </c>
      <c r="Y12">
        <v>48384</v>
      </c>
      <c r="Z12">
        <v>0</v>
      </c>
      <c r="AA12">
        <v>0</v>
      </c>
      <c r="AB12">
        <v>0</v>
      </c>
      <c r="AC12">
        <v>0</v>
      </c>
      <c r="AD12">
        <v>0</v>
      </c>
      <c r="AE12">
        <v>0</v>
      </c>
      <c r="AF12">
        <v>0</v>
      </c>
      <c r="AG12">
        <v>0</v>
      </c>
      <c r="AH12">
        <v>0</v>
      </c>
      <c r="AI12">
        <v>0</v>
      </c>
      <c r="AJ12">
        <v>0</v>
      </c>
      <c r="AK12">
        <v>0</v>
      </c>
      <c r="AL12">
        <v>0</v>
      </c>
    </row>
    <row r="13" spans="1:38">
      <c r="A13" s="1">
        <v>42919.7760069444</v>
      </c>
      <c r="B13">
        <v>1675</v>
      </c>
      <c r="C13">
        <v>5</v>
      </c>
      <c r="D13">
        <v>0</v>
      </c>
      <c r="E13">
        <v>9567</v>
      </c>
      <c r="F13">
        <v>12722</v>
      </c>
      <c r="G13">
        <v>-1</v>
      </c>
      <c r="H13">
        <v>0</v>
      </c>
      <c r="I13">
        <v>555940</v>
      </c>
      <c r="J13">
        <v>0</v>
      </c>
      <c r="K13">
        <v>775</v>
      </c>
      <c r="L13">
        <v>211775</v>
      </c>
      <c r="M13">
        <v>465</v>
      </c>
      <c r="N13">
        <v>25986</v>
      </c>
      <c r="O13">
        <v>141</v>
      </c>
      <c r="P13">
        <v>0</v>
      </c>
      <c r="Q13">
        <v>0</v>
      </c>
      <c r="R13">
        <v>1152</v>
      </c>
      <c r="S13">
        <v>0</v>
      </c>
      <c r="T13">
        <v>0</v>
      </c>
      <c r="U13">
        <v>34</v>
      </c>
      <c r="V13">
        <v>3</v>
      </c>
      <c r="W13">
        <v>775</v>
      </c>
      <c r="X13">
        <v>0</v>
      </c>
      <c r="Y13">
        <v>70816</v>
      </c>
      <c r="Z13">
        <v>0</v>
      </c>
      <c r="AA13">
        <v>0</v>
      </c>
      <c r="AB13">
        <v>16967</v>
      </c>
      <c r="AC13">
        <v>0</v>
      </c>
      <c r="AD13">
        <v>0</v>
      </c>
      <c r="AE13">
        <v>0</v>
      </c>
      <c r="AF13">
        <v>0</v>
      </c>
      <c r="AG13">
        <v>0</v>
      </c>
      <c r="AH13">
        <v>19665</v>
      </c>
      <c r="AI13">
        <v>0</v>
      </c>
      <c r="AJ13">
        <v>0</v>
      </c>
      <c r="AK13">
        <v>1067</v>
      </c>
      <c r="AL13">
        <v>0</v>
      </c>
    </row>
    <row r="14" spans="1:38">
      <c r="A14" s="1">
        <v>42919.7761226852</v>
      </c>
      <c r="B14">
        <v>7083</v>
      </c>
      <c r="C14">
        <v>0</v>
      </c>
      <c r="D14">
        <v>0</v>
      </c>
      <c r="E14">
        <v>9568</v>
      </c>
      <c r="F14">
        <v>12722</v>
      </c>
      <c r="G14">
        <v>-1</v>
      </c>
      <c r="H14">
        <v>0</v>
      </c>
      <c r="I14">
        <v>5884</v>
      </c>
      <c r="J14">
        <v>0</v>
      </c>
      <c r="K14">
        <v>0</v>
      </c>
      <c r="L14">
        <v>4895</v>
      </c>
      <c r="M14">
        <v>582</v>
      </c>
      <c r="N14">
        <v>0</v>
      </c>
      <c r="O14">
        <v>375</v>
      </c>
      <c r="P14">
        <v>0</v>
      </c>
      <c r="Q14">
        <v>0</v>
      </c>
      <c r="R14">
        <v>0</v>
      </c>
      <c r="S14">
        <v>0</v>
      </c>
      <c r="T14">
        <v>0</v>
      </c>
      <c r="U14">
        <v>0</v>
      </c>
      <c r="V14">
        <v>0</v>
      </c>
      <c r="W14">
        <v>0</v>
      </c>
      <c r="X14">
        <v>0</v>
      </c>
      <c r="Y14">
        <v>5931</v>
      </c>
      <c r="Z14">
        <v>0</v>
      </c>
      <c r="AA14">
        <v>0</v>
      </c>
      <c r="AB14">
        <v>0</v>
      </c>
      <c r="AC14">
        <v>0</v>
      </c>
      <c r="AD14">
        <v>0</v>
      </c>
      <c r="AE14">
        <v>0</v>
      </c>
      <c r="AF14">
        <v>0</v>
      </c>
      <c r="AG14">
        <v>0</v>
      </c>
      <c r="AH14">
        <v>0</v>
      </c>
      <c r="AI14">
        <v>0</v>
      </c>
      <c r="AJ14">
        <v>0</v>
      </c>
      <c r="AK14">
        <v>0</v>
      </c>
      <c r="AL14">
        <v>0</v>
      </c>
    </row>
    <row r="15" spans="1:38">
      <c r="A15" s="1">
        <v>42919.7762384259</v>
      </c>
      <c r="B15">
        <v>12186</v>
      </c>
      <c r="C15">
        <v>0</v>
      </c>
      <c r="D15">
        <v>0</v>
      </c>
      <c r="E15">
        <v>9569</v>
      </c>
      <c r="F15">
        <v>12722</v>
      </c>
      <c r="G15">
        <v>-1</v>
      </c>
      <c r="H15">
        <v>0</v>
      </c>
      <c r="I15">
        <v>5788</v>
      </c>
      <c r="J15">
        <v>0</v>
      </c>
      <c r="K15">
        <v>0</v>
      </c>
      <c r="L15">
        <v>5095</v>
      </c>
      <c r="M15">
        <v>527</v>
      </c>
      <c r="N15">
        <v>0</v>
      </c>
      <c r="O15">
        <v>56</v>
      </c>
      <c r="P15">
        <v>0</v>
      </c>
      <c r="Q15">
        <v>0</v>
      </c>
      <c r="R15">
        <v>0</v>
      </c>
      <c r="S15">
        <v>0</v>
      </c>
      <c r="T15">
        <v>0</v>
      </c>
      <c r="U15">
        <v>0</v>
      </c>
      <c r="V15">
        <v>0</v>
      </c>
      <c r="W15">
        <v>0</v>
      </c>
      <c r="X15">
        <v>0</v>
      </c>
      <c r="Y15">
        <v>5960</v>
      </c>
      <c r="Z15">
        <v>0</v>
      </c>
      <c r="AA15">
        <v>0</v>
      </c>
      <c r="AB15">
        <v>0</v>
      </c>
      <c r="AC15">
        <v>0</v>
      </c>
      <c r="AD15">
        <v>0</v>
      </c>
      <c r="AE15">
        <v>0</v>
      </c>
      <c r="AF15">
        <v>0</v>
      </c>
      <c r="AG15">
        <v>0</v>
      </c>
      <c r="AH15">
        <v>0</v>
      </c>
      <c r="AI15">
        <v>0</v>
      </c>
      <c r="AJ15">
        <v>0</v>
      </c>
      <c r="AK15">
        <v>0</v>
      </c>
      <c r="AL15">
        <v>0</v>
      </c>
    </row>
    <row r="16" spans="1:38">
      <c r="A16" s="1">
        <v>42919.7763541667</v>
      </c>
      <c r="B16">
        <v>2928</v>
      </c>
      <c r="C16">
        <v>0</v>
      </c>
      <c r="D16">
        <v>0</v>
      </c>
      <c r="E16">
        <v>9570</v>
      </c>
      <c r="F16">
        <v>12722</v>
      </c>
      <c r="G16">
        <v>-1</v>
      </c>
      <c r="H16">
        <v>0</v>
      </c>
      <c r="I16">
        <v>62980</v>
      </c>
      <c r="J16">
        <v>0</v>
      </c>
      <c r="K16">
        <v>0</v>
      </c>
      <c r="L16">
        <v>5555</v>
      </c>
      <c r="M16">
        <v>413</v>
      </c>
      <c r="N16">
        <v>0</v>
      </c>
      <c r="O16">
        <v>25</v>
      </c>
      <c r="P16">
        <v>0</v>
      </c>
      <c r="Q16">
        <v>0</v>
      </c>
      <c r="R16">
        <v>0</v>
      </c>
      <c r="S16">
        <v>0</v>
      </c>
      <c r="T16">
        <v>0</v>
      </c>
      <c r="U16">
        <v>0</v>
      </c>
      <c r="V16">
        <v>0</v>
      </c>
      <c r="W16">
        <v>0</v>
      </c>
      <c r="X16">
        <v>0</v>
      </c>
      <c r="Y16">
        <v>5863</v>
      </c>
      <c r="Z16">
        <v>0</v>
      </c>
      <c r="AA16">
        <v>0</v>
      </c>
      <c r="AB16">
        <v>0</v>
      </c>
      <c r="AC16">
        <v>0</v>
      </c>
      <c r="AD16">
        <v>0</v>
      </c>
      <c r="AE16">
        <v>0</v>
      </c>
      <c r="AF16">
        <v>0</v>
      </c>
      <c r="AG16">
        <v>0</v>
      </c>
      <c r="AH16">
        <v>0</v>
      </c>
      <c r="AI16">
        <v>0</v>
      </c>
      <c r="AJ16">
        <v>0</v>
      </c>
      <c r="AK16">
        <v>0</v>
      </c>
      <c r="AL16">
        <v>0</v>
      </c>
    </row>
    <row r="17" spans="1:38">
      <c r="A17" s="1">
        <v>42919.7764699074</v>
      </c>
      <c r="B17">
        <v>7816</v>
      </c>
      <c r="C17">
        <v>0</v>
      </c>
      <c r="D17">
        <v>0</v>
      </c>
      <c r="E17">
        <v>9571</v>
      </c>
      <c r="F17">
        <v>12722</v>
      </c>
      <c r="G17">
        <v>-1</v>
      </c>
      <c r="H17">
        <v>0</v>
      </c>
      <c r="I17">
        <v>6556</v>
      </c>
      <c r="J17">
        <v>0</v>
      </c>
      <c r="K17">
        <v>0</v>
      </c>
      <c r="L17">
        <v>5541</v>
      </c>
      <c r="M17">
        <v>517</v>
      </c>
      <c r="N17">
        <v>0</v>
      </c>
      <c r="O17">
        <v>255</v>
      </c>
      <c r="P17">
        <v>0</v>
      </c>
      <c r="Q17">
        <v>0</v>
      </c>
      <c r="R17">
        <v>0</v>
      </c>
      <c r="S17">
        <v>0</v>
      </c>
      <c r="T17">
        <v>0</v>
      </c>
      <c r="U17">
        <v>0</v>
      </c>
      <c r="V17">
        <v>0</v>
      </c>
      <c r="W17">
        <v>0</v>
      </c>
      <c r="X17">
        <v>0</v>
      </c>
      <c r="Y17">
        <v>6051</v>
      </c>
      <c r="Z17">
        <v>0</v>
      </c>
      <c r="AA17">
        <v>0</v>
      </c>
      <c r="AB17">
        <v>0</v>
      </c>
      <c r="AC17">
        <v>0</v>
      </c>
      <c r="AD17">
        <v>0</v>
      </c>
      <c r="AE17">
        <v>0</v>
      </c>
      <c r="AF17">
        <v>0</v>
      </c>
      <c r="AG17">
        <v>0</v>
      </c>
      <c r="AH17">
        <v>0</v>
      </c>
      <c r="AI17">
        <v>0</v>
      </c>
      <c r="AJ17">
        <v>0</v>
      </c>
      <c r="AK17">
        <v>0</v>
      </c>
      <c r="AL17">
        <v>0</v>
      </c>
    </row>
    <row r="18" spans="1:38">
      <c r="A18" s="1">
        <v>42919.7765856481</v>
      </c>
      <c r="B18">
        <v>13402</v>
      </c>
      <c r="C18">
        <v>0</v>
      </c>
      <c r="D18">
        <v>0</v>
      </c>
      <c r="E18">
        <v>9572</v>
      </c>
      <c r="F18">
        <v>12722</v>
      </c>
      <c r="G18">
        <v>-1</v>
      </c>
      <c r="H18">
        <v>0</v>
      </c>
      <c r="I18">
        <v>9968</v>
      </c>
      <c r="J18">
        <v>0</v>
      </c>
      <c r="K18">
        <v>0</v>
      </c>
      <c r="L18">
        <v>5816</v>
      </c>
      <c r="M18">
        <v>532</v>
      </c>
      <c r="N18">
        <v>0</v>
      </c>
      <c r="O18">
        <v>18</v>
      </c>
      <c r="P18">
        <v>0</v>
      </c>
      <c r="Q18">
        <v>0</v>
      </c>
      <c r="R18">
        <v>0</v>
      </c>
      <c r="S18">
        <v>0</v>
      </c>
      <c r="T18">
        <v>0</v>
      </c>
      <c r="U18">
        <v>0</v>
      </c>
      <c r="V18">
        <v>0</v>
      </c>
      <c r="W18">
        <v>0</v>
      </c>
      <c r="X18">
        <v>0</v>
      </c>
      <c r="Y18">
        <v>6110</v>
      </c>
      <c r="Z18">
        <v>0</v>
      </c>
      <c r="AA18">
        <v>0</v>
      </c>
      <c r="AB18">
        <v>0</v>
      </c>
      <c r="AC18">
        <v>0</v>
      </c>
      <c r="AD18">
        <v>0</v>
      </c>
      <c r="AE18">
        <v>0</v>
      </c>
      <c r="AF18">
        <v>0</v>
      </c>
      <c r="AG18">
        <v>0</v>
      </c>
      <c r="AH18">
        <v>0</v>
      </c>
      <c r="AI18">
        <v>0</v>
      </c>
      <c r="AJ18">
        <v>0</v>
      </c>
      <c r="AK18">
        <v>0</v>
      </c>
      <c r="AL18">
        <v>0</v>
      </c>
    </row>
    <row r="19" spans="1:38">
      <c r="A19" s="1">
        <v>42919.7767013889</v>
      </c>
      <c r="B19">
        <v>84996</v>
      </c>
      <c r="C19">
        <v>0</v>
      </c>
      <c r="D19">
        <v>0</v>
      </c>
      <c r="E19">
        <v>9981</v>
      </c>
      <c r="F19">
        <v>12722</v>
      </c>
      <c r="G19">
        <v>-1</v>
      </c>
      <c r="H19">
        <v>0</v>
      </c>
      <c r="I19">
        <v>68312</v>
      </c>
      <c r="J19">
        <v>0</v>
      </c>
      <c r="K19">
        <v>0</v>
      </c>
      <c r="L19">
        <v>19103</v>
      </c>
      <c r="M19">
        <v>484</v>
      </c>
      <c r="N19">
        <v>0</v>
      </c>
      <c r="O19">
        <v>305</v>
      </c>
      <c r="P19">
        <v>0</v>
      </c>
      <c r="Q19">
        <v>0</v>
      </c>
      <c r="R19">
        <v>0</v>
      </c>
      <c r="S19">
        <v>0</v>
      </c>
      <c r="T19">
        <v>0</v>
      </c>
      <c r="U19">
        <v>0</v>
      </c>
      <c r="V19">
        <v>0</v>
      </c>
      <c r="W19">
        <v>0</v>
      </c>
      <c r="X19">
        <v>0</v>
      </c>
      <c r="Y19">
        <v>72404</v>
      </c>
      <c r="Z19">
        <v>0</v>
      </c>
      <c r="AA19">
        <v>0</v>
      </c>
      <c r="AB19">
        <v>0</v>
      </c>
      <c r="AC19">
        <v>0</v>
      </c>
      <c r="AD19">
        <v>0</v>
      </c>
      <c r="AE19">
        <v>0</v>
      </c>
      <c r="AF19">
        <v>0</v>
      </c>
      <c r="AG19">
        <v>0</v>
      </c>
      <c r="AH19">
        <v>0</v>
      </c>
      <c r="AI19">
        <v>0</v>
      </c>
      <c r="AJ19">
        <v>0</v>
      </c>
      <c r="AK19">
        <v>0</v>
      </c>
      <c r="AL19">
        <v>0</v>
      </c>
    </row>
    <row r="20" spans="1:38">
      <c r="A20" s="1">
        <v>42919.7768171296</v>
      </c>
      <c r="B20">
        <v>2552</v>
      </c>
      <c r="C20">
        <v>0</v>
      </c>
      <c r="D20">
        <v>0</v>
      </c>
      <c r="E20">
        <v>9574</v>
      </c>
      <c r="F20">
        <v>12685</v>
      </c>
      <c r="G20">
        <v>-1</v>
      </c>
      <c r="H20">
        <v>64</v>
      </c>
      <c r="I20">
        <v>559488</v>
      </c>
      <c r="J20">
        <v>0</v>
      </c>
      <c r="K20">
        <v>85</v>
      </c>
      <c r="L20">
        <v>212826</v>
      </c>
      <c r="M20">
        <v>492</v>
      </c>
      <c r="N20">
        <v>24375</v>
      </c>
      <c r="O20">
        <v>36</v>
      </c>
      <c r="P20">
        <v>1</v>
      </c>
      <c r="Q20">
        <v>0</v>
      </c>
      <c r="R20">
        <v>1280</v>
      </c>
      <c r="S20">
        <v>0</v>
      </c>
      <c r="T20">
        <v>0</v>
      </c>
      <c r="U20">
        <v>33</v>
      </c>
      <c r="V20">
        <v>2</v>
      </c>
      <c r="W20">
        <v>85</v>
      </c>
      <c r="X20">
        <v>0</v>
      </c>
      <c r="Y20">
        <v>37105</v>
      </c>
      <c r="Z20">
        <v>0</v>
      </c>
      <c r="AA20">
        <v>0</v>
      </c>
      <c r="AB20">
        <v>13862</v>
      </c>
      <c r="AC20">
        <v>0</v>
      </c>
      <c r="AD20">
        <v>0</v>
      </c>
      <c r="AE20">
        <v>0</v>
      </c>
      <c r="AF20">
        <v>0</v>
      </c>
      <c r="AG20">
        <v>0</v>
      </c>
      <c r="AH20">
        <v>18434</v>
      </c>
      <c r="AI20">
        <v>0</v>
      </c>
      <c r="AJ20">
        <v>0</v>
      </c>
      <c r="AK20">
        <v>2208</v>
      </c>
      <c r="AL20">
        <v>0</v>
      </c>
    </row>
    <row r="21" spans="1:38">
      <c r="A21" s="1">
        <v>42919.7769328704</v>
      </c>
      <c r="B21">
        <v>7688</v>
      </c>
      <c r="C21">
        <v>0</v>
      </c>
      <c r="D21">
        <v>0</v>
      </c>
      <c r="E21">
        <v>9575</v>
      </c>
      <c r="F21">
        <v>12696</v>
      </c>
      <c r="G21">
        <v>-1</v>
      </c>
      <c r="H21">
        <v>0</v>
      </c>
      <c r="I21">
        <v>5192</v>
      </c>
      <c r="J21">
        <v>0</v>
      </c>
      <c r="K21">
        <v>0</v>
      </c>
      <c r="L21">
        <v>7504</v>
      </c>
      <c r="M21">
        <v>649</v>
      </c>
      <c r="N21">
        <v>0</v>
      </c>
      <c r="O21">
        <v>18</v>
      </c>
      <c r="P21">
        <v>0</v>
      </c>
      <c r="Q21">
        <v>0</v>
      </c>
      <c r="R21">
        <v>0</v>
      </c>
      <c r="S21">
        <v>0</v>
      </c>
      <c r="T21">
        <v>0</v>
      </c>
      <c r="U21">
        <v>0</v>
      </c>
      <c r="V21">
        <v>0</v>
      </c>
      <c r="W21">
        <v>0</v>
      </c>
      <c r="X21">
        <v>0</v>
      </c>
      <c r="Y21">
        <v>6668</v>
      </c>
      <c r="Z21">
        <v>0</v>
      </c>
      <c r="AA21">
        <v>0</v>
      </c>
      <c r="AB21">
        <v>0</v>
      </c>
      <c r="AC21">
        <v>0</v>
      </c>
      <c r="AD21">
        <v>0</v>
      </c>
      <c r="AE21">
        <v>0</v>
      </c>
      <c r="AF21">
        <v>0</v>
      </c>
      <c r="AG21">
        <v>0</v>
      </c>
      <c r="AH21">
        <v>0</v>
      </c>
      <c r="AI21">
        <v>0</v>
      </c>
      <c r="AJ21">
        <v>0</v>
      </c>
      <c r="AK21">
        <v>0</v>
      </c>
      <c r="AL21">
        <v>0</v>
      </c>
    </row>
    <row r="22" spans="1:38">
      <c r="A22" s="1">
        <v>42919.7770486111</v>
      </c>
      <c r="B22">
        <v>13196</v>
      </c>
      <c r="C22">
        <v>0</v>
      </c>
      <c r="D22">
        <v>0</v>
      </c>
      <c r="E22">
        <v>9576</v>
      </c>
      <c r="F22">
        <v>12696</v>
      </c>
      <c r="G22">
        <v>-1</v>
      </c>
      <c r="H22">
        <v>0</v>
      </c>
      <c r="I22">
        <v>5360</v>
      </c>
      <c r="J22">
        <v>0</v>
      </c>
      <c r="K22">
        <v>0</v>
      </c>
      <c r="L22">
        <v>6716</v>
      </c>
      <c r="M22">
        <v>659</v>
      </c>
      <c r="N22">
        <v>0</v>
      </c>
      <c r="O22">
        <v>14</v>
      </c>
      <c r="P22">
        <v>0</v>
      </c>
      <c r="Q22">
        <v>0</v>
      </c>
      <c r="R22">
        <v>0</v>
      </c>
      <c r="S22">
        <v>0</v>
      </c>
      <c r="T22">
        <v>0</v>
      </c>
      <c r="U22">
        <v>0</v>
      </c>
      <c r="V22">
        <v>0</v>
      </c>
      <c r="W22">
        <v>0</v>
      </c>
      <c r="X22">
        <v>0</v>
      </c>
      <c r="Y22">
        <v>6643</v>
      </c>
      <c r="Z22">
        <v>0</v>
      </c>
      <c r="AA22">
        <v>0</v>
      </c>
      <c r="AB22">
        <v>0</v>
      </c>
      <c r="AC22">
        <v>0</v>
      </c>
      <c r="AD22">
        <v>0</v>
      </c>
      <c r="AE22">
        <v>0</v>
      </c>
      <c r="AF22">
        <v>0</v>
      </c>
      <c r="AG22">
        <v>0</v>
      </c>
      <c r="AH22">
        <v>0</v>
      </c>
      <c r="AI22">
        <v>0</v>
      </c>
      <c r="AJ22">
        <v>0</v>
      </c>
      <c r="AK22">
        <v>0</v>
      </c>
      <c r="AL22">
        <v>0</v>
      </c>
    </row>
    <row r="23" spans="1:38">
      <c r="A23" s="1">
        <v>42919.7771643518</v>
      </c>
      <c r="B23">
        <v>789</v>
      </c>
      <c r="C23">
        <v>0</v>
      </c>
      <c r="D23">
        <v>0</v>
      </c>
      <c r="E23">
        <v>9577</v>
      </c>
      <c r="F23">
        <v>12696</v>
      </c>
      <c r="G23">
        <v>-1</v>
      </c>
      <c r="H23">
        <v>0</v>
      </c>
      <c r="I23">
        <v>75056</v>
      </c>
      <c r="J23">
        <v>0</v>
      </c>
      <c r="K23">
        <v>0</v>
      </c>
      <c r="L23">
        <v>5298</v>
      </c>
      <c r="M23">
        <v>563</v>
      </c>
      <c r="N23">
        <v>0</v>
      </c>
      <c r="O23">
        <v>263</v>
      </c>
      <c r="P23">
        <v>0</v>
      </c>
      <c r="Q23">
        <v>0</v>
      </c>
      <c r="R23">
        <v>0</v>
      </c>
      <c r="S23">
        <v>0</v>
      </c>
      <c r="T23">
        <v>0</v>
      </c>
      <c r="U23">
        <v>0</v>
      </c>
      <c r="V23">
        <v>0</v>
      </c>
      <c r="W23">
        <v>0</v>
      </c>
      <c r="X23">
        <v>0</v>
      </c>
      <c r="Y23">
        <v>5265</v>
      </c>
      <c r="Z23">
        <v>0</v>
      </c>
      <c r="AA23">
        <v>0</v>
      </c>
      <c r="AB23">
        <v>0</v>
      </c>
      <c r="AC23">
        <v>0</v>
      </c>
      <c r="AD23">
        <v>0</v>
      </c>
      <c r="AE23">
        <v>0</v>
      </c>
      <c r="AF23">
        <v>0</v>
      </c>
      <c r="AG23">
        <v>0</v>
      </c>
      <c r="AH23">
        <v>0</v>
      </c>
      <c r="AI23">
        <v>0</v>
      </c>
      <c r="AJ23">
        <v>0</v>
      </c>
      <c r="AK23">
        <v>0</v>
      </c>
      <c r="AL23">
        <v>0</v>
      </c>
    </row>
    <row r="24" spans="1:38">
      <c r="A24" s="1">
        <v>42919.7772800926</v>
      </c>
      <c r="B24">
        <v>6030</v>
      </c>
      <c r="C24">
        <v>0</v>
      </c>
      <c r="D24">
        <v>0</v>
      </c>
      <c r="E24">
        <v>9578</v>
      </c>
      <c r="F24">
        <v>12696</v>
      </c>
      <c r="G24">
        <v>-1</v>
      </c>
      <c r="H24">
        <v>0</v>
      </c>
      <c r="I24">
        <v>5948</v>
      </c>
      <c r="J24">
        <v>0</v>
      </c>
      <c r="K24">
        <v>0</v>
      </c>
      <c r="L24">
        <v>5784</v>
      </c>
      <c r="M24">
        <v>521</v>
      </c>
      <c r="N24">
        <v>0</v>
      </c>
      <c r="O24">
        <v>16</v>
      </c>
      <c r="P24">
        <v>0</v>
      </c>
      <c r="Q24">
        <v>0</v>
      </c>
      <c r="R24">
        <v>0</v>
      </c>
      <c r="S24">
        <v>0</v>
      </c>
      <c r="T24">
        <v>0</v>
      </c>
      <c r="U24">
        <v>0</v>
      </c>
      <c r="V24">
        <v>0</v>
      </c>
      <c r="W24">
        <v>0</v>
      </c>
      <c r="X24">
        <v>0</v>
      </c>
      <c r="Y24">
        <v>5754</v>
      </c>
      <c r="Z24">
        <v>0</v>
      </c>
      <c r="AA24">
        <v>0</v>
      </c>
      <c r="AB24">
        <v>0</v>
      </c>
      <c r="AC24">
        <v>0</v>
      </c>
      <c r="AD24">
        <v>0</v>
      </c>
      <c r="AE24">
        <v>0</v>
      </c>
      <c r="AF24">
        <v>0</v>
      </c>
      <c r="AG24">
        <v>0</v>
      </c>
      <c r="AH24">
        <v>0</v>
      </c>
      <c r="AI24">
        <v>0</v>
      </c>
      <c r="AJ24">
        <v>0</v>
      </c>
      <c r="AK24">
        <v>0</v>
      </c>
      <c r="AL24">
        <v>0</v>
      </c>
    </row>
    <row r="25" spans="1:38">
      <c r="A25" s="1">
        <v>42919.7773958333</v>
      </c>
      <c r="B25">
        <v>11079</v>
      </c>
      <c r="C25">
        <v>0</v>
      </c>
      <c r="D25">
        <v>0</v>
      </c>
      <c r="E25">
        <v>9579</v>
      </c>
      <c r="F25">
        <v>12696</v>
      </c>
      <c r="G25">
        <v>-1</v>
      </c>
      <c r="H25">
        <v>0</v>
      </c>
      <c r="I25">
        <v>6168</v>
      </c>
      <c r="J25">
        <v>0</v>
      </c>
      <c r="K25">
        <v>0</v>
      </c>
      <c r="L25">
        <v>5563</v>
      </c>
      <c r="M25">
        <v>517</v>
      </c>
      <c r="N25">
        <v>0</v>
      </c>
      <c r="O25">
        <v>18</v>
      </c>
      <c r="P25">
        <v>0</v>
      </c>
      <c r="Q25">
        <v>0</v>
      </c>
      <c r="R25">
        <v>0</v>
      </c>
      <c r="S25">
        <v>0</v>
      </c>
      <c r="T25">
        <v>0</v>
      </c>
      <c r="U25">
        <v>0</v>
      </c>
      <c r="V25">
        <v>0</v>
      </c>
      <c r="W25">
        <v>0</v>
      </c>
      <c r="X25">
        <v>0</v>
      </c>
      <c r="Y25">
        <v>5883</v>
      </c>
      <c r="Z25">
        <v>0</v>
      </c>
      <c r="AA25">
        <v>0</v>
      </c>
      <c r="AB25">
        <v>0</v>
      </c>
      <c r="AC25">
        <v>0</v>
      </c>
      <c r="AD25">
        <v>0</v>
      </c>
      <c r="AE25">
        <v>0</v>
      </c>
      <c r="AF25">
        <v>0</v>
      </c>
      <c r="AG25">
        <v>0</v>
      </c>
      <c r="AH25">
        <v>0</v>
      </c>
      <c r="AI25">
        <v>0</v>
      </c>
      <c r="AJ25">
        <v>0</v>
      </c>
      <c r="AK25">
        <v>0</v>
      </c>
      <c r="AL25">
        <v>0</v>
      </c>
    </row>
    <row r="26" spans="1:38">
      <c r="A26" s="1">
        <v>42919.7775115741</v>
      </c>
      <c r="B26">
        <v>97426</v>
      </c>
      <c r="C26">
        <v>6884</v>
      </c>
      <c r="D26">
        <v>0</v>
      </c>
      <c r="E26">
        <v>9994</v>
      </c>
      <c r="F26">
        <v>12696</v>
      </c>
      <c r="G26">
        <v>-1</v>
      </c>
      <c r="H26">
        <v>0</v>
      </c>
      <c r="I26">
        <v>119284</v>
      </c>
      <c r="J26">
        <v>0</v>
      </c>
      <c r="K26">
        <v>0</v>
      </c>
      <c r="L26">
        <v>17745</v>
      </c>
      <c r="M26">
        <v>517</v>
      </c>
      <c r="N26">
        <v>5986</v>
      </c>
      <c r="O26">
        <v>3296</v>
      </c>
      <c r="P26">
        <v>0</v>
      </c>
      <c r="Q26">
        <v>0</v>
      </c>
      <c r="R26">
        <v>0</v>
      </c>
      <c r="S26">
        <v>0</v>
      </c>
      <c r="T26">
        <v>0</v>
      </c>
      <c r="U26">
        <v>5</v>
      </c>
      <c r="V26">
        <v>0</v>
      </c>
      <c r="W26">
        <v>0</v>
      </c>
      <c r="X26">
        <v>0</v>
      </c>
      <c r="Y26">
        <v>103100</v>
      </c>
      <c r="Z26">
        <v>0</v>
      </c>
      <c r="AA26">
        <v>0</v>
      </c>
      <c r="AB26">
        <v>3343</v>
      </c>
      <c r="AC26">
        <v>0</v>
      </c>
      <c r="AD26">
        <v>0</v>
      </c>
      <c r="AE26">
        <v>0</v>
      </c>
      <c r="AF26">
        <v>0</v>
      </c>
      <c r="AG26">
        <v>0</v>
      </c>
      <c r="AH26">
        <v>3118</v>
      </c>
      <c r="AI26">
        <v>0</v>
      </c>
      <c r="AJ26">
        <v>0</v>
      </c>
      <c r="AK26">
        <v>0</v>
      </c>
      <c r="AL26">
        <v>0</v>
      </c>
    </row>
    <row r="27" spans="1:38">
      <c r="A27" s="1">
        <v>42919.7776273148</v>
      </c>
      <c r="B27">
        <v>3392</v>
      </c>
      <c r="C27">
        <v>1</v>
      </c>
      <c r="D27">
        <v>0</v>
      </c>
      <c r="E27">
        <v>9580</v>
      </c>
      <c r="F27">
        <v>12598</v>
      </c>
      <c r="G27">
        <v>-1</v>
      </c>
      <c r="H27">
        <v>0</v>
      </c>
      <c r="I27">
        <v>505060</v>
      </c>
      <c r="J27">
        <v>0</v>
      </c>
      <c r="K27">
        <v>69</v>
      </c>
      <c r="L27">
        <v>208035</v>
      </c>
      <c r="M27">
        <v>427</v>
      </c>
      <c r="N27">
        <v>18791</v>
      </c>
      <c r="O27">
        <v>32</v>
      </c>
      <c r="P27">
        <v>0</v>
      </c>
      <c r="Q27">
        <v>0</v>
      </c>
      <c r="R27">
        <v>1152</v>
      </c>
      <c r="S27">
        <v>0</v>
      </c>
      <c r="T27">
        <v>0</v>
      </c>
      <c r="U27">
        <v>31</v>
      </c>
      <c r="V27">
        <v>1</v>
      </c>
      <c r="W27">
        <v>69</v>
      </c>
      <c r="X27">
        <v>0</v>
      </c>
      <c r="Y27">
        <v>20355</v>
      </c>
      <c r="Z27">
        <v>0</v>
      </c>
      <c r="AA27">
        <v>0</v>
      </c>
      <c r="AB27">
        <v>12166</v>
      </c>
      <c r="AC27">
        <v>0</v>
      </c>
      <c r="AD27">
        <v>0</v>
      </c>
      <c r="AE27">
        <v>0</v>
      </c>
      <c r="AF27">
        <v>0</v>
      </c>
      <c r="AG27">
        <v>0</v>
      </c>
      <c r="AH27">
        <v>15605</v>
      </c>
      <c r="AI27">
        <v>0</v>
      </c>
      <c r="AJ27">
        <v>0</v>
      </c>
      <c r="AK27">
        <v>1080</v>
      </c>
      <c r="AL27">
        <v>0</v>
      </c>
    </row>
    <row r="28" spans="1:38">
      <c r="A28" s="1">
        <v>42919.7777430556</v>
      </c>
      <c r="B28">
        <v>8265</v>
      </c>
      <c r="C28">
        <v>0</v>
      </c>
      <c r="D28">
        <v>0</v>
      </c>
      <c r="E28">
        <v>9581</v>
      </c>
      <c r="F28">
        <v>12598</v>
      </c>
      <c r="G28">
        <v>-1</v>
      </c>
      <c r="H28">
        <v>24</v>
      </c>
      <c r="I28">
        <v>5316</v>
      </c>
      <c r="J28">
        <v>0</v>
      </c>
      <c r="K28">
        <v>0</v>
      </c>
      <c r="L28">
        <v>4873</v>
      </c>
      <c r="M28">
        <v>548</v>
      </c>
      <c r="N28">
        <v>0</v>
      </c>
      <c r="O28">
        <v>10</v>
      </c>
      <c r="P28">
        <v>0</v>
      </c>
      <c r="Q28">
        <v>0</v>
      </c>
      <c r="R28">
        <v>0</v>
      </c>
      <c r="S28">
        <v>0</v>
      </c>
      <c r="T28">
        <v>0</v>
      </c>
      <c r="U28">
        <v>0</v>
      </c>
      <c r="V28">
        <v>0</v>
      </c>
      <c r="W28">
        <v>0</v>
      </c>
      <c r="X28">
        <v>0</v>
      </c>
      <c r="Y28">
        <v>5236</v>
      </c>
      <c r="Z28">
        <v>0</v>
      </c>
      <c r="AA28">
        <v>0</v>
      </c>
      <c r="AB28">
        <v>0</v>
      </c>
      <c r="AC28">
        <v>0</v>
      </c>
      <c r="AD28">
        <v>0</v>
      </c>
      <c r="AE28">
        <v>0</v>
      </c>
      <c r="AF28">
        <v>0</v>
      </c>
      <c r="AG28">
        <v>0</v>
      </c>
      <c r="AH28">
        <v>0</v>
      </c>
      <c r="AI28">
        <v>0</v>
      </c>
      <c r="AJ28">
        <v>0</v>
      </c>
      <c r="AK28">
        <v>0</v>
      </c>
      <c r="AL28">
        <v>0</v>
      </c>
    </row>
    <row r="29" spans="1:38">
      <c r="A29" s="1">
        <v>42919.7778587963</v>
      </c>
      <c r="B29">
        <v>13275</v>
      </c>
      <c r="C29">
        <v>0</v>
      </c>
      <c r="D29">
        <v>0</v>
      </c>
      <c r="E29">
        <v>9582</v>
      </c>
      <c r="F29">
        <v>12598</v>
      </c>
      <c r="G29">
        <v>-1</v>
      </c>
      <c r="H29">
        <v>0</v>
      </c>
      <c r="I29">
        <v>6408</v>
      </c>
      <c r="J29">
        <v>0</v>
      </c>
      <c r="K29">
        <v>0</v>
      </c>
      <c r="L29">
        <v>5539</v>
      </c>
      <c r="M29">
        <v>462</v>
      </c>
      <c r="N29">
        <v>0</v>
      </c>
      <c r="O29">
        <v>264</v>
      </c>
      <c r="P29">
        <v>0</v>
      </c>
      <c r="Q29">
        <v>0</v>
      </c>
      <c r="R29">
        <v>0</v>
      </c>
      <c r="S29">
        <v>0</v>
      </c>
      <c r="T29">
        <v>0</v>
      </c>
      <c r="U29">
        <v>0</v>
      </c>
      <c r="V29">
        <v>0</v>
      </c>
      <c r="W29">
        <v>0</v>
      </c>
      <c r="X29">
        <v>0</v>
      </c>
      <c r="Y29">
        <v>6223</v>
      </c>
      <c r="Z29">
        <v>0</v>
      </c>
      <c r="AA29">
        <v>0</v>
      </c>
      <c r="AB29">
        <v>0</v>
      </c>
      <c r="AC29">
        <v>0</v>
      </c>
      <c r="AD29">
        <v>0</v>
      </c>
      <c r="AE29">
        <v>0</v>
      </c>
      <c r="AF29">
        <v>0</v>
      </c>
      <c r="AG29">
        <v>0</v>
      </c>
      <c r="AH29">
        <v>0</v>
      </c>
      <c r="AI29">
        <v>0</v>
      </c>
      <c r="AJ29">
        <v>0</v>
      </c>
      <c r="AK29">
        <v>0</v>
      </c>
      <c r="AL29">
        <v>0</v>
      </c>
    </row>
    <row r="30" spans="1:38">
      <c r="A30" s="1">
        <v>42919.777974537</v>
      </c>
      <c r="B30">
        <v>1915</v>
      </c>
      <c r="C30">
        <v>0</v>
      </c>
      <c r="D30">
        <v>0</v>
      </c>
      <c r="E30">
        <v>9583</v>
      </c>
      <c r="F30">
        <v>12598</v>
      </c>
      <c r="G30">
        <v>-1</v>
      </c>
      <c r="H30">
        <v>0</v>
      </c>
      <c r="I30">
        <v>70948</v>
      </c>
      <c r="J30">
        <v>0</v>
      </c>
      <c r="K30">
        <v>0</v>
      </c>
      <c r="L30">
        <v>5814</v>
      </c>
      <c r="M30">
        <v>523</v>
      </c>
      <c r="N30">
        <v>0</v>
      </c>
      <c r="O30">
        <v>20</v>
      </c>
      <c r="P30">
        <v>0</v>
      </c>
      <c r="Q30">
        <v>0</v>
      </c>
      <c r="R30">
        <v>0</v>
      </c>
      <c r="S30">
        <v>0</v>
      </c>
      <c r="T30">
        <v>0</v>
      </c>
      <c r="U30">
        <v>0</v>
      </c>
      <c r="V30">
        <v>0</v>
      </c>
      <c r="W30">
        <v>0</v>
      </c>
      <c r="X30">
        <v>0</v>
      </c>
      <c r="Y30">
        <v>5961</v>
      </c>
      <c r="Z30">
        <v>0</v>
      </c>
      <c r="AA30">
        <v>0</v>
      </c>
      <c r="AB30">
        <v>0</v>
      </c>
      <c r="AC30">
        <v>0</v>
      </c>
      <c r="AD30">
        <v>0</v>
      </c>
      <c r="AE30">
        <v>0</v>
      </c>
      <c r="AF30">
        <v>0</v>
      </c>
      <c r="AG30">
        <v>0</v>
      </c>
      <c r="AH30">
        <v>0</v>
      </c>
      <c r="AI30">
        <v>0</v>
      </c>
      <c r="AJ30">
        <v>0</v>
      </c>
      <c r="AK30">
        <v>0</v>
      </c>
      <c r="AL30">
        <v>0</v>
      </c>
    </row>
    <row r="31" spans="1:38">
      <c r="A31" s="1">
        <v>42919.7780902778</v>
      </c>
      <c r="B31">
        <v>7089</v>
      </c>
      <c r="C31">
        <v>5</v>
      </c>
      <c r="D31">
        <v>0</v>
      </c>
      <c r="E31">
        <v>9584</v>
      </c>
      <c r="F31">
        <v>12598</v>
      </c>
      <c r="G31">
        <v>-1</v>
      </c>
      <c r="H31">
        <v>0</v>
      </c>
      <c r="I31">
        <v>4760</v>
      </c>
      <c r="J31">
        <v>0</v>
      </c>
      <c r="K31">
        <v>0</v>
      </c>
      <c r="L31">
        <v>5721</v>
      </c>
      <c r="M31">
        <v>680</v>
      </c>
      <c r="N31">
        <v>0</v>
      </c>
      <c r="O31">
        <v>17</v>
      </c>
      <c r="P31">
        <v>0</v>
      </c>
      <c r="Q31">
        <v>0</v>
      </c>
      <c r="R31">
        <v>0</v>
      </c>
      <c r="S31">
        <v>0</v>
      </c>
      <c r="T31">
        <v>0</v>
      </c>
      <c r="U31">
        <v>0</v>
      </c>
      <c r="V31">
        <v>0</v>
      </c>
      <c r="W31">
        <v>0</v>
      </c>
      <c r="X31">
        <v>0</v>
      </c>
      <c r="Y31">
        <v>6412</v>
      </c>
      <c r="Z31">
        <v>0</v>
      </c>
      <c r="AA31">
        <v>0</v>
      </c>
      <c r="AB31">
        <v>0</v>
      </c>
      <c r="AC31">
        <v>0</v>
      </c>
      <c r="AD31">
        <v>0</v>
      </c>
      <c r="AE31">
        <v>0</v>
      </c>
      <c r="AF31">
        <v>0</v>
      </c>
      <c r="AG31">
        <v>0</v>
      </c>
      <c r="AH31">
        <v>0</v>
      </c>
      <c r="AI31">
        <v>0</v>
      </c>
      <c r="AJ31">
        <v>0</v>
      </c>
      <c r="AK31">
        <v>0</v>
      </c>
      <c r="AL31">
        <v>0</v>
      </c>
    </row>
    <row r="32" spans="1:38">
      <c r="A32" s="1">
        <v>42919.7782060185</v>
      </c>
      <c r="B32">
        <v>12081</v>
      </c>
      <c r="C32">
        <v>0</v>
      </c>
      <c r="D32">
        <v>0</v>
      </c>
      <c r="E32">
        <v>9585</v>
      </c>
      <c r="F32">
        <v>12598</v>
      </c>
      <c r="G32">
        <v>-1</v>
      </c>
      <c r="H32">
        <v>16</v>
      </c>
      <c r="I32">
        <v>4816</v>
      </c>
      <c r="J32">
        <v>4</v>
      </c>
      <c r="K32">
        <v>0</v>
      </c>
      <c r="L32">
        <v>5638</v>
      </c>
      <c r="M32">
        <v>503</v>
      </c>
      <c r="N32">
        <v>0</v>
      </c>
      <c r="O32">
        <v>26</v>
      </c>
      <c r="P32">
        <v>1</v>
      </c>
      <c r="Q32">
        <v>0</v>
      </c>
      <c r="R32">
        <v>0</v>
      </c>
      <c r="S32">
        <v>0</v>
      </c>
      <c r="T32">
        <v>0</v>
      </c>
      <c r="U32">
        <v>0</v>
      </c>
      <c r="V32">
        <v>0</v>
      </c>
      <c r="W32">
        <v>0</v>
      </c>
      <c r="X32">
        <v>0</v>
      </c>
      <c r="Y32">
        <v>5526</v>
      </c>
      <c r="Z32">
        <v>0</v>
      </c>
      <c r="AA32">
        <v>0</v>
      </c>
      <c r="AB32">
        <v>0</v>
      </c>
      <c r="AC32">
        <v>0</v>
      </c>
      <c r="AD32">
        <v>0</v>
      </c>
      <c r="AE32">
        <v>0</v>
      </c>
      <c r="AF32">
        <v>0</v>
      </c>
      <c r="AG32">
        <v>0</v>
      </c>
      <c r="AH32">
        <v>0</v>
      </c>
      <c r="AI32">
        <v>0</v>
      </c>
      <c r="AJ32">
        <v>0</v>
      </c>
      <c r="AK32">
        <v>0</v>
      </c>
      <c r="AL32">
        <v>0</v>
      </c>
    </row>
    <row r="33" spans="1:38">
      <c r="A33" s="1">
        <v>42919.7783217593</v>
      </c>
      <c r="B33">
        <v>45908</v>
      </c>
      <c r="C33">
        <v>40339</v>
      </c>
      <c r="D33">
        <v>0</v>
      </c>
      <c r="E33">
        <v>10007</v>
      </c>
      <c r="F33">
        <v>12529</v>
      </c>
      <c r="G33">
        <v>-1</v>
      </c>
      <c r="H33">
        <v>4</v>
      </c>
      <c r="I33">
        <v>446860</v>
      </c>
      <c r="J33">
        <v>0</v>
      </c>
      <c r="K33">
        <v>224</v>
      </c>
      <c r="L33">
        <v>46296</v>
      </c>
      <c r="M33">
        <v>445</v>
      </c>
      <c r="N33">
        <v>24602</v>
      </c>
      <c r="O33">
        <v>306</v>
      </c>
      <c r="P33">
        <v>0</v>
      </c>
      <c r="Q33">
        <v>0</v>
      </c>
      <c r="R33">
        <v>1152</v>
      </c>
      <c r="S33">
        <v>0</v>
      </c>
      <c r="T33">
        <v>0</v>
      </c>
      <c r="U33">
        <v>45</v>
      </c>
      <c r="V33">
        <v>1</v>
      </c>
      <c r="W33">
        <v>224</v>
      </c>
      <c r="X33">
        <v>0</v>
      </c>
      <c r="Y33">
        <v>106523</v>
      </c>
      <c r="Z33">
        <v>0</v>
      </c>
      <c r="AA33">
        <v>0</v>
      </c>
      <c r="AB33">
        <v>14676</v>
      </c>
      <c r="AC33">
        <v>0</v>
      </c>
      <c r="AD33">
        <v>0</v>
      </c>
      <c r="AE33">
        <v>0</v>
      </c>
      <c r="AF33">
        <v>0</v>
      </c>
      <c r="AG33">
        <v>0</v>
      </c>
      <c r="AH33">
        <v>19289</v>
      </c>
      <c r="AI33">
        <v>0</v>
      </c>
      <c r="AJ33">
        <v>0</v>
      </c>
      <c r="AK33">
        <v>1080</v>
      </c>
      <c r="AL33">
        <v>0</v>
      </c>
    </row>
    <row r="34" spans="1:38">
      <c r="A34" s="1">
        <v>42919.7784375</v>
      </c>
      <c r="B34">
        <v>4196</v>
      </c>
      <c r="C34">
        <v>0</v>
      </c>
      <c r="D34">
        <v>0</v>
      </c>
      <c r="E34">
        <v>9587</v>
      </c>
      <c r="F34">
        <v>12517</v>
      </c>
      <c r="G34">
        <v>-1</v>
      </c>
      <c r="H34">
        <v>0</v>
      </c>
      <c r="I34">
        <v>187744</v>
      </c>
      <c r="J34">
        <v>0</v>
      </c>
      <c r="K34">
        <v>0</v>
      </c>
      <c r="L34">
        <v>182694</v>
      </c>
      <c r="M34">
        <v>463</v>
      </c>
      <c r="N34">
        <v>0</v>
      </c>
      <c r="O34">
        <v>20</v>
      </c>
      <c r="P34">
        <v>0</v>
      </c>
      <c r="Q34">
        <v>0</v>
      </c>
      <c r="R34">
        <v>0</v>
      </c>
      <c r="S34">
        <v>0</v>
      </c>
      <c r="T34">
        <v>0</v>
      </c>
      <c r="U34">
        <v>0</v>
      </c>
      <c r="V34">
        <v>0</v>
      </c>
      <c r="W34">
        <v>0</v>
      </c>
      <c r="X34">
        <v>0</v>
      </c>
      <c r="Y34">
        <v>5249</v>
      </c>
      <c r="Z34">
        <v>0</v>
      </c>
      <c r="AA34">
        <v>0</v>
      </c>
      <c r="AB34">
        <v>0</v>
      </c>
      <c r="AC34">
        <v>0</v>
      </c>
      <c r="AD34">
        <v>0</v>
      </c>
      <c r="AE34">
        <v>0</v>
      </c>
      <c r="AF34">
        <v>0</v>
      </c>
      <c r="AG34">
        <v>0</v>
      </c>
      <c r="AH34">
        <v>0</v>
      </c>
      <c r="AI34">
        <v>0</v>
      </c>
      <c r="AJ34">
        <v>0</v>
      </c>
      <c r="AK34">
        <v>0</v>
      </c>
      <c r="AL34">
        <v>0</v>
      </c>
    </row>
    <row r="35" spans="1:38">
      <c r="A35" s="1">
        <v>42919.7785532407</v>
      </c>
      <c r="B35">
        <v>9372</v>
      </c>
      <c r="C35">
        <v>0</v>
      </c>
      <c r="D35">
        <v>0</v>
      </c>
      <c r="E35">
        <v>9588</v>
      </c>
      <c r="F35">
        <v>12517</v>
      </c>
      <c r="G35">
        <v>-1</v>
      </c>
      <c r="H35">
        <v>0</v>
      </c>
      <c r="I35">
        <v>6120</v>
      </c>
      <c r="J35">
        <v>0</v>
      </c>
      <c r="K35">
        <v>0</v>
      </c>
      <c r="L35">
        <v>5323</v>
      </c>
      <c r="M35">
        <v>610</v>
      </c>
      <c r="N35">
        <v>0</v>
      </c>
      <c r="O35">
        <v>252</v>
      </c>
      <c r="P35">
        <v>0</v>
      </c>
      <c r="Q35">
        <v>0</v>
      </c>
      <c r="R35">
        <v>0</v>
      </c>
      <c r="S35">
        <v>0</v>
      </c>
      <c r="T35">
        <v>0</v>
      </c>
      <c r="U35">
        <v>0</v>
      </c>
      <c r="V35">
        <v>0</v>
      </c>
      <c r="W35">
        <v>0</v>
      </c>
      <c r="X35">
        <v>0</v>
      </c>
      <c r="Y35">
        <v>6165</v>
      </c>
      <c r="Z35">
        <v>0</v>
      </c>
      <c r="AA35">
        <v>0</v>
      </c>
      <c r="AB35">
        <v>0</v>
      </c>
      <c r="AC35">
        <v>0</v>
      </c>
      <c r="AD35">
        <v>0</v>
      </c>
      <c r="AE35">
        <v>0</v>
      </c>
      <c r="AF35">
        <v>0</v>
      </c>
      <c r="AG35">
        <v>0</v>
      </c>
      <c r="AH35">
        <v>0</v>
      </c>
      <c r="AI35">
        <v>0</v>
      </c>
      <c r="AJ35">
        <v>0</v>
      </c>
      <c r="AK35">
        <v>0</v>
      </c>
      <c r="AL35">
        <v>0</v>
      </c>
    </row>
    <row r="36" spans="1:38">
      <c r="A36" s="1">
        <v>42919.7786689815</v>
      </c>
      <c r="B36">
        <v>7731</v>
      </c>
      <c r="C36">
        <v>0</v>
      </c>
      <c r="D36">
        <v>0</v>
      </c>
      <c r="E36">
        <v>9589</v>
      </c>
      <c r="F36">
        <v>12517</v>
      </c>
      <c r="G36">
        <v>-1</v>
      </c>
      <c r="H36">
        <v>0</v>
      </c>
      <c r="I36">
        <v>36292</v>
      </c>
      <c r="J36">
        <v>0</v>
      </c>
      <c r="K36">
        <v>0</v>
      </c>
      <c r="L36">
        <v>5687</v>
      </c>
      <c r="M36">
        <v>553</v>
      </c>
      <c r="N36">
        <v>0</v>
      </c>
      <c r="O36">
        <v>18</v>
      </c>
      <c r="P36">
        <v>0</v>
      </c>
      <c r="Q36">
        <v>0</v>
      </c>
      <c r="R36">
        <v>0</v>
      </c>
      <c r="S36">
        <v>0</v>
      </c>
      <c r="T36">
        <v>0</v>
      </c>
      <c r="U36">
        <v>0</v>
      </c>
      <c r="V36">
        <v>0</v>
      </c>
      <c r="W36">
        <v>0</v>
      </c>
      <c r="X36">
        <v>0</v>
      </c>
      <c r="Y36">
        <v>6071</v>
      </c>
      <c r="Z36">
        <v>0</v>
      </c>
      <c r="AA36">
        <v>0</v>
      </c>
      <c r="AB36">
        <v>0</v>
      </c>
      <c r="AC36">
        <v>0</v>
      </c>
      <c r="AD36">
        <v>0</v>
      </c>
      <c r="AE36">
        <v>0</v>
      </c>
      <c r="AF36">
        <v>0</v>
      </c>
      <c r="AG36">
        <v>0</v>
      </c>
      <c r="AH36">
        <v>0</v>
      </c>
      <c r="AI36">
        <v>0</v>
      </c>
      <c r="AJ36">
        <v>0</v>
      </c>
      <c r="AK36">
        <v>0</v>
      </c>
      <c r="AL36">
        <v>0</v>
      </c>
    </row>
    <row r="37" spans="1:38">
      <c r="A37" s="1">
        <v>42919.7787847222</v>
      </c>
      <c r="B37">
        <v>4024</v>
      </c>
      <c r="C37">
        <v>0</v>
      </c>
      <c r="D37">
        <v>0</v>
      </c>
      <c r="E37">
        <v>9590</v>
      </c>
      <c r="F37">
        <v>12517</v>
      </c>
      <c r="G37">
        <v>-1</v>
      </c>
      <c r="H37">
        <v>0</v>
      </c>
      <c r="I37">
        <v>41600</v>
      </c>
      <c r="J37">
        <v>0</v>
      </c>
      <c r="K37">
        <v>0</v>
      </c>
      <c r="L37">
        <v>5448</v>
      </c>
      <c r="M37">
        <v>513</v>
      </c>
      <c r="N37">
        <v>0</v>
      </c>
      <c r="O37">
        <v>16</v>
      </c>
      <c r="P37">
        <v>0</v>
      </c>
      <c r="Q37">
        <v>0</v>
      </c>
      <c r="R37">
        <v>0</v>
      </c>
      <c r="S37">
        <v>0</v>
      </c>
      <c r="T37">
        <v>0</v>
      </c>
      <c r="U37">
        <v>0</v>
      </c>
      <c r="V37">
        <v>0</v>
      </c>
      <c r="W37">
        <v>0</v>
      </c>
      <c r="X37">
        <v>0</v>
      </c>
      <c r="Y37">
        <v>5619</v>
      </c>
      <c r="Z37">
        <v>0</v>
      </c>
      <c r="AA37">
        <v>0</v>
      </c>
      <c r="AB37">
        <v>0</v>
      </c>
      <c r="AC37">
        <v>0</v>
      </c>
      <c r="AD37">
        <v>0</v>
      </c>
      <c r="AE37">
        <v>0</v>
      </c>
      <c r="AF37">
        <v>0</v>
      </c>
      <c r="AG37">
        <v>0</v>
      </c>
      <c r="AH37">
        <v>0</v>
      </c>
      <c r="AI37">
        <v>0</v>
      </c>
      <c r="AJ37">
        <v>0</v>
      </c>
      <c r="AK37">
        <v>0</v>
      </c>
      <c r="AL37">
        <v>0</v>
      </c>
    </row>
    <row r="38" spans="1:38">
      <c r="A38" s="1">
        <v>42919.778900463</v>
      </c>
      <c r="B38">
        <v>9496</v>
      </c>
      <c r="C38">
        <v>0</v>
      </c>
      <c r="D38">
        <v>0</v>
      </c>
      <c r="E38">
        <v>9591</v>
      </c>
      <c r="F38">
        <v>12517</v>
      </c>
      <c r="G38">
        <v>-1</v>
      </c>
      <c r="H38">
        <v>0</v>
      </c>
      <c r="I38">
        <v>4652</v>
      </c>
      <c r="J38">
        <v>0</v>
      </c>
      <c r="K38">
        <v>0</v>
      </c>
      <c r="L38">
        <v>5845</v>
      </c>
      <c r="M38">
        <v>522</v>
      </c>
      <c r="N38">
        <v>0</v>
      </c>
      <c r="O38">
        <v>18</v>
      </c>
      <c r="P38">
        <v>0</v>
      </c>
      <c r="Q38">
        <v>0</v>
      </c>
      <c r="R38">
        <v>0</v>
      </c>
      <c r="S38">
        <v>0</v>
      </c>
      <c r="T38">
        <v>0</v>
      </c>
      <c r="U38">
        <v>0</v>
      </c>
      <c r="V38">
        <v>0</v>
      </c>
      <c r="W38">
        <v>0</v>
      </c>
      <c r="X38">
        <v>0</v>
      </c>
      <c r="Y38">
        <v>6003</v>
      </c>
      <c r="Z38">
        <v>0</v>
      </c>
      <c r="AA38">
        <v>0</v>
      </c>
      <c r="AB38">
        <v>0</v>
      </c>
      <c r="AC38">
        <v>0</v>
      </c>
      <c r="AD38">
        <v>0</v>
      </c>
      <c r="AE38">
        <v>0</v>
      </c>
      <c r="AF38">
        <v>0</v>
      </c>
      <c r="AG38">
        <v>0</v>
      </c>
      <c r="AH38">
        <v>0</v>
      </c>
      <c r="AI38">
        <v>0</v>
      </c>
      <c r="AJ38">
        <v>0</v>
      </c>
      <c r="AK38">
        <v>0</v>
      </c>
      <c r="AL38">
        <v>0</v>
      </c>
    </row>
    <row r="39" spans="1:38">
      <c r="A39" s="1">
        <v>42919.7790162037</v>
      </c>
      <c r="B39">
        <v>6936</v>
      </c>
      <c r="C39">
        <v>0</v>
      </c>
      <c r="D39">
        <v>0</v>
      </c>
      <c r="E39">
        <v>9593</v>
      </c>
      <c r="F39">
        <v>12517</v>
      </c>
      <c r="G39">
        <v>-1</v>
      </c>
      <c r="H39">
        <v>0</v>
      </c>
      <c r="I39">
        <v>35844</v>
      </c>
      <c r="J39">
        <v>0</v>
      </c>
      <c r="K39">
        <v>0</v>
      </c>
      <c r="L39">
        <v>6056</v>
      </c>
      <c r="M39">
        <v>663</v>
      </c>
      <c r="N39">
        <v>0</v>
      </c>
      <c r="O39">
        <v>21</v>
      </c>
      <c r="P39">
        <v>0</v>
      </c>
      <c r="Q39">
        <v>0</v>
      </c>
      <c r="R39">
        <v>0</v>
      </c>
      <c r="S39">
        <v>0</v>
      </c>
      <c r="T39">
        <v>0</v>
      </c>
      <c r="U39">
        <v>0</v>
      </c>
      <c r="V39">
        <v>0</v>
      </c>
      <c r="W39">
        <v>0</v>
      </c>
      <c r="X39">
        <v>0</v>
      </c>
      <c r="Y39">
        <v>6959</v>
      </c>
      <c r="Z39">
        <v>0</v>
      </c>
      <c r="AA39">
        <v>0</v>
      </c>
      <c r="AB39">
        <v>0</v>
      </c>
      <c r="AC39">
        <v>0</v>
      </c>
      <c r="AD39">
        <v>0</v>
      </c>
      <c r="AE39">
        <v>0</v>
      </c>
      <c r="AF39">
        <v>0</v>
      </c>
      <c r="AG39">
        <v>0</v>
      </c>
      <c r="AH39">
        <v>0</v>
      </c>
      <c r="AI39">
        <v>0</v>
      </c>
      <c r="AJ39">
        <v>0</v>
      </c>
      <c r="AK39">
        <v>0</v>
      </c>
      <c r="AL39">
        <v>0</v>
      </c>
    </row>
    <row r="40" spans="1:38">
      <c r="A40" s="1">
        <v>42919.7791319444</v>
      </c>
      <c r="B40">
        <v>23860</v>
      </c>
      <c r="C40">
        <v>30949</v>
      </c>
      <c r="D40">
        <v>0</v>
      </c>
      <c r="E40">
        <v>10021</v>
      </c>
      <c r="F40">
        <v>12403</v>
      </c>
      <c r="G40">
        <v>-1</v>
      </c>
      <c r="H40">
        <v>8</v>
      </c>
      <c r="I40">
        <v>522280</v>
      </c>
      <c r="J40">
        <v>0</v>
      </c>
      <c r="K40">
        <v>246</v>
      </c>
      <c r="L40">
        <v>48551</v>
      </c>
      <c r="M40">
        <v>471</v>
      </c>
      <c r="N40">
        <v>26223</v>
      </c>
      <c r="O40">
        <v>310</v>
      </c>
      <c r="P40">
        <v>0</v>
      </c>
      <c r="Q40">
        <v>0</v>
      </c>
      <c r="R40">
        <v>2176</v>
      </c>
      <c r="S40">
        <v>0</v>
      </c>
      <c r="T40">
        <v>0</v>
      </c>
      <c r="U40">
        <v>39</v>
      </c>
      <c r="V40">
        <v>3</v>
      </c>
      <c r="W40">
        <v>246</v>
      </c>
      <c r="X40">
        <v>0</v>
      </c>
      <c r="Y40">
        <v>119437</v>
      </c>
      <c r="Z40">
        <v>0</v>
      </c>
      <c r="AA40">
        <v>0</v>
      </c>
      <c r="AB40">
        <v>16834</v>
      </c>
      <c r="AC40">
        <v>0</v>
      </c>
      <c r="AD40">
        <v>0</v>
      </c>
      <c r="AE40">
        <v>0</v>
      </c>
      <c r="AF40">
        <v>0</v>
      </c>
      <c r="AG40">
        <v>0</v>
      </c>
      <c r="AH40">
        <v>19351</v>
      </c>
      <c r="AI40">
        <v>0</v>
      </c>
      <c r="AJ40">
        <v>0</v>
      </c>
      <c r="AK40">
        <v>3195</v>
      </c>
      <c r="AL40">
        <v>0</v>
      </c>
    </row>
    <row r="41" spans="1:38">
      <c r="A41" s="1">
        <v>42919.7792476852</v>
      </c>
      <c r="B41">
        <v>4415</v>
      </c>
      <c r="C41">
        <v>0</v>
      </c>
      <c r="D41">
        <v>0</v>
      </c>
      <c r="E41">
        <v>9626</v>
      </c>
      <c r="F41">
        <v>12403</v>
      </c>
      <c r="G41">
        <v>-1</v>
      </c>
      <c r="H41">
        <v>8</v>
      </c>
      <c r="I41">
        <v>102036</v>
      </c>
      <c r="J41">
        <v>0</v>
      </c>
      <c r="K41">
        <v>0</v>
      </c>
      <c r="L41">
        <v>187317</v>
      </c>
      <c r="M41">
        <v>421</v>
      </c>
      <c r="N41">
        <v>0</v>
      </c>
      <c r="O41">
        <v>2904</v>
      </c>
      <c r="P41">
        <v>0</v>
      </c>
      <c r="Q41">
        <v>0</v>
      </c>
      <c r="R41">
        <v>0</v>
      </c>
      <c r="S41">
        <v>0</v>
      </c>
      <c r="T41">
        <v>0</v>
      </c>
      <c r="U41">
        <v>0</v>
      </c>
      <c r="V41">
        <v>0</v>
      </c>
      <c r="W41">
        <v>0</v>
      </c>
      <c r="X41">
        <v>0</v>
      </c>
      <c r="Y41">
        <v>13365</v>
      </c>
      <c r="Z41">
        <v>0</v>
      </c>
      <c r="AA41">
        <v>0</v>
      </c>
      <c r="AB41">
        <v>0</v>
      </c>
      <c r="AC41">
        <v>0</v>
      </c>
      <c r="AD41">
        <v>0</v>
      </c>
      <c r="AE41">
        <v>0</v>
      </c>
      <c r="AF41">
        <v>0</v>
      </c>
      <c r="AG41">
        <v>0</v>
      </c>
      <c r="AH41">
        <v>0</v>
      </c>
      <c r="AI41">
        <v>0</v>
      </c>
      <c r="AJ41">
        <v>0</v>
      </c>
      <c r="AK41">
        <v>0</v>
      </c>
      <c r="AL41">
        <v>0</v>
      </c>
    </row>
    <row r="42" spans="1:38">
      <c r="A42" s="1">
        <v>42919.7793634259</v>
      </c>
      <c r="B42">
        <v>10037</v>
      </c>
      <c r="C42">
        <v>8</v>
      </c>
      <c r="D42">
        <v>0</v>
      </c>
      <c r="E42">
        <v>9627</v>
      </c>
      <c r="F42">
        <v>12403</v>
      </c>
      <c r="G42">
        <v>-1</v>
      </c>
      <c r="H42">
        <v>0</v>
      </c>
      <c r="I42">
        <v>4976</v>
      </c>
      <c r="J42">
        <v>0</v>
      </c>
      <c r="K42">
        <v>0</v>
      </c>
      <c r="L42">
        <v>10161</v>
      </c>
      <c r="M42">
        <v>991</v>
      </c>
      <c r="N42">
        <v>0</v>
      </c>
      <c r="O42">
        <v>15</v>
      </c>
      <c r="P42">
        <v>0</v>
      </c>
      <c r="Q42">
        <v>0</v>
      </c>
      <c r="R42">
        <v>0</v>
      </c>
      <c r="S42">
        <v>0</v>
      </c>
      <c r="T42">
        <v>0</v>
      </c>
      <c r="U42">
        <v>0</v>
      </c>
      <c r="V42">
        <v>0</v>
      </c>
      <c r="W42">
        <v>0</v>
      </c>
      <c r="X42">
        <v>0</v>
      </c>
      <c r="Y42">
        <v>8586</v>
      </c>
      <c r="Z42">
        <v>0</v>
      </c>
      <c r="AA42">
        <v>0</v>
      </c>
      <c r="AB42">
        <v>0</v>
      </c>
      <c r="AC42">
        <v>0</v>
      </c>
      <c r="AD42">
        <v>0</v>
      </c>
      <c r="AE42">
        <v>0</v>
      </c>
      <c r="AF42">
        <v>0</v>
      </c>
      <c r="AG42">
        <v>0</v>
      </c>
      <c r="AH42">
        <v>0</v>
      </c>
      <c r="AI42">
        <v>0</v>
      </c>
      <c r="AJ42">
        <v>0</v>
      </c>
      <c r="AK42">
        <v>0</v>
      </c>
      <c r="AL42">
        <v>0</v>
      </c>
    </row>
    <row r="43" spans="1:38">
      <c r="A43" s="1">
        <v>42919.7794791667</v>
      </c>
      <c r="B43">
        <v>15096</v>
      </c>
      <c r="C43">
        <v>4</v>
      </c>
      <c r="D43">
        <v>0</v>
      </c>
      <c r="E43">
        <v>9627</v>
      </c>
      <c r="F43">
        <v>12403</v>
      </c>
      <c r="G43">
        <v>-1</v>
      </c>
      <c r="H43">
        <v>0</v>
      </c>
      <c r="I43">
        <v>5652</v>
      </c>
      <c r="J43">
        <v>0</v>
      </c>
      <c r="K43">
        <v>0</v>
      </c>
      <c r="L43">
        <v>5251</v>
      </c>
      <c r="M43">
        <v>510</v>
      </c>
      <c r="N43">
        <v>0</v>
      </c>
      <c r="O43">
        <v>21</v>
      </c>
      <c r="P43">
        <v>0</v>
      </c>
      <c r="Q43">
        <v>0</v>
      </c>
      <c r="R43">
        <v>0</v>
      </c>
      <c r="S43">
        <v>0</v>
      </c>
      <c r="T43">
        <v>0</v>
      </c>
      <c r="U43">
        <v>0</v>
      </c>
      <c r="V43">
        <v>0</v>
      </c>
      <c r="W43">
        <v>0</v>
      </c>
      <c r="X43">
        <v>0</v>
      </c>
      <c r="Y43">
        <v>5509</v>
      </c>
      <c r="Z43">
        <v>0</v>
      </c>
      <c r="AA43">
        <v>0</v>
      </c>
      <c r="AB43">
        <v>0</v>
      </c>
      <c r="AC43">
        <v>0</v>
      </c>
      <c r="AD43">
        <v>0</v>
      </c>
      <c r="AE43">
        <v>0</v>
      </c>
      <c r="AF43">
        <v>0</v>
      </c>
      <c r="AG43">
        <v>0</v>
      </c>
      <c r="AH43">
        <v>0</v>
      </c>
      <c r="AI43">
        <v>0</v>
      </c>
      <c r="AJ43">
        <v>0</v>
      </c>
      <c r="AK43">
        <v>0</v>
      </c>
      <c r="AL43">
        <v>0</v>
      </c>
    </row>
    <row r="44" spans="1:38">
      <c r="A44" s="1">
        <v>42919.7795949074</v>
      </c>
      <c r="B44">
        <v>2961</v>
      </c>
      <c r="C44">
        <v>0</v>
      </c>
      <c r="D44">
        <v>0</v>
      </c>
      <c r="E44">
        <v>9627</v>
      </c>
      <c r="F44">
        <v>12403</v>
      </c>
      <c r="G44">
        <v>-1</v>
      </c>
      <c r="H44">
        <v>40</v>
      </c>
      <c r="I44">
        <v>74300</v>
      </c>
      <c r="J44">
        <v>0</v>
      </c>
      <c r="K44">
        <v>0</v>
      </c>
      <c r="L44">
        <v>6592</v>
      </c>
      <c r="M44">
        <v>602</v>
      </c>
      <c r="N44">
        <v>0</v>
      </c>
      <c r="O44">
        <v>11</v>
      </c>
      <c r="P44">
        <v>0</v>
      </c>
      <c r="Q44">
        <v>0</v>
      </c>
      <c r="R44">
        <v>0</v>
      </c>
      <c r="S44">
        <v>0</v>
      </c>
      <c r="T44">
        <v>0</v>
      </c>
      <c r="U44">
        <v>0</v>
      </c>
      <c r="V44">
        <v>0</v>
      </c>
      <c r="W44">
        <v>0</v>
      </c>
      <c r="X44">
        <v>0</v>
      </c>
      <c r="Y44">
        <v>6294</v>
      </c>
      <c r="Z44">
        <v>0</v>
      </c>
      <c r="AA44">
        <v>0</v>
      </c>
      <c r="AB44">
        <v>0</v>
      </c>
      <c r="AC44">
        <v>0</v>
      </c>
      <c r="AD44">
        <v>0</v>
      </c>
      <c r="AE44">
        <v>0</v>
      </c>
      <c r="AF44">
        <v>0</v>
      </c>
      <c r="AG44">
        <v>0</v>
      </c>
      <c r="AH44">
        <v>0</v>
      </c>
      <c r="AI44">
        <v>0</v>
      </c>
      <c r="AJ44">
        <v>0</v>
      </c>
      <c r="AK44">
        <v>0</v>
      </c>
      <c r="AL44">
        <v>0</v>
      </c>
    </row>
    <row r="45" spans="1:38">
      <c r="A45" s="1">
        <v>42919.7797106481</v>
      </c>
      <c r="B45">
        <v>7916</v>
      </c>
      <c r="C45">
        <v>0</v>
      </c>
      <c r="D45">
        <v>0</v>
      </c>
      <c r="E45">
        <v>9627</v>
      </c>
      <c r="F45">
        <v>12403</v>
      </c>
      <c r="G45">
        <v>-1</v>
      </c>
      <c r="H45">
        <v>0</v>
      </c>
      <c r="I45">
        <v>6304</v>
      </c>
      <c r="J45">
        <v>0</v>
      </c>
      <c r="K45">
        <v>0</v>
      </c>
      <c r="L45">
        <v>6922</v>
      </c>
      <c r="M45">
        <v>663</v>
      </c>
      <c r="N45">
        <v>0</v>
      </c>
      <c r="O45">
        <v>19</v>
      </c>
      <c r="P45">
        <v>0</v>
      </c>
      <c r="Q45">
        <v>0</v>
      </c>
      <c r="R45">
        <v>0</v>
      </c>
      <c r="S45">
        <v>0</v>
      </c>
      <c r="T45">
        <v>0</v>
      </c>
      <c r="U45">
        <v>0</v>
      </c>
      <c r="V45">
        <v>0</v>
      </c>
      <c r="W45">
        <v>0</v>
      </c>
      <c r="X45">
        <v>0</v>
      </c>
      <c r="Y45">
        <v>5987</v>
      </c>
      <c r="Z45">
        <v>0</v>
      </c>
      <c r="AA45">
        <v>0</v>
      </c>
      <c r="AB45">
        <v>0</v>
      </c>
      <c r="AC45">
        <v>0</v>
      </c>
      <c r="AD45">
        <v>0</v>
      </c>
      <c r="AE45">
        <v>0</v>
      </c>
      <c r="AF45">
        <v>0</v>
      </c>
      <c r="AG45">
        <v>0</v>
      </c>
      <c r="AH45">
        <v>0</v>
      </c>
      <c r="AI45">
        <v>0</v>
      </c>
      <c r="AJ45">
        <v>0</v>
      </c>
      <c r="AK45">
        <v>0</v>
      </c>
      <c r="AL45">
        <v>0</v>
      </c>
    </row>
    <row r="46" spans="1:38">
      <c r="A46" s="1">
        <v>42919.7798263889</v>
      </c>
      <c r="B46">
        <v>13077</v>
      </c>
      <c r="C46">
        <v>0</v>
      </c>
      <c r="D46">
        <v>0</v>
      </c>
      <c r="E46">
        <v>9627</v>
      </c>
      <c r="F46">
        <v>12403</v>
      </c>
      <c r="G46">
        <v>-1</v>
      </c>
      <c r="H46">
        <v>0</v>
      </c>
      <c r="I46">
        <v>5952</v>
      </c>
      <c r="J46">
        <v>0</v>
      </c>
      <c r="K46">
        <v>0</v>
      </c>
      <c r="L46">
        <v>5583</v>
      </c>
      <c r="M46">
        <v>507</v>
      </c>
      <c r="N46">
        <v>0</v>
      </c>
      <c r="O46">
        <v>23</v>
      </c>
      <c r="P46">
        <v>0</v>
      </c>
      <c r="Q46">
        <v>0</v>
      </c>
      <c r="R46">
        <v>0</v>
      </c>
      <c r="S46">
        <v>0</v>
      </c>
      <c r="T46">
        <v>0</v>
      </c>
      <c r="U46">
        <v>0</v>
      </c>
      <c r="V46">
        <v>0</v>
      </c>
      <c r="W46">
        <v>0</v>
      </c>
      <c r="X46">
        <v>0</v>
      </c>
      <c r="Y46">
        <v>5505</v>
      </c>
      <c r="Z46">
        <v>0</v>
      </c>
      <c r="AA46">
        <v>0</v>
      </c>
      <c r="AB46">
        <v>0</v>
      </c>
      <c r="AC46">
        <v>0</v>
      </c>
      <c r="AD46">
        <v>0</v>
      </c>
      <c r="AE46">
        <v>0</v>
      </c>
      <c r="AF46">
        <v>0</v>
      </c>
      <c r="AG46">
        <v>0</v>
      </c>
      <c r="AH46">
        <v>0</v>
      </c>
      <c r="AI46">
        <v>0</v>
      </c>
      <c r="AJ46">
        <v>0</v>
      </c>
      <c r="AK46">
        <v>0</v>
      </c>
      <c r="AL46">
        <v>0</v>
      </c>
    </row>
    <row r="47" spans="1:38">
      <c r="A47" s="1">
        <v>42919.7799421296</v>
      </c>
      <c r="B47">
        <v>64</v>
      </c>
      <c r="C47">
        <v>24266</v>
      </c>
      <c r="D47">
        <v>0</v>
      </c>
      <c r="E47">
        <v>10089</v>
      </c>
      <c r="F47">
        <v>12334</v>
      </c>
      <c r="G47">
        <v>-1</v>
      </c>
      <c r="H47">
        <v>16</v>
      </c>
      <c r="I47">
        <v>649384</v>
      </c>
      <c r="J47">
        <v>0</v>
      </c>
      <c r="K47">
        <v>400</v>
      </c>
      <c r="L47">
        <v>98309</v>
      </c>
      <c r="M47">
        <v>389</v>
      </c>
      <c r="N47">
        <v>39419</v>
      </c>
      <c r="O47">
        <v>592</v>
      </c>
      <c r="P47">
        <v>0</v>
      </c>
      <c r="Q47">
        <v>0</v>
      </c>
      <c r="R47">
        <v>1408</v>
      </c>
      <c r="S47">
        <v>0</v>
      </c>
      <c r="T47">
        <v>0</v>
      </c>
      <c r="U47">
        <v>54</v>
      </c>
      <c r="V47">
        <v>3</v>
      </c>
      <c r="W47">
        <v>400</v>
      </c>
      <c r="X47">
        <v>0</v>
      </c>
      <c r="Y47">
        <v>116551</v>
      </c>
      <c r="Z47">
        <v>0</v>
      </c>
      <c r="AA47">
        <v>0</v>
      </c>
      <c r="AB47">
        <v>24350</v>
      </c>
      <c r="AC47">
        <v>0</v>
      </c>
      <c r="AD47">
        <v>0</v>
      </c>
      <c r="AE47">
        <v>0</v>
      </c>
      <c r="AF47">
        <v>0</v>
      </c>
      <c r="AG47">
        <v>0</v>
      </c>
      <c r="AH47">
        <v>30707</v>
      </c>
      <c r="AI47">
        <v>0</v>
      </c>
      <c r="AJ47">
        <v>0</v>
      </c>
      <c r="AK47">
        <v>3246</v>
      </c>
      <c r="AL47">
        <v>0</v>
      </c>
    </row>
    <row r="48" spans="1:38">
      <c r="A48" s="1">
        <v>42919.7800578704</v>
      </c>
      <c r="B48">
        <v>4616</v>
      </c>
      <c r="C48">
        <v>0</v>
      </c>
      <c r="D48">
        <v>0</v>
      </c>
      <c r="E48">
        <v>9614</v>
      </c>
      <c r="F48">
        <v>12331</v>
      </c>
      <c r="G48">
        <v>-1</v>
      </c>
      <c r="H48">
        <v>0</v>
      </c>
      <c r="I48">
        <v>7760</v>
      </c>
      <c r="J48">
        <v>0</v>
      </c>
      <c r="K48">
        <v>0</v>
      </c>
      <c r="L48">
        <v>203472</v>
      </c>
      <c r="M48">
        <v>489</v>
      </c>
      <c r="N48">
        <v>0</v>
      </c>
      <c r="O48">
        <v>54</v>
      </c>
      <c r="P48">
        <v>0</v>
      </c>
      <c r="Q48">
        <v>0</v>
      </c>
      <c r="R48">
        <v>0</v>
      </c>
      <c r="S48">
        <v>0</v>
      </c>
      <c r="T48">
        <v>0</v>
      </c>
      <c r="U48">
        <v>0</v>
      </c>
      <c r="V48">
        <v>0</v>
      </c>
      <c r="W48">
        <v>0</v>
      </c>
      <c r="X48">
        <v>0</v>
      </c>
      <c r="Y48">
        <v>6362</v>
      </c>
      <c r="Z48">
        <v>0</v>
      </c>
      <c r="AA48">
        <v>0</v>
      </c>
      <c r="AB48">
        <v>0</v>
      </c>
      <c r="AC48">
        <v>0</v>
      </c>
      <c r="AD48">
        <v>0</v>
      </c>
      <c r="AE48">
        <v>0</v>
      </c>
      <c r="AF48">
        <v>0</v>
      </c>
      <c r="AG48">
        <v>0</v>
      </c>
      <c r="AH48">
        <v>0</v>
      </c>
      <c r="AI48">
        <v>0</v>
      </c>
      <c r="AJ48">
        <v>0</v>
      </c>
      <c r="AK48">
        <v>0</v>
      </c>
      <c r="AL48">
        <v>0</v>
      </c>
    </row>
    <row r="49" spans="1:38">
      <c r="A49" s="1">
        <v>42919.7801736111</v>
      </c>
      <c r="B49">
        <v>9954</v>
      </c>
      <c r="C49">
        <v>0</v>
      </c>
      <c r="D49">
        <v>0</v>
      </c>
      <c r="E49">
        <v>9616</v>
      </c>
      <c r="F49">
        <v>12331</v>
      </c>
      <c r="G49">
        <v>-1</v>
      </c>
      <c r="H49">
        <v>0</v>
      </c>
      <c r="I49">
        <v>7408</v>
      </c>
      <c r="J49">
        <v>0</v>
      </c>
      <c r="K49">
        <v>0</v>
      </c>
      <c r="L49">
        <v>5984</v>
      </c>
      <c r="M49">
        <v>535</v>
      </c>
      <c r="N49">
        <v>0</v>
      </c>
      <c r="O49">
        <v>25</v>
      </c>
      <c r="P49">
        <v>0</v>
      </c>
      <c r="Q49">
        <v>0</v>
      </c>
      <c r="R49">
        <v>0</v>
      </c>
      <c r="S49">
        <v>0</v>
      </c>
      <c r="T49">
        <v>0</v>
      </c>
      <c r="U49">
        <v>0</v>
      </c>
      <c r="V49">
        <v>0</v>
      </c>
      <c r="W49">
        <v>0</v>
      </c>
      <c r="X49">
        <v>0</v>
      </c>
      <c r="Y49">
        <v>5950</v>
      </c>
      <c r="Z49">
        <v>0</v>
      </c>
      <c r="AA49">
        <v>0</v>
      </c>
      <c r="AB49">
        <v>0</v>
      </c>
      <c r="AC49">
        <v>0</v>
      </c>
      <c r="AD49">
        <v>0</v>
      </c>
      <c r="AE49">
        <v>0</v>
      </c>
      <c r="AF49">
        <v>0</v>
      </c>
      <c r="AG49">
        <v>0</v>
      </c>
      <c r="AH49">
        <v>0</v>
      </c>
      <c r="AI49">
        <v>0</v>
      </c>
      <c r="AJ49">
        <v>0</v>
      </c>
      <c r="AK49">
        <v>0</v>
      </c>
      <c r="AL49">
        <v>0</v>
      </c>
    </row>
    <row r="50" spans="1:38">
      <c r="A50" s="1">
        <v>42919.7802893519</v>
      </c>
      <c r="B50">
        <v>15300</v>
      </c>
      <c r="C50">
        <v>0</v>
      </c>
      <c r="D50">
        <v>0</v>
      </c>
      <c r="E50">
        <v>9616</v>
      </c>
      <c r="F50">
        <v>12331</v>
      </c>
      <c r="G50">
        <v>-1</v>
      </c>
      <c r="H50">
        <v>0</v>
      </c>
      <c r="I50">
        <v>7448</v>
      </c>
      <c r="J50">
        <v>0</v>
      </c>
      <c r="K50">
        <v>0</v>
      </c>
      <c r="L50">
        <v>5495</v>
      </c>
      <c r="M50">
        <v>532</v>
      </c>
      <c r="N50">
        <v>0</v>
      </c>
      <c r="O50">
        <v>31</v>
      </c>
      <c r="P50">
        <v>0</v>
      </c>
      <c r="Q50">
        <v>0</v>
      </c>
      <c r="R50">
        <v>0</v>
      </c>
      <c r="S50">
        <v>0</v>
      </c>
      <c r="T50">
        <v>0</v>
      </c>
      <c r="U50">
        <v>0</v>
      </c>
      <c r="V50">
        <v>0</v>
      </c>
      <c r="W50">
        <v>0</v>
      </c>
      <c r="X50">
        <v>0</v>
      </c>
      <c r="Y50">
        <v>5530</v>
      </c>
      <c r="Z50">
        <v>0</v>
      </c>
      <c r="AA50">
        <v>0</v>
      </c>
      <c r="AB50">
        <v>0</v>
      </c>
      <c r="AC50">
        <v>0</v>
      </c>
      <c r="AD50">
        <v>0</v>
      </c>
      <c r="AE50">
        <v>0</v>
      </c>
      <c r="AF50">
        <v>0</v>
      </c>
      <c r="AG50">
        <v>0</v>
      </c>
      <c r="AH50">
        <v>0</v>
      </c>
      <c r="AI50">
        <v>0</v>
      </c>
      <c r="AJ50">
        <v>0</v>
      </c>
      <c r="AK50">
        <v>0</v>
      </c>
      <c r="AL50">
        <v>0</v>
      </c>
    </row>
    <row r="51" spans="1:38">
      <c r="A51" s="1">
        <v>42919.7804050926</v>
      </c>
      <c r="B51">
        <v>3316</v>
      </c>
      <c r="C51">
        <v>0</v>
      </c>
      <c r="D51">
        <v>0</v>
      </c>
      <c r="E51">
        <v>9614</v>
      </c>
      <c r="F51">
        <v>12331</v>
      </c>
      <c r="G51">
        <v>-1</v>
      </c>
      <c r="H51">
        <v>0</v>
      </c>
      <c r="I51">
        <v>73936</v>
      </c>
      <c r="J51">
        <v>0</v>
      </c>
      <c r="K51">
        <v>0</v>
      </c>
      <c r="L51">
        <v>7771</v>
      </c>
      <c r="M51">
        <v>521</v>
      </c>
      <c r="N51">
        <v>0</v>
      </c>
      <c r="O51">
        <v>593</v>
      </c>
      <c r="P51">
        <v>0</v>
      </c>
      <c r="Q51">
        <v>0</v>
      </c>
      <c r="R51">
        <v>0</v>
      </c>
      <c r="S51">
        <v>0</v>
      </c>
      <c r="T51">
        <v>0</v>
      </c>
      <c r="U51">
        <v>0</v>
      </c>
      <c r="V51">
        <v>0</v>
      </c>
      <c r="W51">
        <v>0</v>
      </c>
      <c r="X51">
        <v>0</v>
      </c>
      <c r="Y51">
        <v>8357</v>
      </c>
      <c r="Z51">
        <v>0</v>
      </c>
      <c r="AA51">
        <v>0</v>
      </c>
      <c r="AB51">
        <v>0</v>
      </c>
      <c r="AC51">
        <v>0</v>
      </c>
      <c r="AD51">
        <v>0</v>
      </c>
      <c r="AE51">
        <v>0</v>
      </c>
      <c r="AF51">
        <v>0</v>
      </c>
      <c r="AG51">
        <v>0</v>
      </c>
      <c r="AH51">
        <v>0</v>
      </c>
      <c r="AI51">
        <v>0</v>
      </c>
      <c r="AJ51">
        <v>0</v>
      </c>
      <c r="AK51">
        <v>0</v>
      </c>
      <c r="AL51">
        <v>0</v>
      </c>
    </row>
    <row r="52" spans="1:38">
      <c r="A52" s="1">
        <v>42919.7805208333</v>
      </c>
      <c r="B52">
        <v>8603</v>
      </c>
      <c r="C52">
        <v>0</v>
      </c>
      <c r="D52">
        <v>0</v>
      </c>
      <c r="E52">
        <v>9616</v>
      </c>
      <c r="F52">
        <v>12331</v>
      </c>
      <c r="G52">
        <v>-1</v>
      </c>
      <c r="H52">
        <v>0</v>
      </c>
      <c r="I52">
        <v>6776</v>
      </c>
      <c r="J52">
        <v>0</v>
      </c>
      <c r="K52">
        <v>0</v>
      </c>
      <c r="L52">
        <v>9572</v>
      </c>
      <c r="M52">
        <v>562</v>
      </c>
      <c r="N52">
        <v>0</v>
      </c>
      <c r="O52">
        <v>348</v>
      </c>
      <c r="P52">
        <v>0</v>
      </c>
      <c r="Q52">
        <v>0</v>
      </c>
      <c r="R52">
        <v>0</v>
      </c>
      <c r="S52">
        <v>0</v>
      </c>
      <c r="T52">
        <v>0</v>
      </c>
      <c r="U52">
        <v>0</v>
      </c>
      <c r="V52">
        <v>0</v>
      </c>
      <c r="W52">
        <v>0</v>
      </c>
      <c r="X52">
        <v>0</v>
      </c>
      <c r="Y52">
        <v>9094</v>
      </c>
      <c r="Z52">
        <v>0</v>
      </c>
      <c r="AA52">
        <v>0</v>
      </c>
      <c r="AB52">
        <v>0</v>
      </c>
      <c r="AC52">
        <v>0</v>
      </c>
      <c r="AD52">
        <v>0</v>
      </c>
      <c r="AE52">
        <v>0</v>
      </c>
      <c r="AF52">
        <v>0</v>
      </c>
      <c r="AG52">
        <v>0</v>
      </c>
      <c r="AH52">
        <v>0</v>
      </c>
      <c r="AI52">
        <v>0</v>
      </c>
      <c r="AJ52">
        <v>0</v>
      </c>
      <c r="AK52">
        <v>0</v>
      </c>
      <c r="AL52">
        <v>0</v>
      </c>
    </row>
    <row r="53" spans="1:38">
      <c r="A53" s="1">
        <v>42919.7806365741</v>
      </c>
      <c r="B53">
        <v>13695</v>
      </c>
      <c r="C53">
        <v>0</v>
      </c>
      <c r="D53">
        <v>0</v>
      </c>
      <c r="E53">
        <v>9619</v>
      </c>
      <c r="F53">
        <v>12331</v>
      </c>
      <c r="G53">
        <v>-1</v>
      </c>
      <c r="H53">
        <v>0</v>
      </c>
      <c r="I53">
        <v>7196</v>
      </c>
      <c r="J53">
        <v>0</v>
      </c>
      <c r="K53">
        <v>0</v>
      </c>
      <c r="L53">
        <v>8805</v>
      </c>
      <c r="M53">
        <v>560</v>
      </c>
      <c r="N53">
        <v>0</v>
      </c>
      <c r="O53">
        <v>273</v>
      </c>
      <c r="P53">
        <v>0</v>
      </c>
      <c r="Q53">
        <v>0</v>
      </c>
      <c r="R53">
        <v>0</v>
      </c>
      <c r="S53">
        <v>0</v>
      </c>
      <c r="T53">
        <v>0</v>
      </c>
      <c r="U53">
        <v>0</v>
      </c>
      <c r="V53">
        <v>0</v>
      </c>
      <c r="W53">
        <v>0</v>
      </c>
      <c r="X53">
        <v>0</v>
      </c>
      <c r="Y53">
        <v>8307</v>
      </c>
      <c r="Z53">
        <v>0</v>
      </c>
      <c r="AA53">
        <v>0</v>
      </c>
      <c r="AB53">
        <v>0</v>
      </c>
      <c r="AC53">
        <v>0</v>
      </c>
      <c r="AD53">
        <v>0</v>
      </c>
      <c r="AE53">
        <v>0</v>
      </c>
      <c r="AF53">
        <v>0</v>
      </c>
      <c r="AG53">
        <v>0</v>
      </c>
      <c r="AH53">
        <v>0</v>
      </c>
      <c r="AI53">
        <v>0</v>
      </c>
      <c r="AJ53">
        <v>0</v>
      </c>
      <c r="AK53">
        <v>0</v>
      </c>
      <c r="AL53">
        <v>0</v>
      </c>
    </row>
    <row r="54" spans="1:38">
      <c r="A54" s="1">
        <v>42919.7807523148</v>
      </c>
      <c r="B54">
        <v>492</v>
      </c>
      <c r="C54">
        <v>0</v>
      </c>
      <c r="D54">
        <v>0</v>
      </c>
      <c r="E54">
        <v>9619</v>
      </c>
      <c r="F54">
        <v>12158</v>
      </c>
      <c r="G54">
        <v>-1</v>
      </c>
      <c r="H54">
        <v>4</v>
      </c>
      <c r="I54">
        <v>662684</v>
      </c>
      <c r="J54">
        <v>0</v>
      </c>
      <c r="K54">
        <v>175</v>
      </c>
      <c r="L54">
        <v>261936</v>
      </c>
      <c r="M54">
        <v>501</v>
      </c>
      <c r="N54">
        <v>25330</v>
      </c>
      <c r="O54">
        <v>473</v>
      </c>
      <c r="P54">
        <v>0</v>
      </c>
      <c r="Q54">
        <v>0</v>
      </c>
      <c r="R54">
        <v>1024</v>
      </c>
      <c r="S54">
        <v>0</v>
      </c>
      <c r="T54">
        <v>0</v>
      </c>
      <c r="U54">
        <v>38</v>
      </c>
      <c r="V54">
        <v>0</v>
      </c>
      <c r="W54">
        <v>175</v>
      </c>
      <c r="X54">
        <v>0</v>
      </c>
      <c r="Y54">
        <v>122217</v>
      </c>
      <c r="Z54">
        <v>0</v>
      </c>
      <c r="AA54">
        <v>0</v>
      </c>
      <c r="AB54">
        <v>15646</v>
      </c>
      <c r="AC54">
        <v>0</v>
      </c>
      <c r="AD54">
        <v>0</v>
      </c>
      <c r="AE54">
        <v>0</v>
      </c>
      <c r="AF54">
        <v>0</v>
      </c>
      <c r="AG54">
        <v>0</v>
      </c>
      <c r="AH54">
        <v>20404</v>
      </c>
      <c r="AI54">
        <v>0</v>
      </c>
      <c r="AJ54">
        <v>0</v>
      </c>
      <c r="AK54">
        <v>0</v>
      </c>
      <c r="AL54">
        <v>0</v>
      </c>
    </row>
    <row r="55" spans="1:38">
      <c r="A55" s="1">
        <v>42919.7808680556</v>
      </c>
      <c r="B55">
        <v>5554</v>
      </c>
      <c r="C55">
        <v>0</v>
      </c>
      <c r="D55">
        <v>0</v>
      </c>
      <c r="E55">
        <v>9620</v>
      </c>
      <c r="F55">
        <v>12158</v>
      </c>
      <c r="G55">
        <v>-1</v>
      </c>
      <c r="H55">
        <v>0</v>
      </c>
      <c r="I55">
        <v>5352</v>
      </c>
      <c r="J55">
        <v>0</v>
      </c>
      <c r="K55">
        <v>0</v>
      </c>
      <c r="L55">
        <v>5306</v>
      </c>
      <c r="M55">
        <v>562</v>
      </c>
      <c r="N55">
        <v>0</v>
      </c>
      <c r="O55">
        <v>44</v>
      </c>
      <c r="P55">
        <v>0</v>
      </c>
      <c r="Q55">
        <v>0</v>
      </c>
      <c r="R55">
        <v>0</v>
      </c>
      <c r="S55">
        <v>0</v>
      </c>
      <c r="T55">
        <v>0</v>
      </c>
      <c r="U55">
        <v>0</v>
      </c>
      <c r="V55">
        <v>0</v>
      </c>
      <c r="W55">
        <v>0</v>
      </c>
      <c r="X55">
        <v>0</v>
      </c>
      <c r="Y55">
        <v>5273</v>
      </c>
      <c r="Z55">
        <v>0</v>
      </c>
      <c r="AA55">
        <v>0</v>
      </c>
      <c r="AB55">
        <v>0</v>
      </c>
      <c r="AC55">
        <v>0</v>
      </c>
      <c r="AD55">
        <v>0</v>
      </c>
      <c r="AE55">
        <v>0</v>
      </c>
      <c r="AF55">
        <v>0</v>
      </c>
      <c r="AG55">
        <v>0</v>
      </c>
      <c r="AH55">
        <v>0</v>
      </c>
      <c r="AI55">
        <v>0</v>
      </c>
      <c r="AJ55">
        <v>0</v>
      </c>
      <c r="AK55">
        <v>0</v>
      </c>
      <c r="AL55">
        <v>0</v>
      </c>
    </row>
    <row r="56" spans="1:38">
      <c r="A56" s="1">
        <v>42919.7809837963</v>
      </c>
      <c r="B56">
        <v>10846</v>
      </c>
      <c r="C56">
        <v>0</v>
      </c>
      <c r="D56">
        <v>0</v>
      </c>
      <c r="E56">
        <v>9621</v>
      </c>
      <c r="F56">
        <v>12158</v>
      </c>
      <c r="G56">
        <v>-1</v>
      </c>
      <c r="H56">
        <v>0</v>
      </c>
      <c r="I56">
        <v>4960</v>
      </c>
      <c r="J56">
        <v>0</v>
      </c>
      <c r="K56">
        <v>0</v>
      </c>
      <c r="L56">
        <v>5265</v>
      </c>
      <c r="M56">
        <v>485</v>
      </c>
      <c r="N56">
        <v>0</v>
      </c>
      <c r="O56">
        <v>16</v>
      </c>
      <c r="P56">
        <v>0</v>
      </c>
      <c r="Q56">
        <v>0</v>
      </c>
      <c r="R56">
        <v>0</v>
      </c>
      <c r="S56">
        <v>0</v>
      </c>
      <c r="T56">
        <v>0</v>
      </c>
      <c r="U56">
        <v>0</v>
      </c>
      <c r="V56">
        <v>0</v>
      </c>
      <c r="W56">
        <v>0</v>
      </c>
      <c r="X56">
        <v>0</v>
      </c>
      <c r="Y56">
        <v>5525</v>
      </c>
      <c r="Z56">
        <v>0</v>
      </c>
      <c r="AA56">
        <v>0</v>
      </c>
      <c r="AB56">
        <v>0</v>
      </c>
      <c r="AC56">
        <v>0</v>
      </c>
      <c r="AD56">
        <v>0</v>
      </c>
      <c r="AE56">
        <v>0</v>
      </c>
      <c r="AF56">
        <v>0</v>
      </c>
      <c r="AG56">
        <v>0</v>
      </c>
      <c r="AH56">
        <v>0</v>
      </c>
      <c r="AI56">
        <v>0</v>
      </c>
      <c r="AJ56">
        <v>0</v>
      </c>
      <c r="AK56">
        <v>0</v>
      </c>
      <c r="AL56">
        <v>0</v>
      </c>
    </row>
    <row r="57" spans="1:38">
      <c r="A57" s="1">
        <v>42919.781099537</v>
      </c>
      <c r="B57">
        <v>16160</v>
      </c>
      <c r="C57">
        <v>0</v>
      </c>
      <c r="D57">
        <v>0</v>
      </c>
      <c r="E57">
        <v>9622</v>
      </c>
      <c r="F57">
        <v>12158</v>
      </c>
      <c r="G57">
        <v>-1</v>
      </c>
      <c r="H57">
        <v>0</v>
      </c>
      <c r="I57">
        <v>9056</v>
      </c>
      <c r="J57">
        <v>0</v>
      </c>
      <c r="K57">
        <v>0</v>
      </c>
      <c r="L57">
        <v>8318</v>
      </c>
      <c r="M57">
        <v>667</v>
      </c>
      <c r="N57">
        <v>0</v>
      </c>
      <c r="O57">
        <v>789</v>
      </c>
      <c r="P57">
        <v>0</v>
      </c>
      <c r="Q57">
        <v>0</v>
      </c>
      <c r="R57">
        <v>0</v>
      </c>
      <c r="S57">
        <v>0</v>
      </c>
      <c r="T57">
        <v>0</v>
      </c>
      <c r="U57">
        <v>0</v>
      </c>
      <c r="V57">
        <v>0</v>
      </c>
      <c r="W57">
        <v>0</v>
      </c>
      <c r="X57">
        <v>0</v>
      </c>
      <c r="Y57">
        <v>8820</v>
      </c>
      <c r="Z57">
        <v>0</v>
      </c>
      <c r="AA57">
        <v>0</v>
      </c>
      <c r="AB57">
        <v>0</v>
      </c>
      <c r="AC57">
        <v>0</v>
      </c>
      <c r="AD57">
        <v>0</v>
      </c>
      <c r="AE57">
        <v>0</v>
      </c>
      <c r="AF57">
        <v>0</v>
      </c>
      <c r="AG57">
        <v>0</v>
      </c>
      <c r="AH57">
        <v>0</v>
      </c>
      <c r="AI57">
        <v>0</v>
      </c>
      <c r="AJ57">
        <v>0</v>
      </c>
      <c r="AK57">
        <v>0</v>
      </c>
      <c r="AL57">
        <v>0</v>
      </c>
    </row>
    <row r="58" spans="1:38">
      <c r="A58" s="1">
        <v>42919.7812152778</v>
      </c>
      <c r="B58">
        <v>4510</v>
      </c>
      <c r="C58">
        <v>2</v>
      </c>
      <c r="D58">
        <v>0</v>
      </c>
      <c r="E58">
        <v>9623</v>
      </c>
      <c r="F58">
        <v>12158</v>
      </c>
      <c r="G58">
        <v>-1</v>
      </c>
      <c r="H58">
        <v>0</v>
      </c>
      <c r="I58">
        <v>75892</v>
      </c>
      <c r="J58">
        <v>0</v>
      </c>
      <c r="K58">
        <v>0</v>
      </c>
      <c r="L58">
        <v>5745</v>
      </c>
      <c r="M58">
        <v>614</v>
      </c>
      <c r="N58">
        <v>0</v>
      </c>
      <c r="O58">
        <v>25</v>
      </c>
      <c r="P58">
        <v>0</v>
      </c>
      <c r="Q58">
        <v>0</v>
      </c>
      <c r="R58">
        <v>0</v>
      </c>
      <c r="S58">
        <v>0</v>
      </c>
      <c r="T58">
        <v>0</v>
      </c>
      <c r="U58">
        <v>0</v>
      </c>
      <c r="V58">
        <v>0</v>
      </c>
      <c r="W58">
        <v>0</v>
      </c>
      <c r="X58">
        <v>0</v>
      </c>
      <c r="Y58">
        <v>5900</v>
      </c>
      <c r="Z58">
        <v>0</v>
      </c>
      <c r="AA58">
        <v>0</v>
      </c>
      <c r="AB58">
        <v>0</v>
      </c>
      <c r="AC58">
        <v>0</v>
      </c>
      <c r="AD58">
        <v>0</v>
      </c>
      <c r="AE58">
        <v>0</v>
      </c>
      <c r="AF58">
        <v>0</v>
      </c>
      <c r="AG58">
        <v>0</v>
      </c>
      <c r="AH58">
        <v>0</v>
      </c>
      <c r="AI58">
        <v>0</v>
      </c>
      <c r="AJ58">
        <v>0</v>
      </c>
      <c r="AK58">
        <v>0</v>
      </c>
      <c r="AL58">
        <v>0</v>
      </c>
    </row>
    <row r="59" spans="1:38">
      <c r="A59" s="1">
        <v>42919.7813310185</v>
      </c>
      <c r="B59">
        <v>6120</v>
      </c>
      <c r="C59">
        <v>0</v>
      </c>
      <c r="D59">
        <v>0</v>
      </c>
      <c r="E59">
        <v>9624</v>
      </c>
      <c r="F59">
        <v>12158</v>
      </c>
      <c r="G59">
        <v>-1</v>
      </c>
      <c r="H59">
        <v>0</v>
      </c>
      <c r="I59">
        <v>11308</v>
      </c>
      <c r="J59">
        <v>0</v>
      </c>
      <c r="K59">
        <v>0</v>
      </c>
      <c r="L59">
        <v>3673</v>
      </c>
      <c r="M59">
        <v>404</v>
      </c>
      <c r="N59">
        <v>0</v>
      </c>
      <c r="O59">
        <v>252</v>
      </c>
      <c r="P59">
        <v>0</v>
      </c>
      <c r="Q59">
        <v>0</v>
      </c>
      <c r="R59">
        <v>0</v>
      </c>
      <c r="S59">
        <v>0</v>
      </c>
      <c r="T59">
        <v>0</v>
      </c>
      <c r="U59">
        <v>0</v>
      </c>
      <c r="V59">
        <v>0</v>
      </c>
      <c r="W59">
        <v>0</v>
      </c>
      <c r="X59">
        <v>0</v>
      </c>
      <c r="Y59">
        <v>3237</v>
      </c>
      <c r="Z59">
        <v>0</v>
      </c>
      <c r="AA59">
        <v>0</v>
      </c>
      <c r="AB59">
        <v>0</v>
      </c>
      <c r="AC59">
        <v>0</v>
      </c>
      <c r="AD59">
        <v>0</v>
      </c>
      <c r="AE59">
        <v>0</v>
      </c>
      <c r="AF59">
        <v>0</v>
      </c>
      <c r="AG59">
        <v>0</v>
      </c>
      <c r="AH59">
        <v>0</v>
      </c>
      <c r="AI59">
        <v>0</v>
      </c>
      <c r="AJ59">
        <v>0</v>
      </c>
      <c r="AK59">
        <v>0</v>
      </c>
      <c r="AL59">
        <v>0</v>
      </c>
    </row>
    <row r="60" spans="1:38">
      <c r="A60" s="1">
        <v>42919.7814467593</v>
      </c>
      <c r="B60">
        <v>8370</v>
      </c>
      <c r="C60">
        <v>0</v>
      </c>
      <c r="D60">
        <v>0</v>
      </c>
      <c r="E60">
        <v>10091</v>
      </c>
      <c r="F60">
        <v>12158</v>
      </c>
      <c r="G60">
        <v>-1</v>
      </c>
      <c r="H60">
        <v>0</v>
      </c>
      <c r="I60">
        <v>40</v>
      </c>
      <c r="J60">
        <v>0</v>
      </c>
      <c r="K60">
        <v>0</v>
      </c>
      <c r="L60">
        <v>4499</v>
      </c>
      <c r="M60">
        <v>457</v>
      </c>
      <c r="N60">
        <v>0</v>
      </c>
      <c r="O60">
        <v>217</v>
      </c>
      <c r="P60">
        <v>0</v>
      </c>
      <c r="Q60">
        <v>0</v>
      </c>
      <c r="R60">
        <v>0</v>
      </c>
      <c r="S60">
        <v>0</v>
      </c>
      <c r="T60">
        <v>0</v>
      </c>
      <c r="U60">
        <v>0</v>
      </c>
      <c r="V60">
        <v>0</v>
      </c>
      <c r="W60">
        <v>0</v>
      </c>
      <c r="X60">
        <v>0</v>
      </c>
      <c r="Y60">
        <v>8296</v>
      </c>
      <c r="Z60">
        <v>0</v>
      </c>
      <c r="AA60">
        <v>0</v>
      </c>
      <c r="AB60">
        <v>0</v>
      </c>
      <c r="AC60">
        <v>0</v>
      </c>
      <c r="AD60">
        <v>0</v>
      </c>
      <c r="AE60">
        <v>0</v>
      </c>
      <c r="AF60">
        <v>0</v>
      </c>
      <c r="AG60">
        <v>0</v>
      </c>
      <c r="AH60">
        <v>0</v>
      </c>
      <c r="AI60">
        <v>0</v>
      </c>
      <c r="AJ60">
        <v>0</v>
      </c>
      <c r="AK60">
        <v>0</v>
      </c>
      <c r="AL60">
        <v>0</v>
      </c>
    </row>
    <row r="61" spans="1:38">
      <c r="A61" s="1">
        <v>42919.7815625</v>
      </c>
      <c r="B61">
        <v>25</v>
      </c>
      <c r="C61">
        <v>0</v>
      </c>
      <c r="D61">
        <v>0</v>
      </c>
      <c r="E61">
        <v>9624</v>
      </c>
      <c r="F61">
        <v>12158</v>
      </c>
      <c r="G61">
        <v>-1</v>
      </c>
      <c r="H61">
        <v>0</v>
      </c>
      <c r="I61">
        <v>619200</v>
      </c>
      <c r="J61">
        <v>0</v>
      </c>
      <c r="K61">
        <v>0</v>
      </c>
      <c r="L61">
        <v>171188</v>
      </c>
      <c r="M61">
        <v>270</v>
      </c>
      <c r="N61">
        <v>0</v>
      </c>
      <c r="O61">
        <v>47</v>
      </c>
      <c r="P61">
        <v>0</v>
      </c>
      <c r="Q61">
        <v>0</v>
      </c>
      <c r="R61">
        <v>0</v>
      </c>
      <c r="S61">
        <v>0</v>
      </c>
      <c r="T61">
        <v>0</v>
      </c>
      <c r="U61">
        <v>0</v>
      </c>
      <c r="V61">
        <v>1</v>
      </c>
      <c r="W61">
        <v>0</v>
      </c>
      <c r="X61">
        <v>0</v>
      </c>
      <c r="Y61">
        <v>92524</v>
      </c>
      <c r="Z61">
        <v>0</v>
      </c>
      <c r="AA61">
        <v>0</v>
      </c>
      <c r="AB61">
        <v>0</v>
      </c>
      <c r="AC61">
        <v>0</v>
      </c>
      <c r="AD61">
        <v>0</v>
      </c>
      <c r="AE61">
        <v>0</v>
      </c>
      <c r="AF61">
        <v>0</v>
      </c>
      <c r="AG61">
        <v>0</v>
      </c>
      <c r="AH61">
        <v>0</v>
      </c>
      <c r="AI61">
        <v>0</v>
      </c>
      <c r="AJ61">
        <v>0</v>
      </c>
      <c r="AK61">
        <v>0</v>
      </c>
      <c r="AL61">
        <v>0</v>
      </c>
    </row>
  </sheetData>
  <pageMargins left="0.75" right="0.75" top="1" bottom="1" header="0.511805555555556" footer="0.511805555555556"/>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0"/>
  <sheetViews>
    <sheetView workbookViewId="0">
      <selection activeCell="A1" sqref="A1:I60"/>
    </sheetView>
  </sheetViews>
  <sheetFormatPr defaultColWidth="9" defaultRowHeight="13.5" outlineLevelCol="3"/>
  <cols>
    <col min="2" max="2" width="9.375" style="1"/>
    <col min="3" max="3" width="10.375" style="2"/>
    <col min="4" max="4" width="12.625"/>
  </cols>
  <sheetData>
    <row r="1" spans="1:4">
      <c r="A1" t="s">
        <v>495</v>
      </c>
      <c r="B1" s="1">
        <v>0.774733796296296</v>
      </c>
      <c r="C1" s="2">
        <v>42919</v>
      </c>
      <c r="D1" s="3">
        <v>42919.7747337963</v>
      </c>
    </row>
    <row r="2" spans="1:4">
      <c r="A2" t="s">
        <v>496</v>
      </c>
      <c r="B2" s="1">
        <v>0.774849537037037</v>
      </c>
      <c r="C2" s="2">
        <v>42919</v>
      </c>
      <c r="D2" s="3">
        <v>42919.774849537</v>
      </c>
    </row>
    <row r="3" spans="1:4">
      <c r="A3" t="s">
        <v>497</v>
      </c>
      <c r="B3" s="1">
        <v>0.774965277777778</v>
      </c>
      <c r="C3" s="2">
        <v>42919</v>
      </c>
      <c r="D3" s="3">
        <v>42919.7749652778</v>
      </c>
    </row>
    <row r="4" spans="1:4">
      <c r="A4" t="s">
        <v>498</v>
      </c>
      <c r="B4" s="1">
        <v>0.775081018518519</v>
      </c>
      <c r="C4" s="2">
        <v>42919</v>
      </c>
      <c r="D4" s="3">
        <v>42919.7750810185</v>
      </c>
    </row>
    <row r="5" spans="1:4">
      <c r="A5" t="s">
        <v>499</v>
      </c>
      <c r="B5" s="1">
        <v>0.775196759259259</v>
      </c>
      <c r="C5" s="2">
        <v>42919</v>
      </c>
      <c r="D5" s="3">
        <v>42919.7751967593</v>
      </c>
    </row>
    <row r="6" spans="1:4">
      <c r="A6" t="s">
        <v>500</v>
      </c>
      <c r="B6" s="1">
        <v>0.7753125</v>
      </c>
      <c r="C6" s="2">
        <v>42919</v>
      </c>
      <c r="D6" s="3">
        <v>42919.7753125</v>
      </c>
    </row>
    <row r="7" spans="1:4">
      <c r="A7" t="s">
        <v>501</v>
      </c>
      <c r="B7" s="1">
        <v>0.775428240740741</v>
      </c>
      <c r="C7" s="2">
        <v>42919</v>
      </c>
      <c r="D7" s="3">
        <v>42919.7754282407</v>
      </c>
    </row>
    <row r="8" spans="1:4">
      <c r="A8" t="s">
        <v>502</v>
      </c>
      <c r="B8" s="1">
        <v>0.775543981481482</v>
      </c>
      <c r="C8" s="2">
        <v>42919</v>
      </c>
      <c r="D8" s="3">
        <v>42919.7755439815</v>
      </c>
    </row>
    <row r="9" spans="1:4">
      <c r="A9" t="s">
        <v>503</v>
      </c>
      <c r="B9" s="1">
        <v>0.775659722222222</v>
      </c>
      <c r="C9" s="2">
        <v>42919</v>
      </c>
      <c r="D9" s="3">
        <v>42919.7756597222</v>
      </c>
    </row>
    <row r="10" spans="1:4">
      <c r="A10" t="s">
        <v>504</v>
      </c>
      <c r="B10" s="1">
        <v>0.775775462962963</v>
      </c>
      <c r="C10" s="2">
        <v>42919</v>
      </c>
      <c r="D10" s="3">
        <v>42919.775775463</v>
      </c>
    </row>
    <row r="11" spans="1:4">
      <c r="A11" t="s">
        <v>505</v>
      </c>
      <c r="B11" s="1">
        <v>0.775891203703704</v>
      </c>
      <c r="C11" s="2">
        <v>42919</v>
      </c>
      <c r="D11" s="3">
        <v>42919.7758912037</v>
      </c>
    </row>
    <row r="12" spans="1:4">
      <c r="A12" t="s">
        <v>506</v>
      </c>
      <c r="B12" s="1">
        <v>0.776006944444444</v>
      </c>
      <c r="C12" s="2">
        <v>42919</v>
      </c>
      <c r="D12" s="3">
        <v>42919.7760069444</v>
      </c>
    </row>
    <row r="13" spans="1:4">
      <c r="A13" t="s">
        <v>507</v>
      </c>
      <c r="B13" s="1">
        <v>0.776122685185185</v>
      </c>
      <c r="C13" s="2">
        <v>42919</v>
      </c>
      <c r="D13" s="3">
        <v>42919.7761226852</v>
      </c>
    </row>
    <row r="14" spans="1:4">
      <c r="A14" t="s">
        <v>508</v>
      </c>
      <c r="B14" s="1">
        <v>0.776238425925926</v>
      </c>
      <c r="C14" s="2">
        <v>42919</v>
      </c>
      <c r="D14" s="3">
        <v>42919.7762384259</v>
      </c>
    </row>
    <row r="15" spans="1:4">
      <c r="A15" t="s">
        <v>509</v>
      </c>
      <c r="B15" s="1">
        <v>0.776354166666667</v>
      </c>
      <c r="C15" s="2">
        <v>42919</v>
      </c>
      <c r="D15" s="3">
        <v>42919.7763541667</v>
      </c>
    </row>
    <row r="16" spans="1:4">
      <c r="A16" t="s">
        <v>510</v>
      </c>
      <c r="B16" s="1">
        <v>0.776469907407407</v>
      </c>
      <c r="C16" s="2">
        <v>42919</v>
      </c>
      <c r="D16" s="3">
        <v>42919.7764699074</v>
      </c>
    </row>
    <row r="17" spans="1:4">
      <c r="A17" t="s">
        <v>511</v>
      </c>
      <c r="B17" s="1">
        <v>0.776585648148148</v>
      </c>
      <c r="C17" s="2">
        <v>42919</v>
      </c>
      <c r="D17" s="3">
        <v>42919.7765856481</v>
      </c>
    </row>
    <row r="18" spans="1:4">
      <c r="A18" t="s">
        <v>512</v>
      </c>
      <c r="B18" s="1">
        <v>0.776701388888889</v>
      </c>
      <c r="C18" s="2">
        <v>42919</v>
      </c>
      <c r="D18" s="3">
        <v>42919.7767013889</v>
      </c>
    </row>
    <row r="19" spans="1:4">
      <c r="A19" t="s">
        <v>513</v>
      </c>
      <c r="B19" s="1">
        <v>0.77681712962963</v>
      </c>
      <c r="C19" s="2">
        <v>42919</v>
      </c>
      <c r="D19" s="3">
        <v>42919.7768171296</v>
      </c>
    </row>
    <row r="20" spans="1:4">
      <c r="A20" t="s">
        <v>514</v>
      </c>
      <c r="B20" s="1">
        <v>0.77693287037037</v>
      </c>
      <c r="C20" s="2">
        <v>42919</v>
      </c>
      <c r="D20" s="3">
        <v>42919.7769328704</v>
      </c>
    </row>
    <row r="21" spans="1:4">
      <c r="A21" t="s">
        <v>515</v>
      </c>
      <c r="B21" s="1">
        <v>0.777048611111111</v>
      </c>
      <c r="C21" s="2">
        <v>42919</v>
      </c>
      <c r="D21" s="3">
        <v>42919.7770486111</v>
      </c>
    </row>
    <row r="22" spans="1:4">
      <c r="A22" t="s">
        <v>516</v>
      </c>
      <c r="B22" s="1">
        <v>0.777164351851852</v>
      </c>
      <c r="C22" s="2">
        <v>42919</v>
      </c>
      <c r="D22" s="3">
        <v>42919.7771643518</v>
      </c>
    </row>
    <row r="23" spans="1:4">
      <c r="A23" t="s">
        <v>517</v>
      </c>
      <c r="B23" s="1">
        <v>0.777280092592593</v>
      </c>
      <c r="C23" s="2">
        <v>42919</v>
      </c>
      <c r="D23" s="3">
        <v>42919.7772800926</v>
      </c>
    </row>
    <row r="24" spans="1:4">
      <c r="A24" t="s">
        <v>518</v>
      </c>
      <c r="B24" s="1">
        <v>0.777395833333333</v>
      </c>
      <c r="C24" s="2">
        <v>42919</v>
      </c>
      <c r="D24" s="3">
        <v>42919.7773958333</v>
      </c>
    </row>
    <row r="25" spans="1:4">
      <c r="A25" t="s">
        <v>519</v>
      </c>
      <c r="B25" s="1">
        <v>0.777511574074074</v>
      </c>
      <c r="C25" s="2">
        <v>42919</v>
      </c>
      <c r="D25" s="3">
        <v>42919.7775115741</v>
      </c>
    </row>
    <row r="26" spans="1:4">
      <c r="A26" t="s">
        <v>520</v>
      </c>
      <c r="B26" s="1">
        <v>0.777627314814815</v>
      </c>
      <c r="C26" s="2">
        <v>42919</v>
      </c>
      <c r="D26" s="3">
        <v>42919.7776273148</v>
      </c>
    </row>
    <row r="27" spans="1:4">
      <c r="A27" t="s">
        <v>521</v>
      </c>
      <c r="B27" s="1">
        <v>0.777743055555556</v>
      </c>
      <c r="C27" s="2">
        <v>42919</v>
      </c>
      <c r="D27" s="3">
        <v>42919.7777430556</v>
      </c>
    </row>
    <row r="28" spans="1:4">
      <c r="A28" t="s">
        <v>522</v>
      </c>
      <c r="B28" s="1">
        <v>0.777858796296296</v>
      </c>
      <c r="C28" s="2">
        <v>42919</v>
      </c>
      <c r="D28" s="3">
        <v>42919.7778587963</v>
      </c>
    </row>
    <row r="29" spans="1:4">
      <c r="A29" t="s">
        <v>523</v>
      </c>
      <c r="B29" s="1">
        <v>0.777974537037037</v>
      </c>
      <c r="C29" s="2">
        <v>42919</v>
      </c>
      <c r="D29" s="3">
        <v>42919.777974537</v>
      </c>
    </row>
    <row r="30" spans="1:4">
      <c r="A30" t="s">
        <v>524</v>
      </c>
      <c r="B30" s="1">
        <v>0.778090277777778</v>
      </c>
      <c r="C30" s="2">
        <v>42919</v>
      </c>
      <c r="D30" s="3">
        <v>42919.7780902778</v>
      </c>
    </row>
    <row r="31" spans="1:4">
      <c r="A31" t="s">
        <v>525</v>
      </c>
      <c r="B31" s="1">
        <v>0.778206018518519</v>
      </c>
      <c r="C31" s="2">
        <v>42919</v>
      </c>
      <c r="D31" s="3">
        <v>42919.7782060185</v>
      </c>
    </row>
    <row r="32" spans="1:4">
      <c r="A32" t="s">
        <v>526</v>
      </c>
      <c r="B32" s="1">
        <v>0.778321759259259</v>
      </c>
      <c r="C32" s="2">
        <v>42919</v>
      </c>
      <c r="D32" s="3">
        <v>42919.7783217593</v>
      </c>
    </row>
    <row r="33" spans="1:4">
      <c r="A33" t="s">
        <v>527</v>
      </c>
      <c r="B33" s="1">
        <v>0.7784375</v>
      </c>
      <c r="C33" s="2">
        <v>42919</v>
      </c>
      <c r="D33" s="3">
        <v>42919.7784375</v>
      </c>
    </row>
    <row r="34" spans="1:4">
      <c r="A34" t="s">
        <v>528</v>
      </c>
      <c r="B34" s="1">
        <v>0.778553240740741</v>
      </c>
      <c r="C34" s="2">
        <v>42919</v>
      </c>
      <c r="D34" s="3">
        <v>42919.7785532407</v>
      </c>
    </row>
    <row r="35" spans="1:4">
      <c r="A35" t="s">
        <v>529</v>
      </c>
      <c r="B35" s="1">
        <v>0.778668981481481</v>
      </c>
      <c r="C35" s="2">
        <v>42919</v>
      </c>
      <c r="D35" s="3">
        <v>42919.7786689815</v>
      </c>
    </row>
    <row r="36" spans="1:4">
      <c r="A36" t="s">
        <v>530</v>
      </c>
      <c r="B36" s="1">
        <v>0.778784722222222</v>
      </c>
      <c r="C36" s="2">
        <v>42919</v>
      </c>
      <c r="D36" s="3">
        <v>42919.7787847222</v>
      </c>
    </row>
    <row r="37" spans="1:4">
      <c r="A37" t="s">
        <v>531</v>
      </c>
      <c r="B37" s="1">
        <v>0.778900462962963</v>
      </c>
      <c r="C37" s="2">
        <v>42919</v>
      </c>
      <c r="D37" s="3">
        <v>42919.778900463</v>
      </c>
    </row>
    <row r="38" spans="1:4">
      <c r="A38" t="s">
        <v>532</v>
      </c>
      <c r="B38" s="1">
        <v>0.779016203703704</v>
      </c>
      <c r="C38" s="2">
        <v>42919</v>
      </c>
      <c r="D38" s="3">
        <v>42919.7790162037</v>
      </c>
    </row>
    <row r="39" spans="1:4">
      <c r="A39" t="s">
        <v>533</v>
      </c>
      <c r="B39" s="1">
        <v>0.779131944444444</v>
      </c>
      <c r="C39" s="2">
        <v>42919</v>
      </c>
      <c r="D39" s="3">
        <v>42919.7791319444</v>
      </c>
    </row>
    <row r="40" spans="1:4">
      <c r="A40" t="s">
        <v>534</v>
      </c>
      <c r="B40" s="1">
        <v>0.779247685185185</v>
      </c>
      <c r="C40" s="2">
        <v>42919</v>
      </c>
      <c r="D40" s="3">
        <v>42919.7792476852</v>
      </c>
    </row>
    <row r="41" spans="1:4">
      <c r="A41" t="s">
        <v>535</v>
      </c>
      <c r="B41" s="1">
        <v>0.779363425925926</v>
      </c>
      <c r="C41" s="2">
        <v>42919</v>
      </c>
      <c r="D41" s="3">
        <v>42919.7793634259</v>
      </c>
    </row>
    <row r="42" spans="1:4">
      <c r="A42" t="s">
        <v>536</v>
      </c>
      <c r="B42" s="1">
        <v>0.779479166666667</v>
      </c>
      <c r="C42" s="2">
        <v>42919</v>
      </c>
      <c r="D42" s="3">
        <v>42919.7794791667</v>
      </c>
    </row>
    <row r="43" spans="1:4">
      <c r="A43" t="s">
        <v>537</v>
      </c>
      <c r="B43" s="1">
        <v>0.779594907407407</v>
      </c>
      <c r="C43" s="2">
        <v>42919</v>
      </c>
      <c r="D43" s="3">
        <v>42919.7795949074</v>
      </c>
    </row>
    <row r="44" spans="1:4">
      <c r="A44" t="s">
        <v>538</v>
      </c>
      <c r="B44" s="1">
        <v>0.779710648148148</v>
      </c>
      <c r="C44" s="2">
        <v>42919</v>
      </c>
      <c r="D44" s="3">
        <v>42919.7797106481</v>
      </c>
    </row>
    <row r="45" spans="1:4">
      <c r="A45" t="s">
        <v>539</v>
      </c>
      <c r="B45" s="1">
        <v>0.779826388888889</v>
      </c>
      <c r="C45" s="2">
        <v>42919</v>
      </c>
      <c r="D45" s="3">
        <v>42919.7798263889</v>
      </c>
    </row>
    <row r="46" spans="1:4">
      <c r="A46" t="s">
        <v>540</v>
      </c>
      <c r="B46" s="1">
        <v>0.77994212962963</v>
      </c>
      <c r="C46" s="2">
        <v>42919</v>
      </c>
      <c r="D46" s="3">
        <v>42919.7799421296</v>
      </c>
    </row>
    <row r="47" spans="1:4">
      <c r="A47" t="s">
        <v>541</v>
      </c>
      <c r="B47" s="1">
        <v>0.78005787037037</v>
      </c>
      <c r="C47" s="2">
        <v>42919</v>
      </c>
      <c r="D47" s="3">
        <v>42919.7800578704</v>
      </c>
    </row>
    <row r="48" spans="1:4">
      <c r="A48" t="s">
        <v>542</v>
      </c>
      <c r="B48" s="1">
        <v>0.780173611111111</v>
      </c>
      <c r="C48" s="2">
        <v>42919</v>
      </c>
      <c r="D48" s="3">
        <v>42919.7801736111</v>
      </c>
    </row>
    <row r="49" spans="1:4">
      <c r="A49" t="s">
        <v>543</v>
      </c>
      <c r="B49" s="1">
        <v>0.780289351851852</v>
      </c>
      <c r="C49" s="2">
        <v>42919</v>
      </c>
      <c r="D49" s="3">
        <v>42919.7802893519</v>
      </c>
    </row>
    <row r="50" spans="1:4">
      <c r="A50" t="s">
        <v>544</v>
      </c>
      <c r="B50" s="1">
        <v>0.780405092592593</v>
      </c>
      <c r="C50" s="2">
        <v>42919</v>
      </c>
      <c r="D50" s="3">
        <v>42919.7804050926</v>
      </c>
    </row>
    <row r="51" spans="1:4">
      <c r="A51" t="s">
        <v>545</v>
      </c>
      <c r="B51" s="1">
        <v>0.780520833333333</v>
      </c>
      <c r="C51" s="2">
        <v>42919</v>
      </c>
      <c r="D51" s="3">
        <v>42919.7805208333</v>
      </c>
    </row>
    <row r="52" spans="1:4">
      <c r="A52" t="s">
        <v>546</v>
      </c>
      <c r="B52" s="1">
        <v>0.780636574074074</v>
      </c>
      <c r="C52" s="2">
        <v>42919</v>
      </c>
      <c r="D52" s="3">
        <v>42919.7806365741</v>
      </c>
    </row>
    <row r="53" spans="1:4">
      <c r="A53" t="s">
        <v>547</v>
      </c>
      <c r="B53" s="1">
        <v>0.780752314814815</v>
      </c>
      <c r="C53" s="2">
        <v>42919</v>
      </c>
      <c r="D53" s="3">
        <v>42919.7807523148</v>
      </c>
    </row>
    <row r="54" spans="1:4">
      <c r="A54" t="s">
        <v>548</v>
      </c>
      <c r="B54" s="1">
        <v>0.780868055555556</v>
      </c>
      <c r="C54" s="2">
        <v>42919</v>
      </c>
      <c r="D54" s="3">
        <v>42919.7808680556</v>
      </c>
    </row>
    <row r="55" spans="1:4">
      <c r="A55" t="s">
        <v>549</v>
      </c>
      <c r="B55" s="1">
        <v>0.780983796296296</v>
      </c>
      <c r="C55" s="2">
        <v>42919</v>
      </c>
      <c r="D55" s="3">
        <v>42919.7809837963</v>
      </c>
    </row>
    <row r="56" spans="1:4">
      <c r="A56" t="s">
        <v>550</v>
      </c>
      <c r="B56" s="1">
        <v>0.781099537037037</v>
      </c>
      <c r="C56" s="2">
        <v>42919</v>
      </c>
      <c r="D56" s="3">
        <v>42919.781099537</v>
      </c>
    </row>
    <row r="57" spans="1:4">
      <c r="A57" t="s">
        <v>551</v>
      </c>
      <c r="B57" s="1">
        <v>0.781215277777778</v>
      </c>
      <c r="C57" s="2">
        <v>42919</v>
      </c>
      <c r="D57" s="3">
        <v>42919.7812152778</v>
      </c>
    </row>
    <row r="58" spans="1:4">
      <c r="A58" t="s">
        <v>552</v>
      </c>
      <c r="B58" s="1">
        <v>0.781331018518518</v>
      </c>
      <c r="C58" s="2">
        <v>42919</v>
      </c>
      <c r="D58" s="3">
        <v>42919.7813310185</v>
      </c>
    </row>
    <row r="59" spans="1:4">
      <c r="A59" t="s">
        <v>553</v>
      </c>
      <c r="B59" s="1">
        <v>0.781446759259259</v>
      </c>
      <c r="C59" s="2">
        <v>42919</v>
      </c>
      <c r="D59" s="3">
        <v>42919.7814467593</v>
      </c>
    </row>
    <row r="60" spans="1:4">
      <c r="A60" t="s">
        <v>554</v>
      </c>
      <c r="B60" s="1">
        <v>0.7815625</v>
      </c>
      <c r="C60" s="2">
        <v>42919</v>
      </c>
      <c r="D60" s="3">
        <v>42919.7815625</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I19"/>
    </sheetView>
  </sheetViews>
  <sheetFormatPr defaultColWidth="9" defaultRowHeight="13.5" outlineLevelCol="4"/>
  <cols>
    <col min="1" max="1" width="24.125" style="8" customWidth="1"/>
    <col min="2" max="2" width="10.625" customWidth="1"/>
    <col min="3" max="3" width="18.25" customWidth="1"/>
    <col min="4" max="4" width="48.25" customWidth="1"/>
  </cols>
  <sheetData>
    <row r="1" spans="1:2">
      <c r="A1" s="9" t="s">
        <v>19</v>
      </c>
      <c r="B1" s="10" t="s">
        <v>20</v>
      </c>
    </row>
    <row r="2" spans="1:5">
      <c r="A2" s="9" t="s">
        <v>21</v>
      </c>
      <c r="B2" s="10" t="s">
        <v>22</v>
      </c>
      <c r="C2" t="s">
        <v>23</v>
      </c>
      <c r="D2" t="s">
        <v>24</v>
      </c>
      <c r="E2" t="s">
        <v>25</v>
      </c>
    </row>
    <row r="3" spans="1:2">
      <c r="A3" s="9" t="s">
        <v>26</v>
      </c>
      <c r="B3" s="10" t="s">
        <v>27</v>
      </c>
    </row>
    <row r="4" spans="1:2">
      <c r="A4" s="9" t="s">
        <v>28</v>
      </c>
      <c r="B4" s="10">
        <v>4</v>
      </c>
    </row>
    <row r="5" spans="1:2">
      <c r="A5" s="9" t="s">
        <v>29</v>
      </c>
      <c r="B5" s="11">
        <v>42919</v>
      </c>
    </row>
    <row r="6" spans="1:2">
      <c r="A6" s="9" t="s">
        <v>30</v>
      </c>
      <c r="B6" s="10">
        <v>4</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v>8</v>
      </c>
    </row>
    <row r="12" spans="1:2">
      <c r="A12" s="9" t="s">
        <v>38</v>
      </c>
      <c r="B12" s="10" t="s">
        <v>33</v>
      </c>
    </row>
    <row r="13" spans="1:2">
      <c r="A13" s="9" t="s">
        <v>39</v>
      </c>
      <c r="B13" s="10">
        <v>60</v>
      </c>
    </row>
    <row r="14" spans="1:2">
      <c r="A14" s="9" t="s">
        <v>40</v>
      </c>
      <c r="B14" s="12">
        <v>0.0129091435185185</v>
      </c>
    </row>
    <row r="15" spans="1:2">
      <c r="A15" s="9" t="s">
        <v>41</v>
      </c>
      <c r="B15" s="10" t="s">
        <v>42</v>
      </c>
    </row>
    <row r="16" spans="1:2">
      <c r="A16" s="9" t="s">
        <v>43</v>
      </c>
      <c r="B16" s="10" t="s">
        <v>44</v>
      </c>
    </row>
    <row r="17" spans="1:2">
      <c r="A17" s="8" t="s">
        <v>45</v>
      </c>
      <c r="B17" t="s">
        <v>46</v>
      </c>
    </row>
    <row r="18" spans="1:2">
      <c r="A18" s="8" t="s">
        <v>47</v>
      </c>
      <c r="B18" t="s">
        <v>48</v>
      </c>
    </row>
    <row r="19" spans="1:2">
      <c r="A19" s="8" t="s">
        <v>49</v>
      </c>
      <c r="B19" t="s">
        <v>50</v>
      </c>
    </row>
    <row r="20" spans="1:2">
      <c r="A20" s="8" t="s">
        <v>51</v>
      </c>
      <c r="B20" t="s">
        <v>52</v>
      </c>
    </row>
    <row r="21" spans="1:2">
      <c r="A21" s="8" t="s">
        <v>53</v>
      </c>
      <c r="B21" t="s">
        <v>54</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12.625"/>
    <col min="5" max="5" width="12.625"/>
    <col min="10" max="10" width="12.625"/>
  </cols>
  <sheetData>
    <row r="1" spans="1:10">
      <c r="A1" t="s">
        <v>555</v>
      </c>
      <c r="B1" t="s">
        <v>5</v>
      </c>
      <c r="C1" t="s">
        <v>6</v>
      </c>
      <c r="D1" t="s">
        <v>7</v>
      </c>
      <c r="E1" t="s">
        <v>8</v>
      </c>
      <c r="J1" t="s">
        <v>9</v>
      </c>
    </row>
    <row r="2" spans="1:10">
      <c r="A2" s="1">
        <v>42919.7747337963</v>
      </c>
      <c r="B2">
        <v>36.4</v>
      </c>
      <c r="C2">
        <v>10.2</v>
      </c>
      <c r="D2">
        <v>5.9</v>
      </c>
      <c r="E2">
        <v>47.5</v>
      </c>
      <c r="J2">
        <v>46.6</v>
      </c>
    </row>
    <row r="3" spans="1:10">
      <c r="A3" s="1">
        <v>42919.774849537</v>
      </c>
      <c r="B3">
        <v>32.7</v>
      </c>
      <c r="C3">
        <v>7.8</v>
      </c>
      <c r="D3">
        <v>14.8</v>
      </c>
      <c r="E3">
        <v>44.7</v>
      </c>
      <c r="J3">
        <v>40.5</v>
      </c>
    </row>
    <row r="4" spans="1:10">
      <c r="A4" s="1">
        <v>42919.7749652778</v>
      </c>
      <c r="B4">
        <v>24.8</v>
      </c>
      <c r="C4">
        <v>5.3</v>
      </c>
      <c r="D4">
        <v>9.6</v>
      </c>
      <c r="E4">
        <v>60.3</v>
      </c>
      <c r="J4">
        <v>30.1</v>
      </c>
    </row>
    <row r="5" spans="1:10">
      <c r="A5" s="1">
        <v>42919.7750810185</v>
      </c>
      <c r="B5">
        <v>33.2</v>
      </c>
      <c r="C5">
        <v>7.8</v>
      </c>
      <c r="D5">
        <v>13.6</v>
      </c>
      <c r="E5">
        <v>45.5</v>
      </c>
      <c r="J5">
        <v>41</v>
      </c>
    </row>
    <row r="6" spans="1:10">
      <c r="A6" s="1">
        <v>42919.7751967593</v>
      </c>
      <c r="B6">
        <v>37.9</v>
      </c>
      <c r="C6">
        <v>7</v>
      </c>
      <c r="D6">
        <v>18.7</v>
      </c>
      <c r="E6">
        <v>36.4</v>
      </c>
      <c r="J6">
        <v>44.9</v>
      </c>
    </row>
    <row r="7" spans="1:10">
      <c r="A7" s="1">
        <v>42919.7753125</v>
      </c>
      <c r="B7">
        <v>35.3</v>
      </c>
      <c r="C7">
        <v>7.2</v>
      </c>
      <c r="D7">
        <v>13.7</v>
      </c>
      <c r="E7">
        <v>43.8</v>
      </c>
      <c r="J7">
        <v>42.5</v>
      </c>
    </row>
    <row r="8" spans="1:10">
      <c r="A8" s="1">
        <v>42919.7754282407</v>
      </c>
      <c r="B8">
        <v>34.7</v>
      </c>
      <c r="C8">
        <v>7</v>
      </c>
      <c r="D8">
        <v>12.1</v>
      </c>
      <c r="E8">
        <v>46.3</v>
      </c>
      <c r="J8">
        <v>41.7</v>
      </c>
    </row>
    <row r="9" spans="1:10">
      <c r="A9" s="1">
        <v>42919.7755439815</v>
      </c>
      <c r="B9">
        <v>31.4</v>
      </c>
      <c r="C9">
        <v>7</v>
      </c>
      <c r="D9">
        <v>14.9</v>
      </c>
      <c r="E9">
        <v>46.7</v>
      </c>
      <c r="J9">
        <v>38.4</v>
      </c>
    </row>
    <row r="10" spans="1:10">
      <c r="A10" s="1">
        <v>42919.7756597222</v>
      </c>
      <c r="B10">
        <v>32.4</v>
      </c>
      <c r="C10">
        <v>7.5</v>
      </c>
      <c r="D10">
        <v>10.2</v>
      </c>
      <c r="E10">
        <v>49.9</v>
      </c>
      <c r="J10">
        <v>39.9</v>
      </c>
    </row>
    <row r="11" spans="1:10">
      <c r="A11" s="1">
        <v>42919.775775463</v>
      </c>
      <c r="B11">
        <v>35.5</v>
      </c>
      <c r="C11">
        <v>7.2</v>
      </c>
      <c r="D11">
        <v>15.8</v>
      </c>
      <c r="E11">
        <v>41.5</v>
      </c>
      <c r="J11">
        <v>42.7</v>
      </c>
    </row>
    <row r="12" spans="1:10">
      <c r="A12" s="1">
        <v>42919.7758912037</v>
      </c>
      <c r="B12">
        <v>36.7</v>
      </c>
      <c r="C12">
        <v>7.7</v>
      </c>
      <c r="D12">
        <v>12.1</v>
      </c>
      <c r="E12">
        <v>43.5</v>
      </c>
      <c r="J12">
        <v>44.4</v>
      </c>
    </row>
    <row r="13" spans="1:10">
      <c r="A13" s="1">
        <v>42919.7760069444</v>
      </c>
      <c r="B13">
        <v>35.5</v>
      </c>
      <c r="C13">
        <v>6</v>
      </c>
      <c r="D13">
        <v>30.6</v>
      </c>
      <c r="E13">
        <v>27.9</v>
      </c>
      <c r="J13">
        <v>41.5</v>
      </c>
    </row>
    <row r="14" spans="1:10">
      <c r="A14" s="1">
        <v>42919.7761226852</v>
      </c>
      <c r="B14">
        <v>34.4</v>
      </c>
      <c r="C14">
        <v>7.2</v>
      </c>
      <c r="D14">
        <v>18.6</v>
      </c>
      <c r="E14">
        <v>39.8</v>
      </c>
      <c r="J14">
        <v>41.6</v>
      </c>
    </row>
    <row r="15" spans="1:10">
      <c r="A15" s="1">
        <v>42919.7762384259</v>
      </c>
      <c r="B15">
        <v>34.8</v>
      </c>
      <c r="C15">
        <v>7.8</v>
      </c>
      <c r="D15">
        <v>11.5</v>
      </c>
      <c r="E15">
        <v>45.8</v>
      </c>
      <c r="J15">
        <v>42.6</v>
      </c>
    </row>
    <row r="16" spans="1:10">
      <c r="A16" s="1">
        <v>42919.7763541667</v>
      </c>
      <c r="B16">
        <v>33.4</v>
      </c>
      <c r="C16">
        <v>7</v>
      </c>
      <c r="D16">
        <v>14.8</v>
      </c>
      <c r="E16">
        <v>44.8</v>
      </c>
      <c r="J16">
        <v>40.4</v>
      </c>
    </row>
    <row r="17" spans="1:10">
      <c r="A17" s="1">
        <v>42919.7764699074</v>
      </c>
      <c r="B17">
        <v>35.4</v>
      </c>
      <c r="C17">
        <v>6.6</v>
      </c>
      <c r="D17">
        <v>13.7</v>
      </c>
      <c r="E17">
        <v>44.3</v>
      </c>
      <c r="J17">
        <v>42</v>
      </c>
    </row>
    <row r="18" spans="1:10">
      <c r="A18" s="1">
        <v>42919.7765856481</v>
      </c>
      <c r="B18">
        <v>36.9</v>
      </c>
      <c r="C18">
        <v>7.2</v>
      </c>
      <c r="D18">
        <v>13.1</v>
      </c>
      <c r="E18">
        <v>42.8</v>
      </c>
      <c r="J18">
        <v>44.1</v>
      </c>
    </row>
    <row r="19" spans="1:10">
      <c r="A19" s="1">
        <v>42919.7767013889</v>
      </c>
      <c r="B19">
        <v>41.3</v>
      </c>
      <c r="C19">
        <v>6</v>
      </c>
      <c r="D19">
        <v>12.6</v>
      </c>
      <c r="E19">
        <v>40.1</v>
      </c>
      <c r="J19">
        <v>47.3</v>
      </c>
    </row>
    <row r="20" spans="1:10">
      <c r="A20" s="1">
        <v>42919.7768171296</v>
      </c>
      <c r="B20">
        <v>26.8</v>
      </c>
      <c r="C20">
        <v>5.3</v>
      </c>
      <c r="D20">
        <v>40.5</v>
      </c>
      <c r="E20">
        <v>27.5</v>
      </c>
      <c r="J20">
        <v>32.1</v>
      </c>
    </row>
    <row r="21" spans="1:10">
      <c r="A21" s="1">
        <v>42919.7769328704</v>
      </c>
      <c r="B21">
        <v>34.3</v>
      </c>
      <c r="C21">
        <v>7.9</v>
      </c>
      <c r="D21">
        <v>9.7</v>
      </c>
      <c r="E21">
        <v>48.1</v>
      </c>
      <c r="J21">
        <v>42.2</v>
      </c>
    </row>
    <row r="22" spans="1:10">
      <c r="A22" s="1">
        <v>42919.7770486111</v>
      </c>
      <c r="B22">
        <v>35.8</v>
      </c>
      <c r="C22">
        <v>7.6</v>
      </c>
      <c r="D22">
        <v>9.2</v>
      </c>
      <c r="E22">
        <v>47.4</v>
      </c>
      <c r="J22">
        <v>43.4</v>
      </c>
    </row>
    <row r="23" spans="1:10">
      <c r="A23" s="1">
        <v>42919.7771643518</v>
      </c>
      <c r="B23">
        <v>32.1</v>
      </c>
      <c r="C23">
        <v>6.9</v>
      </c>
      <c r="D23">
        <v>21.8</v>
      </c>
      <c r="E23">
        <v>39.2</v>
      </c>
      <c r="J23">
        <v>39</v>
      </c>
    </row>
    <row r="24" spans="1:10">
      <c r="A24" s="1">
        <v>42919.7772800926</v>
      </c>
      <c r="B24">
        <v>34.2</v>
      </c>
      <c r="C24">
        <v>7.1</v>
      </c>
      <c r="D24">
        <v>13.8</v>
      </c>
      <c r="E24">
        <v>44.9</v>
      </c>
      <c r="J24">
        <v>41.3</v>
      </c>
    </row>
    <row r="25" spans="1:10">
      <c r="A25" s="1">
        <v>42919.7773958333</v>
      </c>
      <c r="B25">
        <v>35.5</v>
      </c>
      <c r="C25">
        <v>6.8</v>
      </c>
      <c r="D25">
        <v>11.3</v>
      </c>
      <c r="E25">
        <v>46.4</v>
      </c>
      <c r="J25">
        <v>42.3</v>
      </c>
    </row>
    <row r="26" spans="1:10">
      <c r="A26" s="1">
        <v>42919.7775115741</v>
      </c>
      <c r="B26">
        <v>44</v>
      </c>
      <c r="C26">
        <v>7.8</v>
      </c>
      <c r="D26">
        <v>11</v>
      </c>
      <c r="E26">
        <v>37.2</v>
      </c>
      <c r="J26">
        <v>51.8</v>
      </c>
    </row>
    <row r="27" spans="1:10">
      <c r="A27" s="1">
        <v>42919.7776273148</v>
      </c>
      <c r="B27">
        <v>21.5</v>
      </c>
      <c r="C27">
        <v>4.9</v>
      </c>
      <c r="D27">
        <v>13.6</v>
      </c>
      <c r="E27">
        <v>60</v>
      </c>
      <c r="J27">
        <v>26.4</v>
      </c>
    </row>
    <row r="28" spans="1:10">
      <c r="A28" s="1">
        <v>42919.7777430556</v>
      </c>
      <c r="B28">
        <v>32.6</v>
      </c>
      <c r="C28">
        <v>6.6</v>
      </c>
      <c r="D28">
        <v>9.1</v>
      </c>
      <c r="E28">
        <v>51.7</v>
      </c>
      <c r="J28">
        <v>39.2</v>
      </c>
    </row>
    <row r="29" spans="1:10">
      <c r="A29" s="1">
        <v>42919.7778587963</v>
      </c>
      <c r="B29">
        <v>34.1</v>
      </c>
      <c r="C29">
        <v>6.9</v>
      </c>
      <c r="D29">
        <v>17.4</v>
      </c>
      <c r="E29">
        <v>41.7</v>
      </c>
      <c r="J29">
        <v>41</v>
      </c>
    </row>
    <row r="30" spans="1:10">
      <c r="A30" s="1">
        <v>42919.777974537</v>
      </c>
      <c r="B30">
        <v>33.8</v>
      </c>
      <c r="C30">
        <v>7.5</v>
      </c>
      <c r="D30">
        <v>13.5</v>
      </c>
      <c r="E30">
        <v>45.2</v>
      </c>
      <c r="J30">
        <v>41.3</v>
      </c>
    </row>
    <row r="31" spans="1:10">
      <c r="A31" s="1">
        <v>42919.7780902778</v>
      </c>
      <c r="B31">
        <v>34.3</v>
      </c>
      <c r="C31">
        <v>7.5</v>
      </c>
      <c r="D31">
        <v>15.9</v>
      </c>
      <c r="E31">
        <v>42.2</v>
      </c>
      <c r="J31">
        <v>41.8</v>
      </c>
    </row>
    <row r="32" spans="1:10">
      <c r="A32" s="1">
        <v>42919.7782060185</v>
      </c>
      <c r="B32">
        <v>34.2</v>
      </c>
      <c r="C32">
        <v>7</v>
      </c>
      <c r="D32">
        <v>11</v>
      </c>
      <c r="E32">
        <v>47.8</v>
      </c>
      <c r="J32">
        <v>41.2</v>
      </c>
    </row>
    <row r="33" spans="1:10">
      <c r="A33" s="1">
        <v>42919.7783217593</v>
      </c>
      <c r="B33">
        <v>52.6</v>
      </c>
      <c r="C33">
        <v>8.1</v>
      </c>
      <c r="D33">
        <v>10.6</v>
      </c>
      <c r="E33">
        <v>28.7</v>
      </c>
      <c r="J33">
        <v>60.7</v>
      </c>
    </row>
    <row r="34" spans="1:10">
      <c r="A34" s="1">
        <v>42919.7784375</v>
      </c>
      <c r="B34">
        <v>27.9</v>
      </c>
      <c r="C34">
        <v>6.5</v>
      </c>
      <c r="D34">
        <v>11.7</v>
      </c>
      <c r="E34">
        <v>54</v>
      </c>
      <c r="J34">
        <v>34.4</v>
      </c>
    </row>
    <row r="35" spans="1:10">
      <c r="A35" s="1">
        <v>42919.7785532407</v>
      </c>
      <c r="B35">
        <v>33.7</v>
      </c>
      <c r="C35">
        <v>8.3</v>
      </c>
      <c r="D35">
        <v>14</v>
      </c>
      <c r="E35">
        <v>44</v>
      </c>
      <c r="J35">
        <v>42</v>
      </c>
    </row>
    <row r="36" spans="1:10">
      <c r="A36" s="1">
        <v>42919.7786689815</v>
      </c>
      <c r="B36">
        <v>35.3</v>
      </c>
      <c r="C36">
        <v>7.3</v>
      </c>
      <c r="D36">
        <v>12.3</v>
      </c>
      <c r="E36">
        <v>45.1</v>
      </c>
      <c r="J36">
        <v>42.6</v>
      </c>
    </row>
    <row r="37" spans="1:10">
      <c r="A37" s="1">
        <v>42919.7787847222</v>
      </c>
      <c r="B37">
        <v>33.5</v>
      </c>
      <c r="C37">
        <v>7.1</v>
      </c>
      <c r="D37">
        <v>10.1</v>
      </c>
      <c r="E37">
        <v>49.3</v>
      </c>
      <c r="J37">
        <v>40.6</v>
      </c>
    </row>
    <row r="38" spans="1:10">
      <c r="A38" s="1">
        <v>42919.778900463</v>
      </c>
      <c r="B38">
        <v>35.8</v>
      </c>
      <c r="C38">
        <v>8.2</v>
      </c>
      <c r="D38">
        <v>13.4</v>
      </c>
      <c r="E38">
        <v>42.6</v>
      </c>
      <c r="J38">
        <v>44</v>
      </c>
    </row>
    <row r="39" spans="1:10">
      <c r="A39" s="1">
        <v>42919.7790162037</v>
      </c>
      <c r="B39">
        <v>34.1</v>
      </c>
      <c r="C39">
        <v>8</v>
      </c>
      <c r="D39">
        <v>18.8</v>
      </c>
      <c r="E39">
        <v>39.2</v>
      </c>
      <c r="J39">
        <v>42.1</v>
      </c>
    </row>
    <row r="40" spans="1:10">
      <c r="A40" s="1">
        <v>42919.7791319444</v>
      </c>
      <c r="B40">
        <v>31.8</v>
      </c>
      <c r="C40">
        <v>6</v>
      </c>
      <c r="D40">
        <v>31.3</v>
      </c>
      <c r="E40">
        <v>30.9</v>
      </c>
      <c r="J40">
        <v>37.8</v>
      </c>
    </row>
    <row r="41" spans="1:10">
      <c r="A41" s="1">
        <v>42919.7792476852</v>
      </c>
      <c r="B41">
        <v>28.6</v>
      </c>
      <c r="C41">
        <v>6.9</v>
      </c>
      <c r="D41">
        <v>27</v>
      </c>
      <c r="E41">
        <v>37.5</v>
      </c>
      <c r="J41">
        <v>35.5</v>
      </c>
    </row>
    <row r="42" spans="1:10">
      <c r="A42" s="1">
        <v>42919.7793634259</v>
      </c>
      <c r="B42">
        <v>37.4</v>
      </c>
      <c r="C42">
        <v>6.9</v>
      </c>
      <c r="D42">
        <v>11.7</v>
      </c>
      <c r="E42">
        <v>44</v>
      </c>
      <c r="J42">
        <v>44.3</v>
      </c>
    </row>
    <row r="43" spans="1:10">
      <c r="A43" s="1">
        <v>42919.7794791667</v>
      </c>
      <c r="B43">
        <v>35.1</v>
      </c>
      <c r="C43">
        <v>7</v>
      </c>
      <c r="D43">
        <v>15.3</v>
      </c>
      <c r="E43">
        <v>42.6</v>
      </c>
      <c r="J43">
        <v>42.1</v>
      </c>
    </row>
    <row r="44" spans="1:10">
      <c r="A44" s="1">
        <v>42919.7795949074</v>
      </c>
      <c r="B44">
        <v>32</v>
      </c>
      <c r="C44">
        <v>7.9</v>
      </c>
      <c r="D44">
        <v>15.6</v>
      </c>
      <c r="E44">
        <v>44.5</v>
      </c>
      <c r="J44">
        <v>39.9</v>
      </c>
    </row>
    <row r="45" spans="1:10">
      <c r="A45" s="1">
        <v>42919.7797106481</v>
      </c>
      <c r="B45">
        <v>33.2</v>
      </c>
      <c r="C45">
        <v>7.7</v>
      </c>
      <c r="D45">
        <v>16.8</v>
      </c>
      <c r="E45">
        <v>42.3</v>
      </c>
      <c r="J45">
        <v>40.9</v>
      </c>
    </row>
    <row r="46" spans="1:10">
      <c r="A46" s="1">
        <v>42919.7798263889</v>
      </c>
      <c r="B46">
        <v>33.8</v>
      </c>
      <c r="C46">
        <v>7.2</v>
      </c>
      <c r="D46">
        <v>12.6</v>
      </c>
      <c r="E46">
        <v>46.4</v>
      </c>
      <c r="J46">
        <v>41</v>
      </c>
    </row>
    <row r="47" spans="1:10">
      <c r="A47" s="1">
        <v>42919.7799421296</v>
      </c>
      <c r="B47">
        <v>35.7</v>
      </c>
      <c r="C47">
        <v>4.9</v>
      </c>
      <c r="D47">
        <v>30.8</v>
      </c>
      <c r="E47">
        <v>28.6</v>
      </c>
      <c r="J47">
        <v>40.6</v>
      </c>
    </row>
    <row r="48" spans="1:10">
      <c r="A48" s="1">
        <v>42919.7800578704</v>
      </c>
      <c r="B48">
        <v>32.4</v>
      </c>
      <c r="C48">
        <v>7</v>
      </c>
      <c r="D48">
        <v>21.1</v>
      </c>
      <c r="E48">
        <v>39.4</v>
      </c>
      <c r="J48">
        <v>39.4</v>
      </c>
    </row>
    <row r="49" spans="1:10">
      <c r="A49" s="1">
        <v>42919.7801736111</v>
      </c>
      <c r="B49">
        <v>32.6</v>
      </c>
      <c r="C49">
        <v>7.4</v>
      </c>
      <c r="D49">
        <v>12.2</v>
      </c>
      <c r="E49">
        <v>47.8</v>
      </c>
      <c r="J49">
        <v>40</v>
      </c>
    </row>
    <row r="50" spans="1:10">
      <c r="A50" s="1">
        <v>42919.7802893519</v>
      </c>
      <c r="B50">
        <v>35.4</v>
      </c>
      <c r="C50">
        <v>7.9</v>
      </c>
      <c r="D50">
        <v>15.6</v>
      </c>
      <c r="E50">
        <v>41.1</v>
      </c>
      <c r="J50">
        <v>43.3</v>
      </c>
    </row>
    <row r="51" spans="1:10">
      <c r="A51" s="1">
        <v>42919.7804050926</v>
      </c>
      <c r="B51">
        <v>33.2</v>
      </c>
      <c r="C51">
        <v>7.3</v>
      </c>
      <c r="D51">
        <v>13.5</v>
      </c>
      <c r="E51">
        <v>46</v>
      </c>
      <c r="J51">
        <v>40.5</v>
      </c>
    </row>
    <row r="52" spans="1:10">
      <c r="A52" s="1">
        <v>42919.7805208333</v>
      </c>
      <c r="B52">
        <v>35.3</v>
      </c>
      <c r="C52">
        <v>7.3</v>
      </c>
      <c r="D52">
        <v>14.3</v>
      </c>
      <c r="E52">
        <v>43.1</v>
      </c>
      <c r="J52">
        <v>42.6</v>
      </c>
    </row>
    <row r="53" spans="1:10">
      <c r="A53" s="1">
        <v>42919.7806365741</v>
      </c>
      <c r="B53">
        <v>35.3</v>
      </c>
      <c r="C53">
        <v>6.4</v>
      </c>
      <c r="D53">
        <v>16</v>
      </c>
      <c r="E53">
        <v>42.3</v>
      </c>
      <c r="J53">
        <v>41.7</v>
      </c>
    </row>
    <row r="54" spans="1:10">
      <c r="A54" s="1">
        <v>42919.7807523148</v>
      </c>
      <c r="B54">
        <v>43</v>
      </c>
      <c r="C54">
        <v>4.1</v>
      </c>
      <c r="D54">
        <v>8.9</v>
      </c>
      <c r="E54">
        <v>44</v>
      </c>
      <c r="J54">
        <v>47.1</v>
      </c>
    </row>
    <row r="55" spans="1:10">
      <c r="A55" s="1">
        <v>42919.7808680556</v>
      </c>
      <c r="B55">
        <v>34.1</v>
      </c>
      <c r="C55">
        <v>8</v>
      </c>
      <c r="D55">
        <v>16.6</v>
      </c>
      <c r="E55">
        <v>41.3</v>
      </c>
      <c r="J55">
        <v>42.1</v>
      </c>
    </row>
    <row r="56" spans="1:10">
      <c r="A56" s="1">
        <v>42919.7809837963</v>
      </c>
      <c r="B56">
        <v>34.1</v>
      </c>
      <c r="C56">
        <v>7.1</v>
      </c>
      <c r="D56">
        <v>10.1</v>
      </c>
      <c r="E56">
        <v>48.8</v>
      </c>
      <c r="J56">
        <v>41.2</v>
      </c>
    </row>
    <row r="57" spans="1:10">
      <c r="A57" s="1">
        <v>42919.781099537</v>
      </c>
      <c r="B57">
        <v>33.9</v>
      </c>
      <c r="C57">
        <v>7</v>
      </c>
      <c r="D57">
        <v>11.6</v>
      </c>
      <c r="E57">
        <v>47.5</v>
      </c>
      <c r="J57">
        <v>40.9</v>
      </c>
    </row>
    <row r="58" spans="1:10">
      <c r="A58" s="1">
        <v>42919.7812152778</v>
      </c>
      <c r="B58">
        <v>33.8</v>
      </c>
      <c r="C58">
        <v>7</v>
      </c>
      <c r="D58">
        <v>12.4</v>
      </c>
      <c r="E58">
        <v>46.8</v>
      </c>
      <c r="J58">
        <v>40.8</v>
      </c>
    </row>
    <row r="59" spans="1:10">
      <c r="A59" s="1">
        <v>42919.7813310185</v>
      </c>
      <c r="B59">
        <v>9.1</v>
      </c>
      <c r="C59">
        <v>2.7</v>
      </c>
      <c r="D59">
        <v>5.3</v>
      </c>
      <c r="E59">
        <v>82.9</v>
      </c>
      <c r="J59">
        <v>11.8</v>
      </c>
    </row>
    <row r="60" spans="1:10">
      <c r="A60" s="1">
        <v>42919.7814467593</v>
      </c>
      <c r="B60">
        <v>0.4</v>
      </c>
      <c r="C60">
        <v>0.9</v>
      </c>
      <c r="D60">
        <v>0</v>
      </c>
      <c r="E60">
        <v>98.7</v>
      </c>
      <c r="J60">
        <v>1.3</v>
      </c>
    </row>
    <row r="61" spans="1:10">
      <c r="A61" s="1">
        <v>42919.7815625</v>
      </c>
      <c r="B61">
        <v>0.1</v>
      </c>
      <c r="C61">
        <v>0.3</v>
      </c>
      <c r="D61">
        <v>0</v>
      </c>
      <c r="E61">
        <v>99.6</v>
      </c>
      <c r="J61">
        <v>0.4</v>
      </c>
    </row>
    <row r="63" spans="1:10">
      <c r="A63" t="s">
        <v>11</v>
      </c>
      <c r="B63">
        <v>32.8183333333333</v>
      </c>
      <c r="C63">
        <v>6.795</v>
      </c>
      <c r="D63">
        <v>14.395</v>
      </c>
      <c r="E63">
        <v>45.9983333333333</v>
      </c>
      <c r="F63" t="e">
        <v>#DIV/0!</v>
      </c>
      <c r="G63" t="e">
        <v>#DIV/0!</v>
      </c>
      <c r="H63" t="e">
        <v>#DIV/0!</v>
      </c>
      <c r="I63" t="e">
        <v>#DIV/0!</v>
      </c>
      <c r="J63">
        <v>39.6133333333333</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12.625"/>
    <col min="4" max="5" width="12.625"/>
    <col min="10" max="10" width="12.625"/>
  </cols>
  <sheetData>
    <row r="1" spans="1:10">
      <c r="A1" t="s">
        <v>556</v>
      </c>
      <c r="B1" t="s">
        <v>5</v>
      </c>
      <c r="C1" t="s">
        <v>6</v>
      </c>
      <c r="D1" t="s">
        <v>7</v>
      </c>
      <c r="E1" t="s">
        <v>8</v>
      </c>
      <c r="J1" t="s">
        <v>9</v>
      </c>
    </row>
    <row r="2" spans="1:10">
      <c r="A2" s="1">
        <v>42919.7747337963</v>
      </c>
      <c r="B2">
        <v>37.1</v>
      </c>
      <c r="C2">
        <v>7.8</v>
      </c>
      <c r="D2">
        <v>22.4</v>
      </c>
      <c r="E2">
        <v>32.8</v>
      </c>
      <c r="J2">
        <v>44.9</v>
      </c>
    </row>
    <row r="3" spans="1:10">
      <c r="A3" s="1">
        <v>42919.774849537</v>
      </c>
      <c r="B3">
        <v>35.2</v>
      </c>
      <c r="C3">
        <v>7</v>
      </c>
      <c r="D3">
        <v>11.3</v>
      </c>
      <c r="E3">
        <v>46.6</v>
      </c>
      <c r="J3">
        <v>42.2</v>
      </c>
    </row>
    <row r="4" spans="1:10">
      <c r="A4" s="1">
        <v>42919.7749652778</v>
      </c>
      <c r="B4">
        <v>25.6</v>
      </c>
      <c r="C4">
        <v>4.6</v>
      </c>
      <c r="D4">
        <v>14.9</v>
      </c>
      <c r="E4">
        <v>54.9</v>
      </c>
      <c r="J4">
        <v>30.2</v>
      </c>
    </row>
    <row r="5" spans="1:10">
      <c r="A5" s="1">
        <v>42919.7750810185</v>
      </c>
      <c r="B5">
        <v>34.2</v>
      </c>
      <c r="C5">
        <v>7.9</v>
      </c>
      <c r="D5">
        <v>16.6</v>
      </c>
      <c r="E5">
        <v>41.3</v>
      </c>
      <c r="J5">
        <v>42.1</v>
      </c>
    </row>
    <row r="6" spans="1:10">
      <c r="A6" s="1">
        <v>42919.7751967593</v>
      </c>
      <c r="B6">
        <v>32.8</v>
      </c>
      <c r="C6">
        <v>5.4</v>
      </c>
      <c r="D6">
        <v>14</v>
      </c>
      <c r="E6">
        <v>47.9</v>
      </c>
      <c r="J6">
        <v>38.2</v>
      </c>
    </row>
    <row r="7" spans="1:10">
      <c r="A7" s="1">
        <v>42919.7753125</v>
      </c>
      <c r="B7">
        <v>35.6</v>
      </c>
      <c r="C7">
        <v>7.2</v>
      </c>
      <c r="D7">
        <v>11.8</v>
      </c>
      <c r="E7">
        <v>45.4</v>
      </c>
      <c r="J7">
        <v>42.8</v>
      </c>
    </row>
    <row r="8" spans="1:10">
      <c r="A8" s="1">
        <v>42919.7754282407</v>
      </c>
      <c r="B8">
        <v>34.8</v>
      </c>
      <c r="C8">
        <v>7.5</v>
      </c>
      <c r="D8">
        <v>15.7</v>
      </c>
      <c r="E8">
        <v>42</v>
      </c>
      <c r="J8">
        <v>42.3</v>
      </c>
    </row>
    <row r="9" spans="1:10">
      <c r="A9" s="1">
        <v>42919.7755439815</v>
      </c>
      <c r="B9">
        <v>32.9</v>
      </c>
      <c r="C9">
        <v>6.3</v>
      </c>
      <c r="D9">
        <v>14.4</v>
      </c>
      <c r="E9">
        <v>46.4</v>
      </c>
      <c r="J9">
        <v>39.2</v>
      </c>
    </row>
    <row r="10" spans="1:10">
      <c r="A10" s="1">
        <v>42919.7756597222</v>
      </c>
      <c r="B10">
        <v>34.4</v>
      </c>
      <c r="C10">
        <v>6.8</v>
      </c>
      <c r="D10">
        <v>16.2</v>
      </c>
      <c r="E10">
        <v>42.6</v>
      </c>
      <c r="J10">
        <v>41.2</v>
      </c>
    </row>
    <row r="11" spans="1:10">
      <c r="A11" s="1">
        <v>42919.775775463</v>
      </c>
      <c r="B11">
        <v>35.8</v>
      </c>
      <c r="C11">
        <v>7.2</v>
      </c>
      <c r="D11">
        <v>10.9</v>
      </c>
      <c r="E11">
        <v>46.1</v>
      </c>
      <c r="J11">
        <v>43</v>
      </c>
    </row>
    <row r="12" spans="1:10">
      <c r="A12" s="1">
        <v>42919.7758912037</v>
      </c>
      <c r="B12">
        <v>37.2</v>
      </c>
      <c r="C12">
        <v>7.7</v>
      </c>
      <c r="D12">
        <v>10.1</v>
      </c>
      <c r="E12">
        <v>45</v>
      </c>
      <c r="J12">
        <v>44.9</v>
      </c>
    </row>
    <row r="13" spans="1:10">
      <c r="A13" s="1">
        <v>42919.7760069444</v>
      </c>
      <c r="B13">
        <v>32.1</v>
      </c>
      <c r="C13">
        <v>5.4</v>
      </c>
      <c r="D13">
        <v>36.7</v>
      </c>
      <c r="E13">
        <v>25.7</v>
      </c>
      <c r="J13">
        <v>37.5</v>
      </c>
    </row>
    <row r="14" spans="1:10">
      <c r="A14" s="1">
        <v>42919.7761226852</v>
      </c>
      <c r="B14">
        <v>34.7</v>
      </c>
      <c r="C14">
        <v>7.7</v>
      </c>
      <c r="D14">
        <v>12.9</v>
      </c>
      <c r="E14">
        <v>44.7</v>
      </c>
      <c r="J14">
        <v>42.4</v>
      </c>
    </row>
    <row r="15" spans="1:10">
      <c r="A15" s="1">
        <v>42919.7762384259</v>
      </c>
      <c r="B15">
        <v>34.7</v>
      </c>
      <c r="C15">
        <v>7.6</v>
      </c>
      <c r="D15">
        <v>13.9</v>
      </c>
      <c r="E15">
        <v>43.9</v>
      </c>
      <c r="J15">
        <v>42.3</v>
      </c>
    </row>
    <row r="16" spans="1:10">
      <c r="A16" s="1">
        <v>42919.7763541667</v>
      </c>
      <c r="B16">
        <v>33.2</v>
      </c>
      <c r="C16">
        <v>7.4</v>
      </c>
      <c r="D16">
        <v>15.8</v>
      </c>
      <c r="E16">
        <v>43.5</v>
      </c>
      <c r="J16">
        <v>40.6</v>
      </c>
    </row>
    <row r="17" spans="1:10">
      <c r="A17" s="1">
        <v>42919.7764699074</v>
      </c>
      <c r="B17">
        <v>34.9</v>
      </c>
      <c r="C17">
        <v>7</v>
      </c>
      <c r="D17">
        <v>14.3</v>
      </c>
      <c r="E17">
        <v>43.7</v>
      </c>
      <c r="J17">
        <v>41.9</v>
      </c>
    </row>
    <row r="18" spans="1:10">
      <c r="A18" s="1">
        <v>42919.7765856481</v>
      </c>
      <c r="B18">
        <v>36.5</v>
      </c>
      <c r="C18">
        <v>8.9</v>
      </c>
      <c r="D18">
        <v>12</v>
      </c>
      <c r="E18">
        <v>42.6</v>
      </c>
      <c r="J18">
        <v>45.4</v>
      </c>
    </row>
    <row r="19" spans="1:10">
      <c r="A19" s="1">
        <v>42919.7767013889</v>
      </c>
      <c r="B19">
        <v>39.2</v>
      </c>
      <c r="C19">
        <v>8</v>
      </c>
      <c r="D19">
        <v>9.1</v>
      </c>
      <c r="E19">
        <v>43.7</v>
      </c>
      <c r="J19">
        <v>47.2</v>
      </c>
    </row>
    <row r="20" spans="1:10">
      <c r="A20" s="1">
        <v>42919.7768171296</v>
      </c>
      <c r="B20">
        <v>21.2</v>
      </c>
      <c r="C20">
        <v>5.1</v>
      </c>
      <c r="D20">
        <v>38.1</v>
      </c>
      <c r="E20">
        <v>35.6</v>
      </c>
      <c r="J20">
        <v>26.3</v>
      </c>
    </row>
    <row r="21" spans="1:10">
      <c r="A21" s="1">
        <v>42919.7769328704</v>
      </c>
      <c r="B21">
        <v>34.9</v>
      </c>
      <c r="C21">
        <v>8</v>
      </c>
      <c r="D21">
        <v>11.7</v>
      </c>
      <c r="E21">
        <v>45.3</v>
      </c>
      <c r="J21">
        <v>42.9</v>
      </c>
    </row>
    <row r="22" spans="1:10">
      <c r="A22" s="1">
        <v>42919.7770486111</v>
      </c>
      <c r="B22">
        <v>37.5</v>
      </c>
      <c r="C22">
        <v>6.7</v>
      </c>
      <c r="D22">
        <v>9.6</v>
      </c>
      <c r="E22">
        <v>46.1</v>
      </c>
      <c r="J22">
        <v>44.2</v>
      </c>
    </row>
    <row r="23" spans="1:10">
      <c r="A23" s="1">
        <v>42919.7771643518</v>
      </c>
      <c r="B23">
        <v>30.8</v>
      </c>
      <c r="C23">
        <v>7.2</v>
      </c>
      <c r="D23">
        <v>15.2</v>
      </c>
      <c r="E23">
        <v>46.7</v>
      </c>
      <c r="J23">
        <v>38</v>
      </c>
    </row>
    <row r="24" spans="1:10">
      <c r="A24" s="1">
        <v>42919.7772800926</v>
      </c>
      <c r="B24">
        <v>33.9</v>
      </c>
      <c r="C24">
        <v>7.5</v>
      </c>
      <c r="D24">
        <v>12.6</v>
      </c>
      <c r="E24">
        <v>45.9</v>
      </c>
      <c r="J24">
        <v>41.4</v>
      </c>
    </row>
    <row r="25" spans="1:10">
      <c r="A25" s="1">
        <v>42919.7773958333</v>
      </c>
      <c r="B25">
        <v>34</v>
      </c>
      <c r="C25">
        <v>8.1</v>
      </c>
      <c r="D25">
        <v>12.7</v>
      </c>
      <c r="E25">
        <v>45.2</v>
      </c>
      <c r="J25">
        <v>42.1</v>
      </c>
    </row>
    <row r="26" spans="1:10">
      <c r="A26" s="1">
        <v>42919.7775115741</v>
      </c>
      <c r="B26">
        <v>46</v>
      </c>
      <c r="C26">
        <v>7.7</v>
      </c>
      <c r="D26">
        <v>8.6</v>
      </c>
      <c r="E26">
        <v>37.7</v>
      </c>
      <c r="J26">
        <v>53.7</v>
      </c>
    </row>
    <row r="27" spans="1:10">
      <c r="A27" s="1">
        <v>42919.7776273148</v>
      </c>
      <c r="B27">
        <v>29.8</v>
      </c>
      <c r="C27">
        <v>5.8</v>
      </c>
      <c r="D27">
        <v>14.1</v>
      </c>
      <c r="E27">
        <v>50.3</v>
      </c>
      <c r="J27">
        <v>35.6</v>
      </c>
    </row>
    <row r="28" spans="1:10">
      <c r="A28" s="1">
        <v>42919.7777430556</v>
      </c>
      <c r="B28">
        <v>32.6</v>
      </c>
      <c r="C28">
        <v>6.8</v>
      </c>
      <c r="D28">
        <v>14</v>
      </c>
      <c r="E28">
        <v>46.6</v>
      </c>
      <c r="J28">
        <v>39.4</v>
      </c>
    </row>
    <row r="29" spans="1:10">
      <c r="A29" s="1">
        <v>42919.7778587963</v>
      </c>
      <c r="B29">
        <v>33.2</v>
      </c>
      <c r="C29">
        <v>7.2</v>
      </c>
      <c r="D29">
        <v>13.6</v>
      </c>
      <c r="E29">
        <v>46.1</v>
      </c>
      <c r="J29">
        <v>40.4</v>
      </c>
    </row>
    <row r="30" spans="1:10">
      <c r="A30" s="1">
        <v>42919.777974537</v>
      </c>
      <c r="B30">
        <v>33.4</v>
      </c>
      <c r="C30">
        <v>7.6</v>
      </c>
      <c r="D30">
        <v>13.6</v>
      </c>
      <c r="E30">
        <v>45.4</v>
      </c>
      <c r="J30">
        <v>41</v>
      </c>
    </row>
    <row r="31" spans="1:10">
      <c r="A31" s="1">
        <v>42919.7780902778</v>
      </c>
      <c r="B31">
        <v>35.4</v>
      </c>
      <c r="C31">
        <v>6.9</v>
      </c>
      <c r="D31">
        <v>13.4</v>
      </c>
      <c r="E31">
        <v>44.3</v>
      </c>
      <c r="J31">
        <v>42.3</v>
      </c>
    </row>
    <row r="32" spans="1:10">
      <c r="A32" s="1">
        <v>42919.7782060185</v>
      </c>
      <c r="B32">
        <v>34.7</v>
      </c>
      <c r="C32">
        <v>6.8</v>
      </c>
      <c r="D32">
        <v>14.3</v>
      </c>
      <c r="E32">
        <v>44.2</v>
      </c>
      <c r="J32">
        <v>41.5</v>
      </c>
    </row>
    <row r="33" spans="1:10">
      <c r="A33" s="1">
        <v>42919.7783217593</v>
      </c>
      <c r="B33">
        <v>30.7</v>
      </c>
      <c r="C33">
        <v>6.6</v>
      </c>
      <c r="D33">
        <v>20.9</v>
      </c>
      <c r="E33">
        <v>41.8</v>
      </c>
      <c r="J33">
        <v>37.3</v>
      </c>
    </row>
    <row r="34" spans="1:10">
      <c r="A34" s="1">
        <v>42919.7784375</v>
      </c>
      <c r="B34">
        <v>28.6</v>
      </c>
      <c r="C34">
        <v>6.8</v>
      </c>
      <c r="D34">
        <v>9.7</v>
      </c>
      <c r="E34">
        <v>55</v>
      </c>
      <c r="J34">
        <v>35.4</v>
      </c>
    </row>
    <row r="35" spans="1:10">
      <c r="A35" s="1">
        <v>42919.7785532407</v>
      </c>
      <c r="B35">
        <v>34.7</v>
      </c>
      <c r="C35">
        <v>7.4</v>
      </c>
      <c r="D35">
        <v>14.9</v>
      </c>
      <c r="E35">
        <v>42.9</v>
      </c>
      <c r="J35">
        <v>42.1</v>
      </c>
    </row>
    <row r="36" spans="1:10">
      <c r="A36" s="1">
        <v>42919.7786689815</v>
      </c>
      <c r="B36">
        <v>35.4</v>
      </c>
      <c r="C36">
        <v>8.4</v>
      </c>
      <c r="D36">
        <v>14.6</v>
      </c>
      <c r="E36">
        <v>41.5</v>
      </c>
      <c r="J36">
        <v>43.8</v>
      </c>
    </row>
    <row r="37" spans="1:10">
      <c r="A37" s="1">
        <v>42919.7787847222</v>
      </c>
      <c r="B37">
        <v>33.5</v>
      </c>
      <c r="C37">
        <v>7.6</v>
      </c>
      <c r="D37">
        <v>14.4</v>
      </c>
      <c r="E37">
        <v>44.5</v>
      </c>
      <c r="J37">
        <v>41.1</v>
      </c>
    </row>
    <row r="38" spans="1:10">
      <c r="A38" s="1">
        <v>42919.778900463</v>
      </c>
      <c r="B38">
        <v>36</v>
      </c>
      <c r="C38">
        <v>8.5</v>
      </c>
      <c r="D38">
        <v>12.9</v>
      </c>
      <c r="E38">
        <v>42.6</v>
      </c>
      <c r="J38">
        <v>44.5</v>
      </c>
    </row>
    <row r="39" spans="1:10">
      <c r="A39" s="1">
        <v>42919.7790162037</v>
      </c>
      <c r="B39">
        <v>34.4</v>
      </c>
      <c r="C39">
        <v>7.5</v>
      </c>
      <c r="D39">
        <v>10.2</v>
      </c>
      <c r="E39">
        <v>48</v>
      </c>
      <c r="J39">
        <v>41.9</v>
      </c>
    </row>
    <row r="40" spans="1:10">
      <c r="A40" s="1">
        <v>42919.7791319444</v>
      </c>
      <c r="B40">
        <v>46.3</v>
      </c>
      <c r="C40">
        <v>7.1</v>
      </c>
      <c r="D40">
        <v>21.8</v>
      </c>
      <c r="E40">
        <v>24.8</v>
      </c>
      <c r="J40">
        <v>53.4</v>
      </c>
    </row>
    <row r="41" spans="1:10">
      <c r="A41" s="1">
        <v>42919.7792476852</v>
      </c>
      <c r="B41">
        <v>28.9</v>
      </c>
      <c r="C41">
        <v>6.8</v>
      </c>
      <c r="D41">
        <v>10.6</v>
      </c>
      <c r="E41">
        <v>53.6</v>
      </c>
      <c r="J41">
        <v>35.7</v>
      </c>
    </row>
    <row r="42" spans="1:10">
      <c r="A42" s="1">
        <v>42919.7793634259</v>
      </c>
      <c r="B42">
        <v>37.3</v>
      </c>
      <c r="C42">
        <v>7.8</v>
      </c>
      <c r="D42">
        <v>14.3</v>
      </c>
      <c r="E42">
        <v>40.6</v>
      </c>
      <c r="J42">
        <v>45.1</v>
      </c>
    </row>
    <row r="43" spans="1:10">
      <c r="A43" s="1">
        <v>42919.7794791667</v>
      </c>
      <c r="B43">
        <v>35.2</v>
      </c>
      <c r="C43">
        <v>6.7</v>
      </c>
      <c r="D43">
        <v>10.6</v>
      </c>
      <c r="E43">
        <v>47.5</v>
      </c>
      <c r="J43">
        <v>41.9</v>
      </c>
    </row>
    <row r="44" spans="1:10">
      <c r="A44" s="1">
        <v>42919.7795949074</v>
      </c>
      <c r="B44">
        <v>32.3</v>
      </c>
      <c r="C44">
        <v>7.9</v>
      </c>
      <c r="D44">
        <v>16.4</v>
      </c>
      <c r="E44">
        <v>43.5</v>
      </c>
      <c r="J44">
        <v>40.2</v>
      </c>
    </row>
    <row r="45" spans="1:10">
      <c r="A45" s="1">
        <v>42919.7797106481</v>
      </c>
      <c r="B45">
        <v>32.8</v>
      </c>
      <c r="C45">
        <v>7.5</v>
      </c>
      <c r="D45">
        <v>10.1</v>
      </c>
      <c r="E45">
        <v>49.5</v>
      </c>
      <c r="J45">
        <v>40.3</v>
      </c>
    </row>
    <row r="46" spans="1:10">
      <c r="A46" s="1">
        <v>42919.7798263889</v>
      </c>
      <c r="B46">
        <v>34.6</v>
      </c>
      <c r="C46">
        <v>7.2</v>
      </c>
      <c r="D46">
        <v>17.6</v>
      </c>
      <c r="E46">
        <v>40.6</v>
      </c>
      <c r="J46">
        <v>41.8</v>
      </c>
    </row>
    <row r="47" spans="1:10">
      <c r="A47" s="1">
        <v>42919.7799421296</v>
      </c>
      <c r="B47">
        <v>22.5</v>
      </c>
      <c r="C47">
        <v>5.1</v>
      </c>
      <c r="D47">
        <v>29.3</v>
      </c>
      <c r="E47">
        <v>43.1</v>
      </c>
      <c r="J47">
        <v>27.6</v>
      </c>
    </row>
    <row r="48" spans="1:10">
      <c r="A48" s="1">
        <v>42919.7800578704</v>
      </c>
      <c r="B48">
        <v>33.2</v>
      </c>
      <c r="C48">
        <v>7.1</v>
      </c>
      <c r="D48">
        <v>12.8</v>
      </c>
      <c r="E48">
        <v>46.9</v>
      </c>
      <c r="J48">
        <v>40.3</v>
      </c>
    </row>
    <row r="49" spans="1:10">
      <c r="A49" s="1">
        <v>42919.7801736111</v>
      </c>
      <c r="B49">
        <v>34.6</v>
      </c>
      <c r="C49">
        <v>7.1</v>
      </c>
      <c r="D49">
        <v>14</v>
      </c>
      <c r="E49">
        <v>44.3</v>
      </c>
      <c r="J49">
        <v>41.7</v>
      </c>
    </row>
    <row r="50" spans="1:10">
      <c r="A50" s="1">
        <v>42919.7802893519</v>
      </c>
      <c r="B50">
        <v>35.9</v>
      </c>
      <c r="C50">
        <v>6.8</v>
      </c>
      <c r="D50">
        <v>10.8</v>
      </c>
      <c r="E50">
        <v>46.5</v>
      </c>
      <c r="J50">
        <v>42.7</v>
      </c>
    </row>
    <row r="51" spans="1:10">
      <c r="A51" s="1">
        <v>42919.7804050926</v>
      </c>
      <c r="B51">
        <v>33.5</v>
      </c>
      <c r="C51">
        <v>7</v>
      </c>
      <c r="D51">
        <v>13.4</v>
      </c>
      <c r="E51">
        <v>46.1</v>
      </c>
      <c r="J51">
        <v>40.5</v>
      </c>
    </row>
    <row r="52" spans="1:10">
      <c r="A52" s="1">
        <v>42919.7805208333</v>
      </c>
      <c r="B52">
        <v>35.1</v>
      </c>
      <c r="C52">
        <v>8</v>
      </c>
      <c r="D52">
        <v>13.2</v>
      </c>
      <c r="E52">
        <v>43.6</v>
      </c>
      <c r="J52">
        <v>43.1</v>
      </c>
    </row>
    <row r="53" spans="1:10">
      <c r="A53" s="1">
        <v>42919.7806365741</v>
      </c>
      <c r="B53">
        <v>35</v>
      </c>
      <c r="C53">
        <v>7.8</v>
      </c>
      <c r="D53">
        <v>11.4</v>
      </c>
      <c r="E53">
        <v>45.8</v>
      </c>
      <c r="J53">
        <v>42.8</v>
      </c>
    </row>
    <row r="54" spans="1:10">
      <c r="A54" s="1">
        <v>42919.7807523148</v>
      </c>
      <c r="B54">
        <v>21.1</v>
      </c>
      <c r="C54">
        <v>4.3</v>
      </c>
      <c r="D54">
        <v>13.4</v>
      </c>
      <c r="E54">
        <v>61.2</v>
      </c>
      <c r="J54">
        <v>25.4</v>
      </c>
    </row>
    <row r="55" spans="1:10">
      <c r="A55" s="1">
        <v>42919.7808680556</v>
      </c>
      <c r="B55">
        <v>34.8</v>
      </c>
      <c r="C55">
        <v>7.9</v>
      </c>
      <c r="D55">
        <v>14.9</v>
      </c>
      <c r="E55">
        <v>42.4</v>
      </c>
      <c r="J55">
        <v>42.7</v>
      </c>
    </row>
    <row r="56" spans="1:10">
      <c r="A56" s="1">
        <v>42919.7809837963</v>
      </c>
      <c r="B56">
        <v>34</v>
      </c>
      <c r="C56">
        <v>7.7</v>
      </c>
      <c r="D56">
        <v>16.9</v>
      </c>
      <c r="E56">
        <v>41.4</v>
      </c>
      <c r="J56">
        <v>41.7</v>
      </c>
    </row>
    <row r="57" spans="1:10">
      <c r="A57" s="1">
        <v>42919.781099537</v>
      </c>
      <c r="B57">
        <v>34</v>
      </c>
      <c r="C57">
        <v>7.4</v>
      </c>
      <c r="D57">
        <v>14.5</v>
      </c>
      <c r="E57">
        <v>44.1</v>
      </c>
      <c r="J57">
        <v>41.4</v>
      </c>
    </row>
    <row r="58" spans="1:10">
      <c r="A58" s="1">
        <v>42919.7812152778</v>
      </c>
      <c r="B58">
        <v>33.8</v>
      </c>
      <c r="C58">
        <v>7.5</v>
      </c>
      <c r="D58">
        <v>17.1</v>
      </c>
      <c r="E58">
        <v>41.6</v>
      </c>
      <c r="J58">
        <v>41.3</v>
      </c>
    </row>
    <row r="59" spans="1:10">
      <c r="A59" s="1">
        <v>42919.7813310185</v>
      </c>
      <c r="B59">
        <v>9.7</v>
      </c>
      <c r="C59">
        <v>2.3</v>
      </c>
      <c r="D59">
        <v>3.3</v>
      </c>
      <c r="E59">
        <v>84.6</v>
      </c>
      <c r="J59">
        <v>12</v>
      </c>
    </row>
    <row r="60" spans="1:10">
      <c r="A60" s="1">
        <v>42919.7814467593</v>
      </c>
      <c r="B60">
        <v>0.1</v>
      </c>
      <c r="C60">
        <v>0.9</v>
      </c>
      <c r="D60">
        <v>0.6</v>
      </c>
      <c r="E60">
        <v>98.4</v>
      </c>
      <c r="J60">
        <v>1</v>
      </c>
    </row>
    <row r="61" spans="1:10">
      <c r="A61" s="1">
        <v>42919.7815625</v>
      </c>
      <c r="B61">
        <v>0</v>
      </c>
      <c r="C61">
        <v>0.6</v>
      </c>
      <c r="D61">
        <v>11.7</v>
      </c>
      <c r="E61">
        <v>87.7</v>
      </c>
      <c r="J61">
        <v>0.6</v>
      </c>
    </row>
    <row r="63" spans="1:10">
      <c r="A63" t="s">
        <v>11</v>
      </c>
      <c r="B63">
        <v>32.2716666666667</v>
      </c>
      <c r="C63">
        <v>6.835</v>
      </c>
      <c r="D63">
        <v>14.3466666666667</v>
      </c>
      <c r="E63">
        <v>46.5383333333333</v>
      </c>
      <c r="F63" t="e">
        <v>#DIV/0!</v>
      </c>
      <c r="G63" t="e">
        <v>#DIV/0!</v>
      </c>
      <c r="H63" t="e">
        <v>#DIV/0!</v>
      </c>
      <c r="I63" t="e">
        <v>#DIV/0!</v>
      </c>
      <c r="J63">
        <v>39.1066666666667</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3" width="12.625"/>
    <col min="5" max="5" width="12.625"/>
  </cols>
  <sheetData>
    <row r="1" spans="1:10">
      <c r="A1" t="s">
        <v>557</v>
      </c>
      <c r="B1" t="s">
        <v>5</v>
      </c>
      <c r="C1" t="s">
        <v>6</v>
      </c>
      <c r="D1" t="s">
        <v>7</v>
      </c>
      <c r="E1" t="s">
        <v>8</v>
      </c>
      <c r="J1" t="s">
        <v>9</v>
      </c>
    </row>
    <row r="2" spans="1:10">
      <c r="A2" s="1">
        <v>42919.7747337963</v>
      </c>
      <c r="B2">
        <v>34.8</v>
      </c>
      <c r="C2">
        <v>8.7</v>
      </c>
      <c r="D2">
        <v>8.7</v>
      </c>
      <c r="E2">
        <v>47.8</v>
      </c>
      <c r="J2">
        <v>43.5</v>
      </c>
    </row>
    <row r="3" spans="1:10">
      <c r="A3" s="1">
        <v>42919.774849537</v>
      </c>
      <c r="B3">
        <v>35.3</v>
      </c>
      <c r="C3">
        <v>6.8</v>
      </c>
      <c r="D3">
        <v>12</v>
      </c>
      <c r="E3">
        <v>46</v>
      </c>
      <c r="J3">
        <v>42.1</v>
      </c>
    </row>
    <row r="4" spans="1:10">
      <c r="A4" s="1">
        <v>42919.7749652778</v>
      </c>
      <c r="B4">
        <v>25.6</v>
      </c>
      <c r="C4">
        <v>5.3</v>
      </c>
      <c r="D4">
        <v>8.3</v>
      </c>
      <c r="E4">
        <v>60.9</v>
      </c>
      <c r="J4">
        <v>30.9</v>
      </c>
    </row>
    <row r="5" spans="1:10">
      <c r="A5" s="1">
        <v>42919.7750810185</v>
      </c>
      <c r="B5">
        <v>35.3</v>
      </c>
      <c r="C5">
        <v>7.8</v>
      </c>
      <c r="D5">
        <v>7.8</v>
      </c>
      <c r="E5">
        <v>49.1</v>
      </c>
      <c r="J5">
        <v>43.1</v>
      </c>
    </row>
    <row r="6" spans="1:10">
      <c r="A6" s="1">
        <v>42919.7751967593</v>
      </c>
      <c r="B6">
        <v>32.6</v>
      </c>
      <c r="C6">
        <v>5.6</v>
      </c>
      <c r="D6">
        <v>26.6</v>
      </c>
      <c r="E6">
        <v>35.2</v>
      </c>
      <c r="J6">
        <v>38.2</v>
      </c>
    </row>
    <row r="7" spans="1:10">
      <c r="A7" s="1">
        <v>42919.7753125</v>
      </c>
      <c r="B7">
        <v>34.5</v>
      </c>
      <c r="C7">
        <v>7.5</v>
      </c>
      <c r="D7">
        <v>10</v>
      </c>
      <c r="E7">
        <v>48</v>
      </c>
      <c r="J7">
        <v>42</v>
      </c>
    </row>
    <row r="8" spans="1:10">
      <c r="A8" s="1">
        <v>42919.7754282407</v>
      </c>
      <c r="B8">
        <v>34.3</v>
      </c>
      <c r="C8">
        <v>6.7</v>
      </c>
      <c r="D8">
        <v>8.6</v>
      </c>
      <c r="E8">
        <v>50.4</v>
      </c>
      <c r="J8">
        <v>41</v>
      </c>
    </row>
    <row r="9" spans="1:10">
      <c r="A9" s="1">
        <v>42919.7755439815</v>
      </c>
      <c r="B9">
        <v>32.5</v>
      </c>
      <c r="C9">
        <v>6.7</v>
      </c>
      <c r="D9">
        <v>9</v>
      </c>
      <c r="E9">
        <v>51.8</v>
      </c>
      <c r="J9">
        <v>39.2</v>
      </c>
    </row>
    <row r="10" spans="1:10">
      <c r="A10" s="1">
        <v>42919.7756597222</v>
      </c>
      <c r="B10">
        <v>34</v>
      </c>
      <c r="C10">
        <v>7.4</v>
      </c>
      <c r="D10">
        <v>8</v>
      </c>
      <c r="E10">
        <v>50.7</v>
      </c>
      <c r="J10">
        <v>41.4</v>
      </c>
    </row>
    <row r="11" spans="1:10">
      <c r="A11" s="1">
        <v>42919.775775463</v>
      </c>
      <c r="B11">
        <v>34.3</v>
      </c>
      <c r="C11">
        <v>8</v>
      </c>
      <c r="D11">
        <v>10.8</v>
      </c>
      <c r="E11">
        <v>46.9</v>
      </c>
      <c r="J11">
        <v>42.3</v>
      </c>
    </row>
    <row r="12" spans="1:10">
      <c r="A12" s="1">
        <v>42919.7758912037</v>
      </c>
      <c r="B12">
        <v>35.9</v>
      </c>
      <c r="C12">
        <v>7.5</v>
      </c>
      <c r="D12">
        <v>6.8</v>
      </c>
      <c r="E12">
        <v>49.7</v>
      </c>
      <c r="J12">
        <v>43.4</v>
      </c>
    </row>
    <row r="13" spans="1:10">
      <c r="A13" s="1">
        <v>42919.7760069444</v>
      </c>
      <c r="B13">
        <v>24.9</v>
      </c>
      <c r="C13">
        <v>5.1</v>
      </c>
      <c r="D13">
        <v>32</v>
      </c>
      <c r="E13">
        <v>37.9</v>
      </c>
      <c r="J13">
        <v>30</v>
      </c>
    </row>
    <row r="14" spans="1:10">
      <c r="A14" s="1">
        <v>42919.7761226852</v>
      </c>
      <c r="B14">
        <v>34.8</v>
      </c>
      <c r="C14">
        <v>6.5</v>
      </c>
      <c r="D14">
        <v>9.2</v>
      </c>
      <c r="E14">
        <v>49.4</v>
      </c>
      <c r="J14">
        <v>41.3</v>
      </c>
    </row>
    <row r="15" spans="1:10">
      <c r="A15" s="1">
        <v>42919.7762384259</v>
      </c>
      <c r="B15">
        <v>35.8</v>
      </c>
      <c r="C15">
        <v>6.7</v>
      </c>
      <c r="D15">
        <v>12.3</v>
      </c>
      <c r="E15">
        <v>45.2</v>
      </c>
      <c r="J15">
        <v>42.5</v>
      </c>
    </row>
    <row r="16" spans="1:10">
      <c r="A16" s="1">
        <v>42919.7763541667</v>
      </c>
      <c r="B16">
        <v>32.9</v>
      </c>
      <c r="C16">
        <v>7.2</v>
      </c>
      <c r="D16">
        <v>14.3</v>
      </c>
      <c r="E16">
        <v>45.5</v>
      </c>
      <c r="J16">
        <v>40.1</v>
      </c>
    </row>
    <row r="17" spans="1:10">
      <c r="A17" s="1">
        <v>42919.7764699074</v>
      </c>
      <c r="B17">
        <v>33.5</v>
      </c>
      <c r="C17">
        <v>8</v>
      </c>
      <c r="D17">
        <v>12.1</v>
      </c>
      <c r="E17">
        <v>46.4</v>
      </c>
      <c r="J17">
        <v>41.5</v>
      </c>
    </row>
    <row r="18" spans="1:10">
      <c r="A18" s="1">
        <v>42919.7765856481</v>
      </c>
      <c r="B18">
        <v>37.2</v>
      </c>
      <c r="C18">
        <v>7.2</v>
      </c>
      <c r="D18">
        <v>7.4</v>
      </c>
      <c r="E18">
        <v>48.3</v>
      </c>
      <c r="J18">
        <v>44.4</v>
      </c>
    </row>
    <row r="19" spans="1:10">
      <c r="A19" s="1">
        <v>42919.7767013889</v>
      </c>
      <c r="B19">
        <v>36.1</v>
      </c>
      <c r="C19">
        <v>7.5</v>
      </c>
      <c r="D19">
        <v>16.6</v>
      </c>
      <c r="E19">
        <v>39.8</v>
      </c>
      <c r="J19">
        <v>43.6</v>
      </c>
    </row>
    <row r="20" spans="1:10">
      <c r="A20" s="1">
        <v>42919.7768171296</v>
      </c>
      <c r="B20">
        <v>30.1</v>
      </c>
      <c r="C20">
        <v>5.9</v>
      </c>
      <c r="D20">
        <v>30.4</v>
      </c>
      <c r="E20">
        <v>33.6</v>
      </c>
      <c r="J20">
        <v>36</v>
      </c>
    </row>
    <row r="21" spans="1:10">
      <c r="A21" s="1">
        <v>42919.7769328704</v>
      </c>
      <c r="B21">
        <v>35</v>
      </c>
      <c r="C21">
        <v>7.3</v>
      </c>
      <c r="D21">
        <v>10.7</v>
      </c>
      <c r="E21">
        <v>47.1</v>
      </c>
      <c r="J21">
        <v>42.3</v>
      </c>
    </row>
    <row r="22" spans="1:10">
      <c r="A22" s="1">
        <v>42919.7770486111</v>
      </c>
      <c r="B22">
        <v>35.4</v>
      </c>
      <c r="C22">
        <v>8.2</v>
      </c>
      <c r="D22">
        <v>13.4</v>
      </c>
      <c r="E22">
        <v>43</v>
      </c>
      <c r="J22">
        <v>43.6</v>
      </c>
    </row>
    <row r="23" spans="1:10">
      <c r="A23" s="1">
        <v>42919.7771643518</v>
      </c>
      <c r="B23">
        <v>31.6</v>
      </c>
      <c r="C23">
        <v>7</v>
      </c>
      <c r="D23">
        <v>7.7</v>
      </c>
      <c r="E23">
        <v>53.7</v>
      </c>
      <c r="J23">
        <v>38.6</v>
      </c>
    </row>
    <row r="24" spans="1:10">
      <c r="A24" s="1">
        <v>42919.7772800926</v>
      </c>
      <c r="B24">
        <v>35.4</v>
      </c>
      <c r="C24">
        <v>6.7</v>
      </c>
      <c r="D24">
        <v>9.8</v>
      </c>
      <c r="E24">
        <v>48.1</v>
      </c>
      <c r="J24">
        <v>42.1</v>
      </c>
    </row>
    <row r="25" spans="1:10">
      <c r="A25" s="1">
        <v>42919.7773958333</v>
      </c>
      <c r="B25">
        <v>35</v>
      </c>
      <c r="C25">
        <v>6.5</v>
      </c>
      <c r="D25">
        <v>10.1</v>
      </c>
      <c r="E25">
        <v>48.4</v>
      </c>
      <c r="J25">
        <v>41.5</v>
      </c>
    </row>
    <row r="26" spans="1:10">
      <c r="A26" s="1">
        <v>42919.7775115741</v>
      </c>
      <c r="B26">
        <v>36.7</v>
      </c>
      <c r="C26">
        <v>6.4</v>
      </c>
      <c r="D26">
        <v>19.2</v>
      </c>
      <c r="E26">
        <v>37.7</v>
      </c>
      <c r="J26">
        <v>43.1</v>
      </c>
    </row>
    <row r="27" spans="1:10">
      <c r="A27" s="1">
        <v>42919.7776273148</v>
      </c>
      <c r="B27">
        <v>24.7</v>
      </c>
      <c r="C27">
        <v>5.8</v>
      </c>
      <c r="D27">
        <v>30</v>
      </c>
      <c r="E27">
        <v>39.6</v>
      </c>
      <c r="J27">
        <v>30.5</v>
      </c>
    </row>
    <row r="28" spans="1:10">
      <c r="A28" s="1">
        <v>42919.7777430556</v>
      </c>
      <c r="B28">
        <v>31.3</v>
      </c>
      <c r="C28">
        <v>6.5</v>
      </c>
      <c r="D28">
        <v>10.6</v>
      </c>
      <c r="E28">
        <v>51.6</v>
      </c>
      <c r="J28">
        <v>37.8</v>
      </c>
    </row>
    <row r="29" spans="1:10">
      <c r="A29" s="1">
        <v>42919.7778587963</v>
      </c>
      <c r="B29">
        <v>34.7</v>
      </c>
      <c r="C29">
        <v>7.1</v>
      </c>
      <c r="D29">
        <v>8</v>
      </c>
      <c r="E29">
        <v>50.2</v>
      </c>
      <c r="J29">
        <v>41.8</v>
      </c>
    </row>
    <row r="30" spans="1:10">
      <c r="A30" s="1">
        <v>42919.777974537</v>
      </c>
      <c r="B30">
        <v>33.3</v>
      </c>
      <c r="C30">
        <v>7.2</v>
      </c>
      <c r="D30">
        <v>8.2</v>
      </c>
      <c r="E30">
        <v>51.4</v>
      </c>
      <c r="J30">
        <v>40.5</v>
      </c>
    </row>
    <row r="31" spans="1:10">
      <c r="A31" s="1">
        <v>42919.7780902778</v>
      </c>
      <c r="B31">
        <v>34.5</v>
      </c>
      <c r="C31">
        <v>7.1</v>
      </c>
      <c r="D31">
        <v>10.1</v>
      </c>
      <c r="E31">
        <v>48.2</v>
      </c>
      <c r="J31">
        <v>41.6</v>
      </c>
    </row>
    <row r="32" spans="1:10">
      <c r="A32" s="1">
        <v>42919.7782060185</v>
      </c>
      <c r="B32">
        <v>34.6</v>
      </c>
      <c r="C32">
        <v>6.7</v>
      </c>
      <c r="D32">
        <v>10.4</v>
      </c>
      <c r="E32">
        <v>48.3</v>
      </c>
      <c r="J32">
        <v>41.3</v>
      </c>
    </row>
    <row r="33" spans="1:10">
      <c r="A33" s="1">
        <v>42919.7783217593</v>
      </c>
      <c r="B33">
        <v>34.3</v>
      </c>
      <c r="C33">
        <v>6.3</v>
      </c>
      <c r="D33">
        <v>24.8</v>
      </c>
      <c r="E33">
        <v>34.7</v>
      </c>
      <c r="J33">
        <v>40.6</v>
      </c>
    </row>
    <row r="34" spans="1:10">
      <c r="A34" s="1">
        <v>42919.7784375</v>
      </c>
      <c r="B34">
        <v>29.4</v>
      </c>
      <c r="C34">
        <v>6</v>
      </c>
      <c r="D34">
        <v>29.3</v>
      </c>
      <c r="E34">
        <v>35.4</v>
      </c>
      <c r="J34">
        <v>35.4</v>
      </c>
    </row>
    <row r="35" spans="1:10">
      <c r="A35" s="1">
        <v>42919.7785532407</v>
      </c>
      <c r="B35">
        <v>34.5</v>
      </c>
      <c r="C35">
        <v>7.9</v>
      </c>
      <c r="D35">
        <v>9.4</v>
      </c>
      <c r="E35">
        <v>48.3</v>
      </c>
      <c r="J35">
        <v>42.4</v>
      </c>
    </row>
    <row r="36" spans="1:10">
      <c r="A36" s="1">
        <v>42919.7786689815</v>
      </c>
      <c r="B36">
        <v>35.2</v>
      </c>
      <c r="C36">
        <v>8.1</v>
      </c>
      <c r="D36">
        <v>7.9</v>
      </c>
      <c r="E36">
        <v>48.8</v>
      </c>
      <c r="J36">
        <v>43.3</v>
      </c>
    </row>
    <row r="37" spans="1:10">
      <c r="A37" s="1">
        <v>42919.7787847222</v>
      </c>
      <c r="B37">
        <v>32.1</v>
      </c>
      <c r="C37">
        <v>8.4</v>
      </c>
      <c r="D37">
        <v>8.3</v>
      </c>
      <c r="E37">
        <v>51.2</v>
      </c>
      <c r="J37">
        <v>40.5</v>
      </c>
    </row>
    <row r="38" spans="1:10">
      <c r="A38" s="1">
        <v>42919.778900463</v>
      </c>
      <c r="B38">
        <v>34.7</v>
      </c>
      <c r="C38">
        <v>8.7</v>
      </c>
      <c r="D38">
        <v>6.8</v>
      </c>
      <c r="E38">
        <v>49.8</v>
      </c>
      <c r="J38">
        <v>43.4</v>
      </c>
    </row>
    <row r="39" spans="1:10">
      <c r="A39" s="1">
        <v>42919.7790162037</v>
      </c>
      <c r="B39">
        <v>34.2</v>
      </c>
      <c r="C39">
        <v>7.7</v>
      </c>
      <c r="D39">
        <v>11.3</v>
      </c>
      <c r="E39">
        <v>46.9</v>
      </c>
      <c r="J39">
        <v>41.9</v>
      </c>
    </row>
    <row r="40" spans="1:10">
      <c r="A40" s="1">
        <v>42919.7791319444</v>
      </c>
      <c r="B40">
        <v>27.4</v>
      </c>
      <c r="C40">
        <v>6.5</v>
      </c>
      <c r="D40">
        <v>26.1</v>
      </c>
      <c r="E40">
        <v>40</v>
      </c>
      <c r="J40">
        <v>33.9</v>
      </c>
    </row>
    <row r="41" spans="1:10">
      <c r="A41" s="1">
        <v>42919.7792476852</v>
      </c>
      <c r="B41">
        <v>28.4</v>
      </c>
      <c r="C41">
        <v>7.2</v>
      </c>
      <c r="D41">
        <v>22.2</v>
      </c>
      <c r="E41">
        <v>42.2</v>
      </c>
      <c r="J41">
        <v>35.6</v>
      </c>
    </row>
    <row r="42" spans="1:10">
      <c r="A42" s="1">
        <v>42919.7793634259</v>
      </c>
      <c r="B42">
        <v>35.7</v>
      </c>
      <c r="C42">
        <v>8.8</v>
      </c>
      <c r="D42">
        <v>8.9</v>
      </c>
      <c r="E42">
        <v>46.6</v>
      </c>
      <c r="J42">
        <v>44.5</v>
      </c>
    </row>
    <row r="43" spans="1:10">
      <c r="A43" s="1">
        <v>42919.7794791667</v>
      </c>
      <c r="B43">
        <v>34.2</v>
      </c>
      <c r="C43">
        <v>7.5</v>
      </c>
      <c r="D43">
        <v>12.7</v>
      </c>
      <c r="E43">
        <v>45.6</v>
      </c>
      <c r="J43">
        <v>41.7</v>
      </c>
    </row>
    <row r="44" spans="1:10">
      <c r="A44" s="1">
        <v>42919.7795949074</v>
      </c>
      <c r="B44">
        <v>32.1</v>
      </c>
      <c r="C44">
        <v>6.3</v>
      </c>
      <c r="D44">
        <v>13.4</v>
      </c>
      <c r="E44">
        <v>48.3</v>
      </c>
      <c r="J44">
        <v>38.4</v>
      </c>
    </row>
    <row r="45" spans="1:10">
      <c r="A45" s="1">
        <v>42919.7797106481</v>
      </c>
      <c r="B45">
        <v>33.3</v>
      </c>
      <c r="C45">
        <v>7.4</v>
      </c>
      <c r="D45">
        <v>10.1</v>
      </c>
      <c r="E45">
        <v>49.1</v>
      </c>
      <c r="J45">
        <v>40.7</v>
      </c>
    </row>
    <row r="46" spans="1:10">
      <c r="A46" s="1">
        <v>42919.7798263889</v>
      </c>
      <c r="B46">
        <v>34.1</v>
      </c>
      <c r="C46">
        <v>6.8</v>
      </c>
      <c r="D46">
        <v>10.2</v>
      </c>
      <c r="E46">
        <v>48.9</v>
      </c>
      <c r="J46">
        <v>40.9</v>
      </c>
    </row>
    <row r="47" spans="1:10">
      <c r="A47" s="1">
        <v>42919.7799421296</v>
      </c>
      <c r="B47">
        <v>24.3</v>
      </c>
      <c r="C47">
        <v>5.5</v>
      </c>
      <c r="D47">
        <v>32.4</v>
      </c>
      <c r="E47">
        <v>37.7</v>
      </c>
      <c r="J47">
        <v>29.8</v>
      </c>
    </row>
    <row r="48" spans="1:10">
      <c r="A48" s="1">
        <v>42919.7800578704</v>
      </c>
      <c r="B48">
        <v>32.6</v>
      </c>
      <c r="C48">
        <v>7.8</v>
      </c>
      <c r="D48">
        <v>15.7</v>
      </c>
      <c r="E48">
        <v>43.8</v>
      </c>
      <c r="J48">
        <v>40.4</v>
      </c>
    </row>
    <row r="49" spans="1:10">
      <c r="A49" s="1">
        <v>42919.7801736111</v>
      </c>
      <c r="B49">
        <v>33.6</v>
      </c>
      <c r="C49">
        <v>7.5</v>
      </c>
      <c r="D49">
        <v>9.2</v>
      </c>
      <c r="E49">
        <v>49.7</v>
      </c>
      <c r="J49">
        <v>41.1</v>
      </c>
    </row>
    <row r="50" spans="1:10">
      <c r="A50" s="1">
        <v>42919.7802893519</v>
      </c>
      <c r="B50">
        <v>35.7</v>
      </c>
      <c r="C50">
        <v>6.7</v>
      </c>
      <c r="D50">
        <v>9.1</v>
      </c>
      <c r="E50">
        <v>48.6</v>
      </c>
      <c r="J50">
        <v>42.4</v>
      </c>
    </row>
    <row r="51" spans="1:10">
      <c r="A51" s="1">
        <v>42919.7804050926</v>
      </c>
      <c r="B51">
        <v>33.8</v>
      </c>
      <c r="C51">
        <v>6.6</v>
      </c>
      <c r="D51">
        <v>10.2</v>
      </c>
      <c r="E51">
        <v>49.3</v>
      </c>
      <c r="J51">
        <v>40.4</v>
      </c>
    </row>
    <row r="52" spans="1:10">
      <c r="A52" s="1">
        <v>42919.7805208333</v>
      </c>
      <c r="B52">
        <v>36.6</v>
      </c>
      <c r="C52">
        <v>7.1</v>
      </c>
      <c r="D52">
        <v>9.1</v>
      </c>
      <c r="E52">
        <v>47.2</v>
      </c>
      <c r="J52">
        <v>43.7</v>
      </c>
    </row>
    <row r="53" spans="1:10">
      <c r="A53" s="1">
        <v>42919.7806365741</v>
      </c>
      <c r="B53">
        <v>35.4</v>
      </c>
      <c r="C53">
        <v>6.4</v>
      </c>
      <c r="D53">
        <v>11.1</v>
      </c>
      <c r="E53">
        <v>47.1</v>
      </c>
      <c r="J53">
        <v>41.8</v>
      </c>
    </row>
    <row r="54" spans="1:10">
      <c r="A54" s="1">
        <v>42919.7807523148</v>
      </c>
      <c r="B54">
        <v>30.6</v>
      </c>
      <c r="C54">
        <v>5.7</v>
      </c>
      <c r="D54">
        <v>34.7</v>
      </c>
      <c r="E54">
        <v>29</v>
      </c>
      <c r="J54">
        <v>36.3</v>
      </c>
    </row>
    <row r="55" spans="1:10">
      <c r="A55" s="1">
        <v>42919.7808680556</v>
      </c>
      <c r="B55">
        <v>33</v>
      </c>
      <c r="C55">
        <v>7.8</v>
      </c>
      <c r="D55">
        <v>9.1</v>
      </c>
      <c r="E55">
        <v>50.2</v>
      </c>
      <c r="J55">
        <v>40.8</v>
      </c>
    </row>
    <row r="56" spans="1:10">
      <c r="A56" s="1">
        <v>42919.7809837963</v>
      </c>
      <c r="B56">
        <v>33.8</v>
      </c>
      <c r="C56">
        <v>7.2</v>
      </c>
      <c r="D56">
        <v>11.1</v>
      </c>
      <c r="E56">
        <v>47.9</v>
      </c>
      <c r="J56">
        <v>41</v>
      </c>
    </row>
    <row r="57" spans="1:10">
      <c r="A57" s="1">
        <v>42919.781099537</v>
      </c>
      <c r="B57">
        <v>33.4</v>
      </c>
      <c r="C57">
        <v>7.4</v>
      </c>
      <c r="D57">
        <v>9.6</v>
      </c>
      <c r="E57">
        <v>49.6</v>
      </c>
      <c r="J57">
        <v>40.8</v>
      </c>
    </row>
    <row r="58" spans="1:10">
      <c r="A58" s="1">
        <v>42919.7812152778</v>
      </c>
      <c r="B58">
        <v>33</v>
      </c>
      <c r="C58">
        <v>7.7</v>
      </c>
      <c r="D58">
        <v>9.6</v>
      </c>
      <c r="E58">
        <v>49.7</v>
      </c>
      <c r="J58">
        <v>40.7</v>
      </c>
    </row>
    <row r="59" spans="1:10">
      <c r="A59" s="1">
        <v>42919.7813310185</v>
      </c>
      <c r="B59">
        <v>9.9</v>
      </c>
      <c r="C59">
        <v>2.2</v>
      </c>
      <c r="D59">
        <v>5.5</v>
      </c>
      <c r="E59">
        <v>82.3</v>
      </c>
      <c r="J59">
        <v>12.1</v>
      </c>
    </row>
    <row r="60" spans="1:10">
      <c r="A60" s="1">
        <v>42919.7814467593</v>
      </c>
      <c r="B60">
        <v>0.1</v>
      </c>
      <c r="C60">
        <v>0.4</v>
      </c>
      <c r="D60">
        <v>0.3</v>
      </c>
      <c r="E60">
        <v>99.2</v>
      </c>
      <c r="J60">
        <v>0.5</v>
      </c>
    </row>
    <row r="61" spans="1:10">
      <c r="A61" s="1">
        <v>42919.7815625</v>
      </c>
      <c r="B61">
        <v>0.2</v>
      </c>
      <c r="C61">
        <v>1.8</v>
      </c>
      <c r="D61">
        <v>18.7</v>
      </c>
      <c r="E61">
        <v>79.3</v>
      </c>
      <c r="J61">
        <v>2</v>
      </c>
    </row>
    <row r="63" spans="1:10">
      <c r="A63" t="s">
        <v>11</v>
      </c>
      <c r="B63">
        <v>31.7033333333333</v>
      </c>
      <c r="C63">
        <v>6.76666666666667</v>
      </c>
      <c r="D63">
        <v>13.265</v>
      </c>
      <c r="E63">
        <v>48.2716666666667</v>
      </c>
      <c r="F63" t="e">
        <v>#DIV/0!</v>
      </c>
      <c r="G63" t="e">
        <v>#DIV/0!</v>
      </c>
      <c r="H63" t="e">
        <v>#DIV/0!</v>
      </c>
      <c r="I63" t="e">
        <v>#DIV/0!</v>
      </c>
      <c r="J63">
        <v>38.47</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12.625"/>
    <col min="10" max="10" width="12.625"/>
  </cols>
  <sheetData>
    <row r="1" spans="1:10">
      <c r="A1" t="s">
        <v>558</v>
      </c>
      <c r="B1" t="s">
        <v>5</v>
      </c>
      <c r="C1" t="s">
        <v>6</v>
      </c>
      <c r="D1" t="s">
        <v>7</v>
      </c>
      <c r="E1" t="s">
        <v>8</v>
      </c>
      <c r="J1" t="s">
        <v>9</v>
      </c>
    </row>
    <row r="2" spans="1:10">
      <c r="A2" s="1">
        <v>42919.7747337963</v>
      </c>
      <c r="B2">
        <v>37.8</v>
      </c>
      <c r="C2">
        <v>7.2</v>
      </c>
      <c r="D2">
        <v>11.7</v>
      </c>
      <c r="E2">
        <v>43.2</v>
      </c>
      <c r="J2">
        <v>45</v>
      </c>
    </row>
    <row r="3" spans="1:10">
      <c r="A3" s="1">
        <v>42919.774849537</v>
      </c>
      <c r="B3">
        <v>36.6</v>
      </c>
      <c r="C3">
        <v>6.7</v>
      </c>
      <c r="D3">
        <v>12.9</v>
      </c>
      <c r="E3">
        <v>43.9</v>
      </c>
      <c r="J3">
        <v>43.3</v>
      </c>
    </row>
    <row r="4" spans="1:10">
      <c r="A4" s="1">
        <v>42919.7749652778</v>
      </c>
      <c r="B4">
        <v>27.2</v>
      </c>
      <c r="C4">
        <v>5</v>
      </c>
      <c r="D4">
        <v>8.1</v>
      </c>
      <c r="E4">
        <v>59.8</v>
      </c>
      <c r="J4">
        <v>32.2</v>
      </c>
    </row>
    <row r="5" spans="1:10">
      <c r="A5" s="1">
        <v>42919.7750810185</v>
      </c>
      <c r="B5">
        <v>35.7</v>
      </c>
      <c r="C5">
        <v>7.6</v>
      </c>
      <c r="D5">
        <v>13.2</v>
      </c>
      <c r="E5">
        <v>43.6</v>
      </c>
      <c r="J5">
        <v>43.3</v>
      </c>
    </row>
    <row r="6" spans="1:10">
      <c r="A6" s="1">
        <v>42919.7751967593</v>
      </c>
      <c r="B6">
        <v>29.8</v>
      </c>
      <c r="C6">
        <v>5.8</v>
      </c>
      <c r="D6">
        <v>22.8</v>
      </c>
      <c r="E6">
        <v>41.6</v>
      </c>
      <c r="J6">
        <v>35.6</v>
      </c>
    </row>
    <row r="7" spans="1:10">
      <c r="A7" s="1">
        <v>42919.7753125</v>
      </c>
      <c r="B7">
        <v>37.7</v>
      </c>
      <c r="C7">
        <v>6.5</v>
      </c>
      <c r="D7">
        <v>12.8</v>
      </c>
      <c r="E7">
        <v>43</v>
      </c>
      <c r="J7">
        <v>44.2</v>
      </c>
    </row>
    <row r="8" spans="1:10">
      <c r="A8" s="1">
        <v>42919.7754282407</v>
      </c>
      <c r="B8">
        <v>36.3</v>
      </c>
      <c r="C8">
        <v>6.4</v>
      </c>
      <c r="D8">
        <v>10.6</v>
      </c>
      <c r="E8">
        <v>46.7</v>
      </c>
      <c r="J8">
        <v>42.7</v>
      </c>
    </row>
    <row r="9" spans="1:10">
      <c r="A9" s="1">
        <v>42919.7755439815</v>
      </c>
      <c r="B9">
        <v>33.1</v>
      </c>
      <c r="C9">
        <v>7.8</v>
      </c>
      <c r="D9">
        <v>12</v>
      </c>
      <c r="E9">
        <v>47.2</v>
      </c>
      <c r="J9">
        <v>40.9</v>
      </c>
    </row>
    <row r="10" spans="1:10">
      <c r="A10" s="1">
        <v>42919.7756597222</v>
      </c>
      <c r="B10">
        <v>35.2</v>
      </c>
      <c r="C10">
        <v>6.8</v>
      </c>
      <c r="D10">
        <v>14.7</v>
      </c>
      <c r="E10">
        <v>43.3</v>
      </c>
      <c r="J10">
        <v>42</v>
      </c>
    </row>
    <row r="11" spans="1:10">
      <c r="A11" s="1">
        <v>42919.775775463</v>
      </c>
      <c r="B11">
        <v>37.5</v>
      </c>
      <c r="C11">
        <v>6.7</v>
      </c>
      <c r="D11">
        <v>10.5</v>
      </c>
      <c r="E11">
        <v>45.4</v>
      </c>
      <c r="J11">
        <v>44.2</v>
      </c>
    </row>
    <row r="12" spans="1:10">
      <c r="A12" s="1">
        <v>42919.7758912037</v>
      </c>
      <c r="B12">
        <v>42</v>
      </c>
      <c r="C12">
        <v>6.6</v>
      </c>
      <c r="D12">
        <v>17.6</v>
      </c>
      <c r="E12">
        <v>33.8</v>
      </c>
      <c r="J12">
        <v>48.6</v>
      </c>
    </row>
    <row r="13" spans="1:10">
      <c r="A13" s="1">
        <v>42919.7760069444</v>
      </c>
      <c r="B13">
        <v>24.2</v>
      </c>
      <c r="C13">
        <v>5.1</v>
      </c>
      <c r="D13">
        <v>17.7</v>
      </c>
      <c r="E13">
        <v>53</v>
      </c>
      <c r="J13">
        <v>29.3</v>
      </c>
    </row>
    <row r="14" spans="1:10">
      <c r="A14" s="1">
        <v>42919.7761226852</v>
      </c>
      <c r="B14">
        <v>36.7</v>
      </c>
      <c r="C14">
        <v>7.7</v>
      </c>
      <c r="D14">
        <v>8.5</v>
      </c>
      <c r="E14">
        <v>47</v>
      </c>
      <c r="J14">
        <v>44.4</v>
      </c>
    </row>
    <row r="15" spans="1:10">
      <c r="A15" s="1">
        <v>42919.7762384259</v>
      </c>
      <c r="B15">
        <v>36.7</v>
      </c>
      <c r="C15">
        <v>7.2</v>
      </c>
      <c r="D15">
        <v>9.5</v>
      </c>
      <c r="E15">
        <v>46.6</v>
      </c>
      <c r="J15">
        <v>43.9</v>
      </c>
    </row>
    <row r="16" spans="1:10">
      <c r="A16" s="1">
        <v>42919.7763541667</v>
      </c>
      <c r="B16">
        <v>34.8</v>
      </c>
      <c r="C16">
        <v>6.7</v>
      </c>
      <c r="D16">
        <v>8.9</v>
      </c>
      <c r="E16">
        <v>49.6</v>
      </c>
      <c r="J16">
        <v>41.5</v>
      </c>
    </row>
    <row r="17" spans="1:10">
      <c r="A17" s="1">
        <v>42919.7764699074</v>
      </c>
      <c r="B17">
        <v>37.2</v>
      </c>
      <c r="C17">
        <v>6.2</v>
      </c>
      <c r="D17">
        <v>10.6</v>
      </c>
      <c r="E17">
        <v>46</v>
      </c>
      <c r="J17">
        <v>43.4</v>
      </c>
    </row>
    <row r="18" spans="1:10">
      <c r="A18" s="1">
        <v>42919.7765856481</v>
      </c>
      <c r="B18">
        <v>38.9</v>
      </c>
      <c r="C18">
        <v>7.6</v>
      </c>
      <c r="D18">
        <v>12.7</v>
      </c>
      <c r="E18">
        <v>40.9</v>
      </c>
      <c r="J18">
        <v>46.5</v>
      </c>
    </row>
    <row r="19" spans="1:10">
      <c r="A19" s="1">
        <v>42919.7767013889</v>
      </c>
      <c r="B19">
        <v>39.1</v>
      </c>
      <c r="C19">
        <v>6</v>
      </c>
      <c r="D19">
        <v>14.5</v>
      </c>
      <c r="E19">
        <v>40.4</v>
      </c>
      <c r="J19">
        <v>45.1</v>
      </c>
    </row>
    <row r="20" spans="1:10">
      <c r="A20" s="1">
        <v>42919.7768171296</v>
      </c>
      <c r="B20">
        <v>21.5</v>
      </c>
      <c r="C20">
        <v>4.7</v>
      </c>
      <c r="D20">
        <v>20.7</v>
      </c>
      <c r="E20">
        <v>53.1</v>
      </c>
      <c r="J20">
        <v>26.2</v>
      </c>
    </row>
    <row r="21" spans="1:10">
      <c r="A21" s="1">
        <v>42919.7769328704</v>
      </c>
      <c r="B21">
        <v>36.9</v>
      </c>
      <c r="C21">
        <v>6.9</v>
      </c>
      <c r="D21">
        <v>15.8</v>
      </c>
      <c r="E21">
        <v>40.4</v>
      </c>
      <c r="J21">
        <v>43.8</v>
      </c>
    </row>
    <row r="22" spans="1:10">
      <c r="A22" s="1">
        <v>42919.7770486111</v>
      </c>
      <c r="B22">
        <v>38.2</v>
      </c>
      <c r="C22">
        <v>7</v>
      </c>
      <c r="D22">
        <v>14</v>
      </c>
      <c r="E22">
        <v>40.8</v>
      </c>
      <c r="J22">
        <v>45.2</v>
      </c>
    </row>
    <row r="23" spans="1:10">
      <c r="A23" s="1">
        <v>42919.7771643518</v>
      </c>
      <c r="B23">
        <v>33.1</v>
      </c>
      <c r="C23">
        <v>7.3</v>
      </c>
      <c r="D23">
        <v>9.8</v>
      </c>
      <c r="E23">
        <v>49.8</v>
      </c>
      <c r="J23">
        <v>40.4</v>
      </c>
    </row>
    <row r="24" spans="1:10">
      <c r="A24" s="1">
        <v>42919.7772800926</v>
      </c>
      <c r="B24">
        <v>36.4</v>
      </c>
      <c r="C24">
        <v>7.2</v>
      </c>
      <c r="D24">
        <v>11.7</v>
      </c>
      <c r="E24">
        <v>44.8</v>
      </c>
      <c r="J24">
        <v>43.6</v>
      </c>
    </row>
    <row r="25" spans="1:10">
      <c r="A25" s="1">
        <v>42919.7773958333</v>
      </c>
      <c r="B25">
        <v>36.2</v>
      </c>
      <c r="C25">
        <v>7.3</v>
      </c>
      <c r="D25">
        <v>14.9</v>
      </c>
      <c r="E25">
        <v>41.6</v>
      </c>
      <c r="J25">
        <v>43.5</v>
      </c>
    </row>
    <row r="26" spans="1:10">
      <c r="A26" s="1">
        <v>42919.7775115741</v>
      </c>
      <c r="B26">
        <v>38.2</v>
      </c>
      <c r="C26">
        <v>7.3</v>
      </c>
      <c r="D26">
        <v>10.3</v>
      </c>
      <c r="E26">
        <v>44.2</v>
      </c>
      <c r="J26">
        <v>45.5</v>
      </c>
    </row>
    <row r="27" spans="1:10">
      <c r="A27" s="1">
        <v>42919.7776273148</v>
      </c>
      <c r="B27">
        <v>23.8</v>
      </c>
      <c r="C27">
        <v>4.6</v>
      </c>
      <c r="D27">
        <v>12.5</v>
      </c>
      <c r="E27">
        <v>59.2</v>
      </c>
      <c r="J27">
        <v>28.4</v>
      </c>
    </row>
    <row r="28" spans="1:10">
      <c r="A28" s="1">
        <v>42919.7777430556</v>
      </c>
      <c r="B28">
        <v>33.6</v>
      </c>
      <c r="C28">
        <v>6.9</v>
      </c>
      <c r="D28">
        <v>9.5</v>
      </c>
      <c r="E28">
        <v>50</v>
      </c>
      <c r="J28">
        <v>40.5</v>
      </c>
    </row>
    <row r="29" spans="1:10">
      <c r="A29" s="1">
        <v>42919.7778587963</v>
      </c>
      <c r="B29">
        <v>36.8</v>
      </c>
      <c r="C29">
        <v>6.6</v>
      </c>
      <c r="D29">
        <v>13</v>
      </c>
      <c r="E29">
        <v>43.5</v>
      </c>
      <c r="J29">
        <v>43.4</v>
      </c>
    </row>
    <row r="30" spans="1:10">
      <c r="A30" s="1">
        <v>42919.777974537</v>
      </c>
      <c r="B30">
        <v>35.4</v>
      </c>
      <c r="C30">
        <v>7</v>
      </c>
      <c r="D30">
        <v>13.9</v>
      </c>
      <c r="E30">
        <v>43.8</v>
      </c>
      <c r="J30">
        <v>42.4</v>
      </c>
    </row>
    <row r="31" spans="1:10">
      <c r="A31" s="1">
        <v>42919.7780902778</v>
      </c>
      <c r="B31">
        <v>36.8</v>
      </c>
      <c r="C31">
        <v>6.2</v>
      </c>
      <c r="D31">
        <v>10.8</v>
      </c>
      <c r="E31">
        <v>46.2</v>
      </c>
      <c r="J31">
        <v>43</v>
      </c>
    </row>
    <row r="32" spans="1:10">
      <c r="A32" s="1">
        <v>42919.7782060185</v>
      </c>
      <c r="B32">
        <v>35.2</v>
      </c>
      <c r="C32">
        <v>7.8</v>
      </c>
      <c r="D32">
        <v>14</v>
      </c>
      <c r="E32">
        <v>43</v>
      </c>
      <c r="J32">
        <v>43</v>
      </c>
    </row>
    <row r="33" spans="1:10">
      <c r="A33" s="1">
        <v>42919.7783217593</v>
      </c>
      <c r="B33">
        <v>38.4</v>
      </c>
      <c r="C33">
        <v>6</v>
      </c>
      <c r="D33">
        <v>7.4</v>
      </c>
      <c r="E33">
        <v>48.2</v>
      </c>
      <c r="J33">
        <v>44.4</v>
      </c>
    </row>
    <row r="34" spans="1:10">
      <c r="A34" s="1">
        <v>42919.7784375</v>
      </c>
      <c r="B34">
        <v>30.7</v>
      </c>
      <c r="C34">
        <v>5.1</v>
      </c>
      <c r="D34">
        <v>6.3</v>
      </c>
      <c r="E34">
        <v>57.9</v>
      </c>
      <c r="J34">
        <v>35.8</v>
      </c>
    </row>
    <row r="35" spans="1:10">
      <c r="A35" s="1">
        <v>42919.7785532407</v>
      </c>
      <c r="B35">
        <v>35.3</v>
      </c>
      <c r="C35">
        <v>8.5</v>
      </c>
      <c r="D35">
        <v>12.2</v>
      </c>
      <c r="E35">
        <v>43.9</v>
      </c>
      <c r="J35">
        <v>43.8</v>
      </c>
    </row>
    <row r="36" spans="1:10">
      <c r="A36" s="1">
        <v>42919.7786689815</v>
      </c>
      <c r="B36">
        <v>37.4</v>
      </c>
      <c r="C36">
        <v>7.8</v>
      </c>
      <c r="D36">
        <v>11.5</v>
      </c>
      <c r="E36">
        <v>43.3</v>
      </c>
      <c r="J36">
        <v>45.2</v>
      </c>
    </row>
    <row r="37" spans="1:10">
      <c r="A37" s="1">
        <v>42919.7787847222</v>
      </c>
      <c r="B37">
        <v>35.3</v>
      </c>
      <c r="C37">
        <v>6.9</v>
      </c>
      <c r="D37">
        <v>14.7</v>
      </c>
      <c r="E37">
        <v>43.1</v>
      </c>
      <c r="J37">
        <v>42.2</v>
      </c>
    </row>
    <row r="38" spans="1:10">
      <c r="A38" s="1">
        <v>42919.778900463</v>
      </c>
      <c r="B38">
        <v>38.8</v>
      </c>
      <c r="C38">
        <v>7.6</v>
      </c>
      <c r="D38">
        <v>11.6</v>
      </c>
      <c r="E38">
        <v>42.1</v>
      </c>
      <c r="J38">
        <v>46.4</v>
      </c>
    </row>
    <row r="39" spans="1:10">
      <c r="A39" s="1">
        <v>42919.7790162037</v>
      </c>
      <c r="B39">
        <v>35.4</v>
      </c>
      <c r="C39">
        <v>8</v>
      </c>
      <c r="D39">
        <v>7.5</v>
      </c>
      <c r="E39">
        <v>49.1</v>
      </c>
      <c r="J39">
        <v>43.4</v>
      </c>
    </row>
    <row r="40" spans="1:10">
      <c r="A40" s="1">
        <v>42919.7791319444</v>
      </c>
      <c r="B40">
        <v>35.2</v>
      </c>
      <c r="C40">
        <v>6</v>
      </c>
      <c r="D40">
        <v>15.4</v>
      </c>
      <c r="E40">
        <v>43.4</v>
      </c>
      <c r="J40">
        <v>41.2</v>
      </c>
    </row>
    <row r="41" spans="1:10">
      <c r="A41" s="1">
        <v>42919.7792476852</v>
      </c>
      <c r="B41">
        <v>30.6</v>
      </c>
      <c r="C41">
        <v>6.1</v>
      </c>
      <c r="D41">
        <v>11.7</v>
      </c>
      <c r="E41">
        <v>51.5</v>
      </c>
      <c r="J41">
        <v>36.7</v>
      </c>
    </row>
    <row r="42" spans="1:10">
      <c r="A42" s="1">
        <v>42919.7793634259</v>
      </c>
      <c r="B42">
        <v>37.2</v>
      </c>
      <c r="C42">
        <v>8.4</v>
      </c>
      <c r="D42">
        <v>9.9</v>
      </c>
      <c r="E42">
        <v>44.5</v>
      </c>
      <c r="J42">
        <v>45.6</v>
      </c>
    </row>
    <row r="43" spans="1:10">
      <c r="A43" s="1">
        <v>42919.7794791667</v>
      </c>
      <c r="B43">
        <v>36.8</v>
      </c>
      <c r="C43">
        <v>6.7</v>
      </c>
      <c r="D43">
        <v>11</v>
      </c>
      <c r="E43">
        <v>45.5</v>
      </c>
      <c r="J43">
        <v>43.5</v>
      </c>
    </row>
    <row r="44" spans="1:10">
      <c r="A44" s="1">
        <v>42919.7795949074</v>
      </c>
      <c r="B44">
        <v>34.3</v>
      </c>
      <c r="C44">
        <v>7.2</v>
      </c>
      <c r="D44">
        <v>14</v>
      </c>
      <c r="E44">
        <v>44.5</v>
      </c>
      <c r="J44">
        <v>41.5</v>
      </c>
    </row>
    <row r="45" spans="1:10">
      <c r="A45" s="1">
        <v>42919.7797106481</v>
      </c>
      <c r="B45">
        <v>34.9</v>
      </c>
      <c r="C45">
        <v>7.9</v>
      </c>
      <c r="D45">
        <v>13</v>
      </c>
      <c r="E45">
        <v>44.2</v>
      </c>
      <c r="J45">
        <v>42.8</v>
      </c>
    </row>
    <row r="46" spans="1:10">
      <c r="A46" s="1">
        <v>42919.7798263889</v>
      </c>
      <c r="B46">
        <v>35.6</v>
      </c>
      <c r="C46">
        <v>7.7</v>
      </c>
      <c r="D46">
        <v>9.1</v>
      </c>
      <c r="E46">
        <v>47.6</v>
      </c>
      <c r="J46">
        <v>43.3</v>
      </c>
    </row>
    <row r="47" spans="1:10">
      <c r="A47" s="1">
        <v>42919.7799421296</v>
      </c>
      <c r="B47">
        <v>40.5</v>
      </c>
      <c r="C47">
        <v>5</v>
      </c>
      <c r="D47">
        <v>25.1</v>
      </c>
      <c r="E47">
        <v>29.5</v>
      </c>
      <c r="J47">
        <v>45.5</v>
      </c>
    </row>
    <row r="48" spans="1:10">
      <c r="A48" s="1">
        <v>42919.7800578704</v>
      </c>
      <c r="B48">
        <v>32.8</v>
      </c>
      <c r="C48">
        <v>7.3</v>
      </c>
      <c r="D48">
        <v>7.8</v>
      </c>
      <c r="E48">
        <v>52.1</v>
      </c>
      <c r="J48">
        <v>40.1</v>
      </c>
    </row>
    <row r="49" spans="1:10">
      <c r="A49" s="1">
        <v>42919.7801736111</v>
      </c>
      <c r="B49">
        <v>37</v>
      </c>
      <c r="C49">
        <v>6.7</v>
      </c>
      <c r="D49">
        <v>13.2</v>
      </c>
      <c r="E49">
        <v>43.1</v>
      </c>
      <c r="J49">
        <v>43.7</v>
      </c>
    </row>
    <row r="50" spans="1:10">
      <c r="A50" s="1">
        <v>42919.7802893519</v>
      </c>
      <c r="B50">
        <v>38</v>
      </c>
      <c r="C50">
        <v>6.6</v>
      </c>
      <c r="D50">
        <v>12.2</v>
      </c>
      <c r="E50">
        <v>43.2</v>
      </c>
      <c r="J50">
        <v>44.6</v>
      </c>
    </row>
    <row r="51" spans="1:10">
      <c r="A51" s="1">
        <v>42919.7804050926</v>
      </c>
      <c r="B51">
        <v>35</v>
      </c>
      <c r="C51">
        <v>6.9</v>
      </c>
      <c r="D51">
        <v>16.6</v>
      </c>
      <c r="E51">
        <v>41.5</v>
      </c>
      <c r="J51">
        <v>41.9</v>
      </c>
    </row>
    <row r="52" spans="1:10">
      <c r="A52" s="1">
        <v>42919.7805208333</v>
      </c>
      <c r="B52">
        <v>37.5</v>
      </c>
      <c r="C52">
        <v>7.8</v>
      </c>
      <c r="D52">
        <v>9.2</v>
      </c>
      <c r="E52">
        <v>45.5</v>
      </c>
      <c r="J52">
        <v>45.3</v>
      </c>
    </row>
    <row r="53" spans="1:10">
      <c r="A53" s="1">
        <v>42919.7806365741</v>
      </c>
      <c r="B53">
        <v>36.6</v>
      </c>
      <c r="C53">
        <v>7</v>
      </c>
      <c r="D53">
        <v>10.1</v>
      </c>
      <c r="E53">
        <v>46.3</v>
      </c>
      <c r="J53">
        <v>43.6</v>
      </c>
    </row>
    <row r="54" spans="1:10">
      <c r="A54" s="1">
        <v>42919.7807523148</v>
      </c>
      <c r="B54">
        <v>25.4</v>
      </c>
      <c r="C54">
        <v>4.7</v>
      </c>
      <c r="D54">
        <v>40.4</v>
      </c>
      <c r="E54">
        <v>29.4</v>
      </c>
      <c r="J54">
        <v>30.1</v>
      </c>
    </row>
    <row r="55" spans="1:10">
      <c r="A55" s="1">
        <v>42919.7808680556</v>
      </c>
      <c r="B55">
        <v>38.1</v>
      </c>
      <c r="C55">
        <v>5.8</v>
      </c>
      <c r="D55">
        <v>9.1</v>
      </c>
      <c r="E55">
        <v>47.1</v>
      </c>
      <c r="J55">
        <v>43.9</v>
      </c>
    </row>
    <row r="56" spans="1:10">
      <c r="A56" s="1">
        <v>42919.7809837963</v>
      </c>
      <c r="B56">
        <v>36.5</v>
      </c>
      <c r="C56">
        <v>6.2</v>
      </c>
      <c r="D56">
        <v>11.4</v>
      </c>
      <c r="E56">
        <v>45.9</v>
      </c>
      <c r="J56">
        <v>42.7</v>
      </c>
    </row>
    <row r="57" spans="1:10">
      <c r="A57" s="1">
        <v>42919.781099537</v>
      </c>
      <c r="B57">
        <v>35.3</v>
      </c>
      <c r="C57">
        <v>7.4</v>
      </c>
      <c r="D57">
        <v>14.5</v>
      </c>
      <c r="E57">
        <v>42.8</v>
      </c>
      <c r="J57">
        <v>42.7</v>
      </c>
    </row>
    <row r="58" spans="1:10">
      <c r="A58" s="1">
        <v>42919.7812152778</v>
      </c>
      <c r="B58">
        <v>34.3</v>
      </c>
      <c r="C58">
        <v>8.7</v>
      </c>
      <c r="D58">
        <v>8.6</v>
      </c>
      <c r="E58">
        <v>48.4</v>
      </c>
      <c r="J58">
        <v>43</v>
      </c>
    </row>
    <row r="59" spans="1:10">
      <c r="A59" s="1">
        <v>42919.7813310185</v>
      </c>
      <c r="B59">
        <v>11</v>
      </c>
      <c r="C59">
        <v>2</v>
      </c>
      <c r="D59">
        <v>8.6</v>
      </c>
      <c r="E59">
        <v>78.4</v>
      </c>
      <c r="J59">
        <v>13</v>
      </c>
    </row>
    <row r="60" spans="1:10">
      <c r="A60" s="1">
        <v>42919.7814467593</v>
      </c>
      <c r="B60">
        <v>1.6</v>
      </c>
      <c r="C60">
        <v>0.6</v>
      </c>
      <c r="D60">
        <v>0</v>
      </c>
      <c r="E60">
        <v>97.8</v>
      </c>
      <c r="J60">
        <v>2.2</v>
      </c>
    </row>
    <row r="61" spans="1:10">
      <c r="A61" s="1">
        <v>42919.7815625</v>
      </c>
      <c r="B61">
        <v>48.3</v>
      </c>
      <c r="C61">
        <v>3.7</v>
      </c>
      <c r="D61">
        <v>5.6</v>
      </c>
      <c r="E61">
        <v>42.3</v>
      </c>
      <c r="J61">
        <v>52</v>
      </c>
    </row>
    <row r="63" spans="1:10">
      <c r="A63" t="s">
        <v>11</v>
      </c>
      <c r="B63">
        <v>34.3733333333333</v>
      </c>
      <c r="C63">
        <v>6.545</v>
      </c>
      <c r="D63">
        <v>12.465</v>
      </c>
      <c r="E63">
        <v>46.625</v>
      </c>
      <c r="F63" t="e">
        <v>#DIV/0!</v>
      </c>
      <c r="G63" t="e">
        <v>#DIV/0!</v>
      </c>
      <c r="H63" t="e">
        <v>#DIV/0!</v>
      </c>
      <c r="I63" t="e">
        <v>#DIV/0!</v>
      </c>
      <c r="J63">
        <v>40.9183333333333</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
  <sheetViews>
    <sheetView workbookViewId="0">
      <selection activeCell="A1" sqref="A1"/>
    </sheetView>
  </sheetViews>
  <sheetFormatPr defaultColWidth="9" defaultRowHeight="13.5" outlineLevelRow="5"/>
  <sheetData>
    <row r="1" spans="2:2">
      <c r="B1" t="s">
        <v>55</v>
      </c>
    </row>
    <row r="2" spans="1:11">
      <c r="A2" t="s">
        <v>56</v>
      </c>
      <c r="B2" t="s">
        <v>57</v>
      </c>
      <c r="K2" t="e">
        <v>#N/A</v>
      </c>
    </row>
    <row r="3" spans="1:11">
      <c r="A3" t="s">
        <v>58</v>
      </c>
      <c r="B3" t="s">
        <v>59</v>
      </c>
      <c r="K3" t="e">
        <v>#N/A</v>
      </c>
    </row>
    <row r="4" spans="1:11">
      <c r="A4" t="s">
        <v>60</v>
      </c>
      <c r="B4" t="s">
        <v>61</v>
      </c>
      <c r="K4" t="e">
        <v>#N/A</v>
      </c>
    </row>
    <row r="5" spans="1:11">
      <c r="A5" t="s">
        <v>62</v>
      </c>
      <c r="B5" t="s">
        <v>63</v>
      </c>
      <c r="K5" t="e">
        <v>#N/A</v>
      </c>
    </row>
    <row r="6" spans="1:11">
      <c r="A6" t="s">
        <v>64</v>
      </c>
      <c r="B6" t="s">
        <v>65</v>
      </c>
      <c r="K6" t="e">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68"/>
  <sheetViews>
    <sheetView workbookViewId="0">
      <selection activeCell="A1" sqref="A1:I468"/>
    </sheetView>
  </sheetViews>
  <sheetFormatPr defaultColWidth="9" defaultRowHeight="14.25" outlineLevelCol="1"/>
  <cols>
    <col min="1" max="1" width="20.375" customWidth="1"/>
    <col min="2" max="3" width="9" style="6"/>
  </cols>
  <sheetData>
    <row r="1" spans="1:1">
      <c r="A1" t="s">
        <v>66</v>
      </c>
    </row>
    <row r="2" spans="1:2">
      <c r="A2" t="s">
        <v>66</v>
      </c>
      <c r="B2" s="7" t="s">
        <v>67</v>
      </c>
    </row>
    <row r="3" spans="1:2">
      <c r="A3" t="s">
        <v>66</v>
      </c>
      <c r="B3" s="7" t="s">
        <v>68</v>
      </c>
    </row>
    <row r="4" spans="1:2">
      <c r="A4" t="s">
        <v>66</v>
      </c>
      <c r="B4" s="7" t="s">
        <v>69</v>
      </c>
    </row>
    <row r="5" spans="1:2">
      <c r="A5" t="s">
        <v>66</v>
      </c>
      <c r="B5" s="7" t="s">
        <v>70</v>
      </c>
    </row>
    <row r="6" spans="1:2">
      <c r="A6" t="s">
        <v>66</v>
      </c>
      <c r="B6" s="7" t="s">
        <v>71</v>
      </c>
    </row>
    <row r="7" spans="1:2">
      <c r="A7" t="s">
        <v>66</v>
      </c>
      <c r="B7" s="7" t="s">
        <v>72</v>
      </c>
    </row>
    <row r="8" spans="1:2">
      <c r="A8" t="s">
        <v>66</v>
      </c>
      <c r="B8" s="7" t="s">
        <v>73</v>
      </c>
    </row>
    <row r="9" spans="1:2">
      <c r="A9" t="s">
        <v>66</v>
      </c>
      <c r="B9" s="7" t="s">
        <v>74</v>
      </c>
    </row>
    <row r="10" spans="1:2">
      <c r="A10" t="s">
        <v>66</v>
      </c>
      <c r="B10" s="7" t="s">
        <v>75</v>
      </c>
    </row>
    <row r="11" spans="1:2">
      <c r="A11" t="s">
        <v>66</v>
      </c>
      <c r="B11" s="7" t="s">
        <v>76</v>
      </c>
    </row>
    <row r="12" spans="1:2">
      <c r="A12" t="s">
        <v>66</v>
      </c>
      <c r="B12" s="7" t="s">
        <v>77</v>
      </c>
    </row>
    <row r="13" spans="1:2">
      <c r="A13" t="s">
        <v>66</v>
      </c>
      <c r="B13" s="7" t="s">
        <v>78</v>
      </c>
    </row>
    <row r="14" spans="1:2">
      <c r="A14" t="s">
        <v>66</v>
      </c>
      <c r="B14" s="7" t="s">
        <v>79</v>
      </c>
    </row>
    <row r="15" spans="1:2">
      <c r="A15" t="s">
        <v>66</v>
      </c>
      <c r="B15" s="7" t="s">
        <v>80</v>
      </c>
    </row>
    <row r="16" spans="1:1">
      <c r="A16" t="s">
        <v>81</v>
      </c>
    </row>
    <row r="17" spans="1:2">
      <c r="A17" t="s">
        <v>81</v>
      </c>
      <c r="B17" s="7" t="s">
        <v>82</v>
      </c>
    </row>
    <row r="18" spans="1:2">
      <c r="A18" t="s">
        <v>81</v>
      </c>
      <c r="B18" s="7" t="s">
        <v>83</v>
      </c>
    </row>
    <row r="19" spans="1:2">
      <c r="A19" t="s">
        <v>81</v>
      </c>
      <c r="B19" s="7" t="s">
        <v>84</v>
      </c>
    </row>
    <row r="20" spans="1:2">
      <c r="A20" t="s">
        <v>81</v>
      </c>
      <c r="B20" s="7" t="s">
        <v>85</v>
      </c>
    </row>
    <row r="21" spans="1:1">
      <c r="A21" t="s">
        <v>86</v>
      </c>
    </row>
    <row r="22" spans="1:2">
      <c r="A22" t="s">
        <v>86</v>
      </c>
      <c r="B22" s="7" t="s">
        <v>87</v>
      </c>
    </row>
    <row r="23" spans="1:2">
      <c r="A23" t="s">
        <v>86</v>
      </c>
      <c r="B23" s="7" t="s">
        <v>88</v>
      </c>
    </row>
    <row r="24" spans="1:2">
      <c r="A24" t="s">
        <v>86</v>
      </c>
      <c r="B24" s="7" t="s">
        <v>89</v>
      </c>
    </row>
    <row r="25" spans="1:2">
      <c r="A25" t="s">
        <v>86</v>
      </c>
      <c r="B25" s="7" t="s">
        <v>90</v>
      </c>
    </row>
    <row r="26" spans="1:1">
      <c r="A26" t="s">
        <v>86</v>
      </c>
    </row>
    <row r="27" spans="1:1">
      <c r="A27" t="s">
        <v>86</v>
      </c>
    </row>
    <row r="28" spans="1:2">
      <c r="A28" t="s">
        <v>86</v>
      </c>
      <c r="B28" s="7" t="s">
        <v>91</v>
      </c>
    </row>
    <row r="29" spans="1:2">
      <c r="A29" t="s">
        <v>86</v>
      </c>
      <c r="B29" s="7" t="s">
        <v>88</v>
      </c>
    </row>
    <row r="30" spans="1:2">
      <c r="A30" t="s">
        <v>86</v>
      </c>
      <c r="B30" s="7" t="s">
        <v>89</v>
      </c>
    </row>
    <row r="31" spans="1:2">
      <c r="A31" t="s">
        <v>86</v>
      </c>
      <c r="B31" s="7" t="s">
        <v>90</v>
      </c>
    </row>
    <row r="32" spans="1:1">
      <c r="A32" t="s">
        <v>86</v>
      </c>
    </row>
    <row r="33" spans="1:1">
      <c r="A33" t="s">
        <v>86</v>
      </c>
    </row>
    <row r="34" spans="1:2">
      <c r="A34" t="s">
        <v>86</v>
      </c>
      <c r="B34" s="7" t="s">
        <v>92</v>
      </c>
    </row>
    <row r="35" spans="1:2">
      <c r="A35" t="s">
        <v>86</v>
      </c>
      <c r="B35" s="7" t="s">
        <v>88</v>
      </c>
    </row>
    <row r="36" spans="1:2">
      <c r="A36" t="s">
        <v>86</v>
      </c>
      <c r="B36" s="7" t="s">
        <v>89</v>
      </c>
    </row>
    <row r="37" spans="1:2">
      <c r="A37" t="s">
        <v>86</v>
      </c>
      <c r="B37" s="7" t="s">
        <v>90</v>
      </c>
    </row>
    <row r="38" spans="1:1">
      <c r="A38" t="s">
        <v>86</v>
      </c>
    </row>
    <row r="39" spans="1:1">
      <c r="A39" t="s">
        <v>86</v>
      </c>
    </row>
    <row r="40" spans="1:2">
      <c r="A40" t="s">
        <v>86</v>
      </c>
      <c r="B40" s="7" t="s">
        <v>93</v>
      </c>
    </row>
    <row r="41" spans="1:2">
      <c r="A41" t="s">
        <v>86</v>
      </c>
      <c r="B41" s="7" t="s">
        <v>88</v>
      </c>
    </row>
    <row r="42" spans="1:2">
      <c r="A42" t="s">
        <v>86</v>
      </c>
      <c r="B42" s="7" t="s">
        <v>89</v>
      </c>
    </row>
    <row r="43" spans="1:2">
      <c r="A43" t="s">
        <v>86</v>
      </c>
      <c r="B43" s="7" t="s">
        <v>90</v>
      </c>
    </row>
    <row r="44" spans="1:1">
      <c r="A44" t="s">
        <v>86</v>
      </c>
    </row>
    <row r="45" spans="1:1">
      <c r="A45" t="s">
        <v>86</v>
      </c>
    </row>
    <row r="46" spans="1:2">
      <c r="A46" t="s">
        <v>86</v>
      </c>
      <c r="B46" s="7" t="s">
        <v>94</v>
      </c>
    </row>
    <row r="47" spans="1:2">
      <c r="A47" t="s">
        <v>86</v>
      </c>
      <c r="B47" s="7" t="s">
        <v>88</v>
      </c>
    </row>
    <row r="48" spans="1:2">
      <c r="A48" t="s">
        <v>86</v>
      </c>
      <c r="B48" s="7" t="s">
        <v>89</v>
      </c>
    </row>
    <row r="49" spans="1:2">
      <c r="A49" t="s">
        <v>86</v>
      </c>
      <c r="B49" s="7" t="s">
        <v>90</v>
      </c>
    </row>
    <row r="50" spans="1:1">
      <c r="A50" t="s">
        <v>86</v>
      </c>
    </row>
    <row r="51" spans="1:1">
      <c r="A51" t="s">
        <v>86</v>
      </c>
    </row>
    <row r="52" spans="1:2">
      <c r="A52" t="s">
        <v>86</v>
      </c>
      <c r="B52" s="7" t="s">
        <v>95</v>
      </c>
    </row>
    <row r="53" spans="1:2">
      <c r="A53" t="s">
        <v>86</v>
      </c>
      <c r="B53" s="7" t="s">
        <v>88</v>
      </c>
    </row>
    <row r="54" spans="1:2">
      <c r="A54" t="s">
        <v>86</v>
      </c>
      <c r="B54" s="7" t="s">
        <v>89</v>
      </c>
    </row>
    <row r="55" spans="1:2">
      <c r="A55" t="s">
        <v>86</v>
      </c>
      <c r="B55" s="7" t="s">
        <v>90</v>
      </c>
    </row>
    <row r="56" spans="1:1">
      <c r="A56" t="s">
        <v>86</v>
      </c>
    </row>
    <row r="57" spans="1:1">
      <c r="A57" t="s">
        <v>86</v>
      </c>
    </row>
    <row r="58" spans="1:2">
      <c r="A58" t="s">
        <v>86</v>
      </c>
      <c r="B58" s="7" t="s">
        <v>96</v>
      </c>
    </row>
    <row r="59" spans="1:2">
      <c r="A59" t="s">
        <v>86</v>
      </c>
      <c r="B59" s="7" t="s">
        <v>88</v>
      </c>
    </row>
    <row r="60" spans="1:2">
      <c r="A60" t="s">
        <v>86</v>
      </c>
      <c r="B60" s="7" t="s">
        <v>89</v>
      </c>
    </row>
    <row r="61" spans="1:2">
      <c r="A61" t="s">
        <v>86</v>
      </c>
      <c r="B61" s="7" t="s">
        <v>90</v>
      </c>
    </row>
    <row r="62" spans="1:1">
      <c r="A62" t="s">
        <v>86</v>
      </c>
    </row>
    <row r="63" spans="1:1">
      <c r="A63" t="s">
        <v>86</v>
      </c>
    </row>
    <row r="64" spans="1:2">
      <c r="A64" t="s">
        <v>86</v>
      </c>
      <c r="B64" s="7" t="s">
        <v>97</v>
      </c>
    </row>
    <row r="65" spans="1:2">
      <c r="A65" t="s">
        <v>86</v>
      </c>
      <c r="B65" s="7" t="s">
        <v>88</v>
      </c>
    </row>
    <row r="66" spans="1:2">
      <c r="A66" t="s">
        <v>86</v>
      </c>
      <c r="B66" s="7" t="s">
        <v>89</v>
      </c>
    </row>
    <row r="67" spans="1:2">
      <c r="A67" t="s">
        <v>86</v>
      </c>
      <c r="B67" s="7" t="s">
        <v>90</v>
      </c>
    </row>
    <row r="68" spans="1:1">
      <c r="A68" t="s">
        <v>86</v>
      </c>
    </row>
    <row r="69" spans="1:1">
      <c r="A69" t="s">
        <v>86</v>
      </c>
    </row>
    <row r="70" spans="1:2">
      <c r="A70" t="s">
        <v>86</v>
      </c>
      <c r="B70" s="7" t="s">
        <v>98</v>
      </c>
    </row>
    <row r="71" spans="1:2">
      <c r="A71" t="s">
        <v>86</v>
      </c>
      <c r="B71" s="7" t="s">
        <v>88</v>
      </c>
    </row>
    <row r="72" spans="1:2">
      <c r="A72" t="s">
        <v>86</v>
      </c>
      <c r="B72" s="7" t="s">
        <v>89</v>
      </c>
    </row>
    <row r="73" spans="1:2">
      <c r="A73" t="s">
        <v>86</v>
      </c>
      <c r="B73" s="7" t="s">
        <v>90</v>
      </c>
    </row>
    <row r="74" spans="1:1">
      <c r="A74" t="s">
        <v>86</v>
      </c>
    </row>
    <row r="75" spans="1:1">
      <c r="A75" t="s">
        <v>86</v>
      </c>
    </row>
    <row r="76" spans="1:2">
      <c r="A76" t="s">
        <v>86</v>
      </c>
      <c r="B76" s="7" t="s">
        <v>99</v>
      </c>
    </row>
    <row r="77" spans="1:2">
      <c r="A77" t="s">
        <v>86</v>
      </c>
      <c r="B77" s="7" t="s">
        <v>88</v>
      </c>
    </row>
    <row r="78" spans="1:2">
      <c r="A78" t="s">
        <v>86</v>
      </c>
      <c r="B78" s="7" t="s">
        <v>89</v>
      </c>
    </row>
    <row r="79" spans="1:2">
      <c r="A79" t="s">
        <v>86</v>
      </c>
      <c r="B79" s="7" t="s">
        <v>90</v>
      </c>
    </row>
    <row r="80" spans="1:1">
      <c r="A80" t="s">
        <v>86</v>
      </c>
    </row>
    <row r="81" spans="1:1">
      <c r="A81" t="s">
        <v>86</v>
      </c>
    </row>
    <row r="82" spans="1:2">
      <c r="A82" t="s">
        <v>86</v>
      </c>
      <c r="B82" s="7" t="s">
        <v>100</v>
      </c>
    </row>
    <row r="83" spans="1:2">
      <c r="A83" t="s">
        <v>86</v>
      </c>
      <c r="B83" s="7" t="s">
        <v>88</v>
      </c>
    </row>
    <row r="84" spans="1:2">
      <c r="A84" t="s">
        <v>86</v>
      </c>
      <c r="B84" s="7" t="s">
        <v>89</v>
      </c>
    </row>
    <row r="85" spans="1:2">
      <c r="A85" t="s">
        <v>86</v>
      </c>
      <c r="B85" s="7" t="s">
        <v>90</v>
      </c>
    </row>
    <row r="86" spans="1:1">
      <c r="A86" t="s">
        <v>86</v>
      </c>
    </row>
    <row r="87" spans="1:1">
      <c r="A87" t="s">
        <v>86</v>
      </c>
    </row>
    <row r="88" spans="1:2">
      <c r="A88" t="s">
        <v>86</v>
      </c>
      <c r="B88" s="7" t="s">
        <v>101</v>
      </c>
    </row>
    <row r="89" spans="1:2">
      <c r="A89" t="s">
        <v>86</v>
      </c>
      <c r="B89" s="7" t="s">
        <v>88</v>
      </c>
    </row>
    <row r="90" spans="1:2">
      <c r="A90" t="s">
        <v>86</v>
      </c>
      <c r="B90" s="7" t="s">
        <v>89</v>
      </c>
    </row>
    <row r="91" spans="1:2">
      <c r="A91" t="s">
        <v>86</v>
      </c>
      <c r="B91" s="7" t="s">
        <v>90</v>
      </c>
    </row>
    <row r="92" spans="1:1">
      <c r="A92" t="s">
        <v>86</v>
      </c>
    </row>
    <row r="93" spans="1:1">
      <c r="A93" t="s">
        <v>86</v>
      </c>
    </row>
    <row r="94" spans="1:2">
      <c r="A94" t="s">
        <v>86</v>
      </c>
      <c r="B94" s="7" t="s">
        <v>102</v>
      </c>
    </row>
    <row r="95" spans="1:2">
      <c r="A95" t="s">
        <v>86</v>
      </c>
      <c r="B95" s="7" t="s">
        <v>88</v>
      </c>
    </row>
    <row r="96" spans="1:2">
      <c r="A96" t="s">
        <v>86</v>
      </c>
      <c r="B96" s="7" t="s">
        <v>89</v>
      </c>
    </row>
    <row r="97" spans="1:2">
      <c r="A97" t="s">
        <v>86</v>
      </c>
      <c r="B97" s="7" t="s">
        <v>90</v>
      </c>
    </row>
    <row r="98" spans="1:1">
      <c r="A98" t="s">
        <v>86</v>
      </c>
    </row>
    <row r="99" spans="1:1">
      <c r="A99" t="s">
        <v>86</v>
      </c>
    </row>
    <row r="100" spans="1:2">
      <c r="A100" t="s">
        <v>86</v>
      </c>
      <c r="B100" s="7" t="s">
        <v>103</v>
      </c>
    </row>
    <row r="101" spans="1:2">
      <c r="A101" t="s">
        <v>86</v>
      </c>
      <c r="B101" s="7" t="s">
        <v>88</v>
      </c>
    </row>
    <row r="102" spans="1:2">
      <c r="A102" t="s">
        <v>86</v>
      </c>
      <c r="B102" s="7" t="s">
        <v>89</v>
      </c>
    </row>
    <row r="103" spans="1:2">
      <c r="A103" t="s">
        <v>86</v>
      </c>
      <c r="B103" s="7" t="s">
        <v>90</v>
      </c>
    </row>
    <row r="104" spans="1:1">
      <c r="A104" t="s">
        <v>86</v>
      </c>
    </row>
    <row r="105" spans="1:1">
      <c r="A105" t="s">
        <v>86</v>
      </c>
    </row>
    <row r="106" spans="1:2">
      <c r="A106" t="s">
        <v>86</v>
      </c>
      <c r="B106" s="7" t="s">
        <v>104</v>
      </c>
    </row>
    <row r="107" spans="1:2">
      <c r="A107" t="s">
        <v>86</v>
      </c>
      <c r="B107" s="7" t="s">
        <v>88</v>
      </c>
    </row>
    <row r="108" spans="1:2">
      <c r="A108" t="s">
        <v>86</v>
      </c>
      <c r="B108" s="7" t="s">
        <v>89</v>
      </c>
    </row>
    <row r="109" spans="1:2">
      <c r="A109" t="s">
        <v>86</v>
      </c>
      <c r="B109" s="7" t="s">
        <v>90</v>
      </c>
    </row>
    <row r="110" spans="1:1">
      <c r="A110" t="s">
        <v>86</v>
      </c>
    </row>
    <row r="111" spans="1:1">
      <c r="A111" t="s">
        <v>86</v>
      </c>
    </row>
    <row r="112" spans="1:2">
      <c r="A112" t="s">
        <v>86</v>
      </c>
      <c r="B112" s="7" t="s">
        <v>105</v>
      </c>
    </row>
    <row r="113" spans="1:2">
      <c r="A113" t="s">
        <v>86</v>
      </c>
      <c r="B113" s="7" t="s">
        <v>88</v>
      </c>
    </row>
    <row r="114" spans="1:2">
      <c r="A114" t="s">
        <v>86</v>
      </c>
      <c r="B114" s="7" t="s">
        <v>89</v>
      </c>
    </row>
    <row r="115" spans="1:2">
      <c r="A115" t="s">
        <v>86</v>
      </c>
      <c r="B115" s="7" t="s">
        <v>90</v>
      </c>
    </row>
    <row r="116" spans="1:1">
      <c r="A116" t="s">
        <v>86</v>
      </c>
    </row>
    <row r="117" spans="1:1">
      <c r="A117" t="s">
        <v>86</v>
      </c>
    </row>
    <row r="118" spans="1:2">
      <c r="A118" t="s">
        <v>86</v>
      </c>
      <c r="B118" s="7" t="s">
        <v>106</v>
      </c>
    </row>
    <row r="119" spans="1:2">
      <c r="A119" t="s">
        <v>86</v>
      </c>
      <c r="B119" s="7" t="s">
        <v>88</v>
      </c>
    </row>
    <row r="120" spans="1:2">
      <c r="A120" t="s">
        <v>86</v>
      </c>
      <c r="B120" s="7" t="s">
        <v>89</v>
      </c>
    </row>
    <row r="121" spans="1:2">
      <c r="A121" t="s">
        <v>86</v>
      </c>
      <c r="B121" s="7" t="s">
        <v>90</v>
      </c>
    </row>
    <row r="122" spans="1:2">
      <c r="A122" t="s">
        <v>86</v>
      </c>
      <c r="B122" s="7" t="s">
        <v>107</v>
      </c>
    </row>
    <row r="123" spans="1:2">
      <c r="A123" t="s">
        <v>86</v>
      </c>
      <c r="B123" s="7" t="s">
        <v>108</v>
      </c>
    </row>
    <row r="124" spans="1:1">
      <c r="A124" t="s">
        <v>86</v>
      </c>
    </row>
    <row r="125" spans="1:2">
      <c r="A125" t="s">
        <v>86</v>
      </c>
      <c r="B125" s="7" t="s">
        <v>109</v>
      </c>
    </row>
    <row r="126" spans="1:2">
      <c r="A126" t="s">
        <v>86</v>
      </c>
      <c r="B126" s="7" t="s">
        <v>110</v>
      </c>
    </row>
    <row r="127" spans="1:2">
      <c r="A127" t="s">
        <v>86</v>
      </c>
      <c r="B127" s="7" t="s">
        <v>111</v>
      </c>
    </row>
    <row r="128" spans="1:2">
      <c r="A128" t="s">
        <v>86</v>
      </c>
      <c r="B128" s="7" t="s">
        <v>112</v>
      </c>
    </row>
    <row r="129" spans="1:1">
      <c r="A129" t="s">
        <v>86</v>
      </c>
    </row>
    <row r="130" spans="1:1">
      <c r="A130" t="s">
        <v>86</v>
      </c>
    </row>
    <row r="131" spans="1:1">
      <c r="A131" t="s">
        <v>86</v>
      </c>
    </row>
    <row r="132" spans="1:1">
      <c r="A132" t="s">
        <v>113</v>
      </c>
    </row>
    <row r="133" spans="1:2">
      <c r="A133" t="s">
        <v>113</v>
      </c>
      <c r="B133" s="7" t="s">
        <v>114</v>
      </c>
    </row>
    <row r="134" spans="1:2">
      <c r="A134" t="s">
        <v>113</v>
      </c>
      <c r="B134" s="7" t="s">
        <v>115</v>
      </c>
    </row>
    <row r="135" spans="1:2">
      <c r="A135" t="s">
        <v>113</v>
      </c>
      <c r="B135" s="7" t="s">
        <v>116</v>
      </c>
    </row>
    <row r="136" spans="1:2">
      <c r="A136" t="s">
        <v>113</v>
      </c>
      <c r="B136" s="7" t="s">
        <v>117</v>
      </c>
    </row>
    <row r="137" spans="1:2">
      <c r="A137" t="s">
        <v>113</v>
      </c>
      <c r="B137" s="7" t="s">
        <v>118</v>
      </c>
    </row>
    <row r="138" spans="1:2">
      <c r="A138" t="s">
        <v>113</v>
      </c>
      <c r="B138" s="7" t="s">
        <v>119</v>
      </c>
    </row>
    <row r="139" spans="1:2">
      <c r="A139" t="s">
        <v>113</v>
      </c>
      <c r="B139" s="7" t="s">
        <v>120</v>
      </c>
    </row>
    <row r="140" spans="1:2">
      <c r="A140" t="s">
        <v>113</v>
      </c>
      <c r="B140" s="7" t="s">
        <v>121</v>
      </c>
    </row>
    <row r="141" spans="1:2">
      <c r="A141" t="s">
        <v>113</v>
      </c>
      <c r="B141" s="7" t="s">
        <v>122</v>
      </c>
    </row>
    <row r="142" spans="1:2">
      <c r="A142" t="s">
        <v>113</v>
      </c>
      <c r="B142" s="7" t="s">
        <v>123</v>
      </c>
    </row>
    <row r="143" spans="1:2">
      <c r="A143" t="s">
        <v>113</v>
      </c>
      <c r="B143" s="7" t="s">
        <v>124</v>
      </c>
    </row>
    <row r="144" spans="1:2">
      <c r="A144" t="s">
        <v>113</v>
      </c>
      <c r="B144" s="7" t="s">
        <v>125</v>
      </c>
    </row>
    <row r="145" spans="1:2">
      <c r="A145" t="s">
        <v>113</v>
      </c>
      <c r="B145" s="7" t="s">
        <v>126</v>
      </c>
    </row>
    <row r="146" spans="1:2">
      <c r="A146" t="s">
        <v>113</v>
      </c>
      <c r="B146" s="7" t="s">
        <v>127</v>
      </c>
    </row>
    <row r="147" spans="1:2">
      <c r="A147" t="s">
        <v>113</v>
      </c>
      <c r="B147" s="7" t="s">
        <v>128</v>
      </c>
    </row>
    <row r="148" spans="1:2">
      <c r="A148" t="s">
        <v>113</v>
      </c>
      <c r="B148" s="7" t="s">
        <v>129</v>
      </c>
    </row>
    <row r="149" spans="1:2">
      <c r="A149" t="s">
        <v>113</v>
      </c>
      <c r="B149" s="7" t="s">
        <v>130</v>
      </c>
    </row>
    <row r="150" spans="1:2">
      <c r="A150" t="s">
        <v>113</v>
      </c>
      <c r="B150" s="7" t="s">
        <v>131</v>
      </c>
    </row>
    <row r="151" spans="1:2">
      <c r="A151" t="s">
        <v>113</v>
      </c>
      <c r="B151" s="7" t="s">
        <v>132</v>
      </c>
    </row>
    <row r="152" spans="1:2">
      <c r="A152" t="s">
        <v>113</v>
      </c>
      <c r="B152" s="7" t="s">
        <v>133</v>
      </c>
    </row>
    <row r="153" spans="1:2">
      <c r="A153" t="s">
        <v>113</v>
      </c>
      <c r="B153" s="7" t="s">
        <v>134</v>
      </c>
    </row>
    <row r="154" spans="1:2">
      <c r="A154" t="s">
        <v>113</v>
      </c>
      <c r="B154" s="7" t="s">
        <v>135</v>
      </c>
    </row>
    <row r="155" spans="1:2">
      <c r="A155" t="s">
        <v>113</v>
      </c>
      <c r="B155" s="7" t="s">
        <v>136</v>
      </c>
    </row>
    <row r="156" spans="1:2">
      <c r="A156" t="s">
        <v>113</v>
      </c>
      <c r="B156" s="7" t="s">
        <v>137</v>
      </c>
    </row>
    <row r="157" spans="1:2">
      <c r="A157" t="s">
        <v>113</v>
      </c>
      <c r="B157" s="7" t="s">
        <v>138</v>
      </c>
    </row>
    <row r="158" spans="1:2">
      <c r="A158" t="s">
        <v>113</v>
      </c>
      <c r="B158" s="7" t="s">
        <v>139</v>
      </c>
    </row>
    <row r="159" spans="1:1">
      <c r="A159" t="s">
        <v>113</v>
      </c>
    </row>
    <row r="160" spans="1:2">
      <c r="A160" t="s">
        <v>113</v>
      </c>
      <c r="B160" s="7" t="s">
        <v>140</v>
      </c>
    </row>
    <row r="161" spans="1:2">
      <c r="A161" t="s">
        <v>113</v>
      </c>
      <c r="B161" s="7" t="s">
        <v>115</v>
      </c>
    </row>
    <row r="162" spans="1:2">
      <c r="A162" t="s">
        <v>113</v>
      </c>
      <c r="B162" s="7" t="s">
        <v>116</v>
      </c>
    </row>
    <row r="163" spans="1:2">
      <c r="A163" t="s">
        <v>113</v>
      </c>
      <c r="B163" s="7" t="s">
        <v>117</v>
      </c>
    </row>
    <row r="164" spans="1:2">
      <c r="A164" t="s">
        <v>113</v>
      </c>
      <c r="B164" s="7" t="s">
        <v>118</v>
      </c>
    </row>
    <row r="165" spans="1:2">
      <c r="A165" t="s">
        <v>113</v>
      </c>
      <c r="B165" s="7" t="s">
        <v>119</v>
      </c>
    </row>
    <row r="166" spans="1:2">
      <c r="A166" t="s">
        <v>113</v>
      </c>
      <c r="B166" s="7" t="s">
        <v>120</v>
      </c>
    </row>
    <row r="167" spans="1:2">
      <c r="A167" t="s">
        <v>113</v>
      </c>
      <c r="B167" s="7" t="s">
        <v>141</v>
      </c>
    </row>
    <row r="168" spans="1:2">
      <c r="A168" t="s">
        <v>113</v>
      </c>
      <c r="B168" s="7" t="s">
        <v>122</v>
      </c>
    </row>
    <row r="169" spans="1:2">
      <c r="A169" t="s">
        <v>113</v>
      </c>
      <c r="B169" s="7" t="s">
        <v>123</v>
      </c>
    </row>
    <row r="170" spans="1:2">
      <c r="A170" t="s">
        <v>113</v>
      </c>
      <c r="B170" s="7" t="s">
        <v>124</v>
      </c>
    </row>
    <row r="171" spans="1:2">
      <c r="A171" t="s">
        <v>113</v>
      </c>
      <c r="B171" s="7" t="s">
        <v>142</v>
      </c>
    </row>
    <row r="172" spans="1:2">
      <c r="A172" t="s">
        <v>113</v>
      </c>
      <c r="B172" s="7" t="s">
        <v>126</v>
      </c>
    </row>
    <row r="173" spans="1:2">
      <c r="A173" t="s">
        <v>113</v>
      </c>
      <c r="B173" s="7" t="s">
        <v>143</v>
      </c>
    </row>
    <row r="174" spans="1:2">
      <c r="A174" t="s">
        <v>113</v>
      </c>
      <c r="B174" s="7" t="s">
        <v>144</v>
      </c>
    </row>
    <row r="175" spans="1:2">
      <c r="A175" t="s">
        <v>113</v>
      </c>
      <c r="B175" s="7" t="s">
        <v>129</v>
      </c>
    </row>
    <row r="176" spans="1:2">
      <c r="A176" t="s">
        <v>113</v>
      </c>
      <c r="B176" s="7" t="s">
        <v>130</v>
      </c>
    </row>
    <row r="177" spans="1:2">
      <c r="A177" t="s">
        <v>113</v>
      </c>
      <c r="B177" s="7" t="s">
        <v>131</v>
      </c>
    </row>
    <row r="178" spans="1:2">
      <c r="A178" t="s">
        <v>113</v>
      </c>
      <c r="B178" s="7" t="s">
        <v>132</v>
      </c>
    </row>
    <row r="179" spans="1:2">
      <c r="A179" t="s">
        <v>113</v>
      </c>
      <c r="B179" s="7" t="s">
        <v>133</v>
      </c>
    </row>
    <row r="180" spans="1:2">
      <c r="A180" t="s">
        <v>113</v>
      </c>
      <c r="B180" s="7" t="s">
        <v>134</v>
      </c>
    </row>
    <row r="181" spans="1:2">
      <c r="A181" t="s">
        <v>113</v>
      </c>
      <c r="B181" s="7" t="s">
        <v>135</v>
      </c>
    </row>
    <row r="182" spans="1:2">
      <c r="A182" t="s">
        <v>113</v>
      </c>
      <c r="B182" s="7" t="s">
        <v>136</v>
      </c>
    </row>
    <row r="183" spans="1:2">
      <c r="A183" t="s">
        <v>113</v>
      </c>
      <c r="B183" s="7" t="s">
        <v>137</v>
      </c>
    </row>
    <row r="184" spans="1:2">
      <c r="A184" t="s">
        <v>113</v>
      </c>
      <c r="B184" s="7" t="s">
        <v>138</v>
      </c>
    </row>
    <row r="185" spans="1:2">
      <c r="A185" t="s">
        <v>113</v>
      </c>
      <c r="B185" s="7" t="s">
        <v>139</v>
      </c>
    </row>
    <row r="186" spans="1:1">
      <c r="A186" t="s">
        <v>113</v>
      </c>
    </row>
    <row r="187" spans="1:2">
      <c r="A187" t="s">
        <v>113</v>
      </c>
      <c r="B187" s="7" t="s">
        <v>145</v>
      </c>
    </row>
    <row r="188" spans="1:2">
      <c r="A188" t="s">
        <v>113</v>
      </c>
      <c r="B188" s="7" t="s">
        <v>115</v>
      </c>
    </row>
    <row r="189" spans="1:2">
      <c r="A189" t="s">
        <v>113</v>
      </c>
      <c r="B189" s="7" t="s">
        <v>116</v>
      </c>
    </row>
    <row r="190" spans="1:2">
      <c r="A190" t="s">
        <v>113</v>
      </c>
      <c r="B190" s="7" t="s">
        <v>117</v>
      </c>
    </row>
    <row r="191" spans="1:2">
      <c r="A191" t="s">
        <v>113</v>
      </c>
      <c r="B191" s="7" t="s">
        <v>118</v>
      </c>
    </row>
    <row r="192" spans="1:2">
      <c r="A192" t="s">
        <v>113</v>
      </c>
      <c r="B192" s="7" t="s">
        <v>119</v>
      </c>
    </row>
    <row r="193" spans="1:2">
      <c r="A193" t="s">
        <v>113</v>
      </c>
      <c r="B193" s="7" t="s">
        <v>120</v>
      </c>
    </row>
    <row r="194" spans="1:2">
      <c r="A194" t="s">
        <v>113</v>
      </c>
      <c r="B194" s="7" t="s">
        <v>146</v>
      </c>
    </row>
    <row r="195" spans="1:2">
      <c r="A195" t="s">
        <v>113</v>
      </c>
      <c r="B195" s="7" t="s">
        <v>122</v>
      </c>
    </row>
    <row r="196" spans="1:2">
      <c r="A196" t="s">
        <v>113</v>
      </c>
      <c r="B196" s="7" t="s">
        <v>123</v>
      </c>
    </row>
    <row r="197" spans="1:2">
      <c r="A197" t="s">
        <v>113</v>
      </c>
      <c r="B197" s="7" t="s">
        <v>124</v>
      </c>
    </row>
    <row r="198" spans="1:2">
      <c r="A198" t="s">
        <v>113</v>
      </c>
      <c r="B198" s="7" t="s">
        <v>147</v>
      </c>
    </row>
    <row r="199" spans="1:2">
      <c r="A199" t="s">
        <v>113</v>
      </c>
      <c r="B199" s="7" t="s">
        <v>126</v>
      </c>
    </row>
    <row r="200" spans="1:2">
      <c r="A200" t="s">
        <v>113</v>
      </c>
      <c r="B200" s="7" t="s">
        <v>148</v>
      </c>
    </row>
    <row r="201" spans="1:2">
      <c r="A201" t="s">
        <v>113</v>
      </c>
      <c r="B201" s="7" t="s">
        <v>149</v>
      </c>
    </row>
    <row r="202" spans="1:2">
      <c r="A202" t="s">
        <v>113</v>
      </c>
      <c r="B202" s="7" t="s">
        <v>129</v>
      </c>
    </row>
    <row r="203" spans="1:2">
      <c r="A203" t="s">
        <v>113</v>
      </c>
      <c r="B203" s="7" t="s">
        <v>130</v>
      </c>
    </row>
    <row r="204" spans="1:2">
      <c r="A204" t="s">
        <v>113</v>
      </c>
      <c r="B204" s="7" t="s">
        <v>131</v>
      </c>
    </row>
    <row r="205" spans="1:2">
      <c r="A205" t="s">
        <v>113</v>
      </c>
      <c r="B205" s="7" t="s">
        <v>132</v>
      </c>
    </row>
    <row r="206" spans="1:2">
      <c r="A206" t="s">
        <v>113</v>
      </c>
      <c r="B206" s="7" t="s">
        <v>133</v>
      </c>
    </row>
    <row r="207" spans="1:2">
      <c r="A207" t="s">
        <v>113</v>
      </c>
      <c r="B207" s="7" t="s">
        <v>134</v>
      </c>
    </row>
    <row r="208" spans="1:2">
      <c r="A208" t="s">
        <v>113</v>
      </c>
      <c r="B208" s="7" t="s">
        <v>135</v>
      </c>
    </row>
    <row r="209" spans="1:2">
      <c r="A209" t="s">
        <v>113</v>
      </c>
      <c r="B209" s="7" t="s">
        <v>136</v>
      </c>
    </row>
    <row r="210" spans="1:2">
      <c r="A210" t="s">
        <v>113</v>
      </c>
      <c r="B210" s="7" t="s">
        <v>137</v>
      </c>
    </row>
    <row r="211" spans="1:2">
      <c r="A211" t="s">
        <v>113</v>
      </c>
      <c r="B211" s="7" t="s">
        <v>138</v>
      </c>
    </row>
    <row r="212" spans="1:2">
      <c r="A212" t="s">
        <v>113</v>
      </c>
      <c r="B212" s="7" t="s">
        <v>139</v>
      </c>
    </row>
    <row r="213" spans="1:1">
      <c r="A213" t="s">
        <v>113</v>
      </c>
    </row>
    <row r="214" spans="1:2">
      <c r="A214" t="s">
        <v>113</v>
      </c>
      <c r="B214" s="7" t="s">
        <v>150</v>
      </c>
    </row>
    <row r="215" spans="1:2">
      <c r="A215" t="s">
        <v>113</v>
      </c>
      <c r="B215" s="7" t="s">
        <v>115</v>
      </c>
    </row>
    <row r="216" spans="1:2">
      <c r="A216" t="s">
        <v>113</v>
      </c>
      <c r="B216" s="7" t="s">
        <v>116</v>
      </c>
    </row>
    <row r="217" spans="1:2">
      <c r="A217" t="s">
        <v>113</v>
      </c>
      <c r="B217" s="7" t="s">
        <v>117</v>
      </c>
    </row>
    <row r="218" spans="1:2">
      <c r="A218" t="s">
        <v>113</v>
      </c>
      <c r="B218" s="7" t="s">
        <v>118</v>
      </c>
    </row>
    <row r="219" spans="1:2">
      <c r="A219" t="s">
        <v>113</v>
      </c>
      <c r="B219" s="7" t="s">
        <v>119</v>
      </c>
    </row>
    <row r="220" spans="1:2">
      <c r="A220" t="s">
        <v>113</v>
      </c>
      <c r="B220" s="7" t="s">
        <v>120</v>
      </c>
    </row>
    <row r="221" spans="1:2">
      <c r="A221" t="s">
        <v>113</v>
      </c>
      <c r="B221" s="7" t="s">
        <v>151</v>
      </c>
    </row>
    <row r="222" spans="1:2">
      <c r="A222" t="s">
        <v>113</v>
      </c>
      <c r="B222" s="7" t="s">
        <v>122</v>
      </c>
    </row>
    <row r="223" spans="1:2">
      <c r="A223" t="s">
        <v>113</v>
      </c>
      <c r="B223" s="7" t="s">
        <v>123</v>
      </c>
    </row>
    <row r="224" spans="1:2">
      <c r="A224" t="s">
        <v>113</v>
      </c>
      <c r="B224" s="7" t="s">
        <v>124</v>
      </c>
    </row>
    <row r="225" spans="1:2">
      <c r="A225" t="s">
        <v>113</v>
      </c>
      <c r="B225" s="7" t="s">
        <v>152</v>
      </c>
    </row>
    <row r="226" spans="1:2">
      <c r="A226" t="s">
        <v>113</v>
      </c>
      <c r="B226" s="7" t="s">
        <v>126</v>
      </c>
    </row>
    <row r="227" spans="1:2">
      <c r="A227" t="s">
        <v>113</v>
      </c>
      <c r="B227" s="7" t="s">
        <v>153</v>
      </c>
    </row>
    <row r="228" spans="1:2">
      <c r="A228" t="s">
        <v>113</v>
      </c>
      <c r="B228" s="7" t="s">
        <v>154</v>
      </c>
    </row>
    <row r="229" spans="1:2">
      <c r="A229" t="s">
        <v>113</v>
      </c>
      <c r="B229" s="7" t="s">
        <v>129</v>
      </c>
    </row>
    <row r="230" spans="1:2">
      <c r="A230" t="s">
        <v>113</v>
      </c>
      <c r="B230" s="7" t="s">
        <v>130</v>
      </c>
    </row>
    <row r="231" spans="1:2">
      <c r="A231" t="s">
        <v>113</v>
      </c>
      <c r="B231" s="7" t="s">
        <v>131</v>
      </c>
    </row>
    <row r="232" spans="1:2">
      <c r="A232" t="s">
        <v>113</v>
      </c>
      <c r="B232" s="7" t="s">
        <v>132</v>
      </c>
    </row>
    <row r="233" spans="1:2">
      <c r="A233" t="s">
        <v>113</v>
      </c>
      <c r="B233" s="7" t="s">
        <v>133</v>
      </c>
    </row>
    <row r="234" spans="1:2">
      <c r="A234" t="s">
        <v>113</v>
      </c>
      <c r="B234" s="7" t="s">
        <v>134</v>
      </c>
    </row>
    <row r="235" spans="1:2">
      <c r="A235" t="s">
        <v>113</v>
      </c>
      <c r="B235" s="7" t="s">
        <v>135</v>
      </c>
    </row>
    <row r="236" spans="1:2">
      <c r="A236" t="s">
        <v>113</v>
      </c>
      <c r="B236" s="7" t="s">
        <v>136</v>
      </c>
    </row>
    <row r="237" spans="1:2">
      <c r="A237" t="s">
        <v>113</v>
      </c>
      <c r="B237" s="7" t="s">
        <v>137</v>
      </c>
    </row>
    <row r="238" spans="1:2">
      <c r="A238" t="s">
        <v>113</v>
      </c>
      <c r="B238" s="7" t="s">
        <v>138</v>
      </c>
    </row>
    <row r="239" spans="1:2">
      <c r="A239" t="s">
        <v>113</v>
      </c>
      <c r="B239" s="7" t="s">
        <v>139</v>
      </c>
    </row>
    <row r="240" spans="1:1">
      <c r="A240" t="s">
        <v>113</v>
      </c>
    </row>
    <row r="241" spans="1:1">
      <c r="A241" t="s">
        <v>155</v>
      </c>
    </row>
    <row r="242" spans="1:2">
      <c r="A242" t="s">
        <v>155</v>
      </c>
      <c r="B242" s="7" t="s">
        <v>156</v>
      </c>
    </row>
    <row r="243" spans="1:2">
      <c r="A243" t="s">
        <v>155</v>
      </c>
      <c r="B243" s="7" t="s">
        <v>157</v>
      </c>
    </row>
    <row r="244" spans="1:2">
      <c r="A244" t="s">
        <v>155</v>
      </c>
      <c r="B244" s="7" t="s">
        <v>158</v>
      </c>
    </row>
    <row r="245" spans="1:2">
      <c r="A245" t="s">
        <v>155</v>
      </c>
      <c r="B245" s="7" t="s">
        <v>159</v>
      </c>
    </row>
    <row r="246" spans="1:2">
      <c r="A246" t="s">
        <v>155</v>
      </c>
      <c r="B246" s="7" t="s">
        <v>160</v>
      </c>
    </row>
    <row r="247" spans="1:2">
      <c r="A247" t="s">
        <v>155</v>
      </c>
      <c r="B247" s="7" t="s">
        <v>161</v>
      </c>
    </row>
    <row r="248" spans="1:2">
      <c r="A248" t="s">
        <v>155</v>
      </c>
      <c r="B248" s="7" t="s">
        <v>162</v>
      </c>
    </row>
    <row r="249" spans="1:2">
      <c r="A249" t="s">
        <v>155</v>
      </c>
      <c r="B249" s="7" t="s">
        <v>163</v>
      </c>
    </row>
    <row r="250" spans="1:2">
      <c r="A250" t="s">
        <v>155</v>
      </c>
      <c r="B250" s="7" t="s">
        <v>164</v>
      </c>
    </row>
    <row r="251" spans="1:2">
      <c r="A251" t="s">
        <v>155</v>
      </c>
      <c r="B251" s="7" t="s">
        <v>165</v>
      </c>
    </row>
    <row r="252" spans="1:2">
      <c r="A252" t="s">
        <v>155</v>
      </c>
      <c r="B252" s="7" t="s">
        <v>166</v>
      </c>
    </row>
    <row r="253" spans="1:2">
      <c r="A253" t="s">
        <v>155</v>
      </c>
      <c r="B253" s="7" t="s">
        <v>167</v>
      </c>
    </row>
    <row r="254" spans="1:2">
      <c r="A254" t="s">
        <v>155</v>
      </c>
      <c r="B254" s="7" t="s">
        <v>168</v>
      </c>
    </row>
    <row r="255" spans="1:2">
      <c r="A255" t="s">
        <v>155</v>
      </c>
      <c r="B255" s="7" t="s">
        <v>169</v>
      </c>
    </row>
    <row r="256" spans="1:2">
      <c r="A256" t="s">
        <v>155</v>
      </c>
      <c r="B256" s="7" t="s">
        <v>170</v>
      </c>
    </row>
    <row r="257" spans="1:2">
      <c r="A257" t="s">
        <v>155</v>
      </c>
      <c r="B257" s="7" t="s">
        <v>171</v>
      </c>
    </row>
    <row r="258" spans="1:2">
      <c r="A258" t="s">
        <v>155</v>
      </c>
      <c r="B258" s="7" t="s">
        <v>172</v>
      </c>
    </row>
    <row r="259" spans="1:2">
      <c r="A259" t="s">
        <v>155</v>
      </c>
      <c r="B259" s="7" t="s">
        <v>173</v>
      </c>
    </row>
    <row r="260" spans="1:2">
      <c r="A260" t="s">
        <v>155</v>
      </c>
      <c r="B260" s="7" t="s">
        <v>174</v>
      </c>
    </row>
    <row r="261" spans="1:2">
      <c r="A261" t="s">
        <v>155</v>
      </c>
      <c r="B261" s="7" t="s">
        <v>175</v>
      </c>
    </row>
    <row r="262" spans="1:2">
      <c r="A262" t="s">
        <v>155</v>
      </c>
      <c r="B262" s="7" t="s">
        <v>176</v>
      </c>
    </row>
    <row r="263" spans="1:2">
      <c r="A263" t="s">
        <v>155</v>
      </c>
      <c r="B263" s="7" t="s">
        <v>177</v>
      </c>
    </row>
    <row r="264" spans="1:2">
      <c r="A264" t="s">
        <v>155</v>
      </c>
      <c r="B264" s="7" t="s">
        <v>178</v>
      </c>
    </row>
    <row r="265" spans="1:2">
      <c r="A265" t="s">
        <v>155</v>
      </c>
      <c r="B265" s="7" t="s">
        <v>179</v>
      </c>
    </row>
    <row r="266" spans="1:2">
      <c r="A266" t="s">
        <v>155</v>
      </c>
      <c r="B266" s="7" t="s">
        <v>180</v>
      </c>
    </row>
    <row r="267" spans="1:2">
      <c r="A267" t="s">
        <v>155</v>
      </c>
      <c r="B267" s="7" t="s">
        <v>181</v>
      </c>
    </row>
    <row r="268" spans="1:2">
      <c r="A268" t="s">
        <v>155</v>
      </c>
      <c r="B268" s="7" t="s">
        <v>182</v>
      </c>
    </row>
    <row r="269" spans="1:2">
      <c r="A269" t="s">
        <v>155</v>
      </c>
      <c r="B269" s="7" t="s">
        <v>183</v>
      </c>
    </row>
    <row r="270" spans="1:2">
      <c r="A270" t="s">
        <v>155</v>
      </c>
      <c r="B270" s="7" t="s">
        <v>184</v>
      </c>
    </row>
    <row r="271" spans="1:2">
      <c r="A271" t="s">
        <v>155</v>
      </c>
      <c r="B271" s="7" t="s">
        <v>185</v>
      </c>
    </row>
    <row r="272" spans="1:2">
      <c r="A272" t="s">
        <v>155</v>
      </c>
      <c r="B272" s="7" t="s">
        <v>186</v>
      </c>
    </row>
    <row r="273" spans="1:2">
      <c r="A273" t="s">
        <v>155</v>
      </c>
      <c r="B273" s="7" t="s">
        <v>187</v>
      </c>
    </row>
    <row r="274" spans="1:2">
      <c r="A274" t="s">
        <v>155</v>
      </c>
      <c r="B274" s="7" t="s">
        <v>188</v>
      </c>
    </row>
    <row r="275" spans="1:2">
      <c r="A275" t="s">
        <v>155</v>
      </c>
      <c r="B275" s="7" t="s">
        <v>189</v>
      </c>
    </row>
    <row r="276" spans="1:2">
      <c r="A276" t="s">
        <v>155</v>
      </c>
      <c r="B276" s="7" t="s">
        <v>190</v>
      </c>
    </row>
    <row r="277" spans="1:2">
      <c r="A277" t="s">
        <v>155</v>
      </c>
      <c r="B277" s="7" t="s">
        <v>191</v>
      </c>
    </row>
    <row r="278" spans="1:2">
      <c r="A278" t="s">
        <v>155</v>
      </c>
      <c r="B278" s="7" t="s">
        <v>192</v>
      </c>
    </row>
    <row r="279" spans="1:2">
      <c r="A279" t="s">
        <v>155</v>
      </c>
      <c r="B279" s="7" t="s">
        <v>193</v>
      </c>
    </row>
    <row r="280" spans="1:2">
      <c r="A280" t="s">
        <v>155</v>
      </c>
      <c r="B280" s="7" t="s">
        <v>194</v>
      </c>
    </row>
    <row r="281" spans="1:2">
      <c r="A281" t="s">
        <v>155</v>
      </c>
      <c r="B281" s="7" t="s">
        <v>195</v>
      </c>
    </row>
    <row r="282" spans="1:2">
      <c r="A282" t="s">
        <v>155</v>
      </c>
      <c r="B282" s="7" t="s">
        <v>196</v>
      </c>
    </row>
    <row r="283" spans="1:2">
      <c r="A283" t="s">
        <v>155</v>
      </c>
      <c r="B283" s="7" t="s">
        <v>197</v>
      </c>
    </row>
    <row r="284" spans="1:2">
      <c r="A284" t="s">
        <v>155</v>
      </c>
      <c r="B284" s="7" t="s">
        <v>198</v>
      </c>
    </row>
    <row r="285" spans="1:2">
      <c r="A285" t="s">
        <v>155</v>
      </c>
      <c r="B285" s="7" t="s">
        <v>199</v>
      </c>
    </row>
    <row r="286" spans="1:2">
      <c r="A286" t="s">
        <v>155</v>
      </c>
      <c r="B286" s="7" t="s">
        <v>200</v>
      </c>
    </row>
    <row r="287" spans="1:1">
      <c r="A287" t="s">
        <v>201</v>
      </c>
    </row>
    <row r="288" spans="1:2">
      <c r="A288" t="s">
        <v>201</v>
      </c>
      <c r="B288" s="7" t="s">
        <v>202</v>
      </c>
    </row>
    <row r="289" spans="1:2">
      <c r="A289" t="s">
        <v>201</v>
      </c>
      <c r="B289" s="7" t="s">
        <v>203</v>
      </c>
    </row>
    <row r="290" spans="1:2">
      <c r="A290" t="s">
        <v>201</v>
      </c>
      <c r="B290" s="7" t="s">
        <v>204</v>
      </c>
    </row>
    <row r="291" spans="1:2">
      <c r="A291" t="s">
        <v>201</v>
      </c>
      <c r="B291" s="7" t="s">
        <v>205</v>
      </c>
    </row>
    <row r="292" spans="1:2">
      <c r="A292" t="s">
        <v>201</v>
      </c>
      <c r="B292" s="7" t="s">
        <v>206</v>
      </c>
    </row>
    <row r="293" spans="1:2">
      <c r="A293" t="s">
        <v>201</v>
      </c>
      <c r="B293" s="7" t="s">
        <v>207</v>
      </c>
    </row>
    <row r="294" spans="1:2">
      <c r="A294" t="s">
        <v>201</v>
      </c>
      <c r="B294" s="7" t="s">
        <v>208</v>
      </c>
    </row>
    <row r="295" spans="1:2">
      <c r="A295" t="s">
        <v>201</v>
      </c>
      <c r="B295" s="7" t="s">
        <v>209</v>
      </c>
    </row>
    <row r="296" spans="1:2">
      <c r="A296" t="s">
        <v>201</v>
      </c>
      <c r="B296" s="7" t="s">
        <v>210</v>
      </c>
    </row>
    <row r="297" spans="1:2">
      <c r="A297" t="s">
        <v>201</v>
      </c>
      <c r="B297" s="7" t="s">
        <v>211</v>
      </c>
    </row>
    <row r="298" spans="1:2">
      <c r="A298" t="s">
        <v>201</v>
      </c>
      <c r="B298" s="7" t="s">
        <v>212</v>
      </c>
    </row>
    <row r="299" spans="1:2">
      <c r="A299" t="s">
        <v>201</v>
      </c>
      <c r="B299" s="7" t="s">
        <v>213</v>
      </c>
    </row>
    <row r="300" spans="1:1">
      <c r="A300" t="s">
        <v>214</v>
      </c>
    </row>
    <row r="301" spans="1:2">
      <c r="A301" t="s">
        <v>214</v>
      </c>
      <c r="B301" s="7" t="s">
        <v>215</v>
      </c>
    </row>
    <row r="302" spans="1:1">
      <c r="A302" t="s">
        <v>216</v>
      </c>
    </row>
    <row r="303" spans="1:2">
      <c r="A303" t="s">
        <v>216</v>
      </c>
      <c r="B303" s="7" t="s">
        <v>217</v>
      </c>
    </row>
    <row r="304" spans="1:2">
      <c r="A304" t="s">
        <v>216</v>
      </c>
      <c r="B304" s="7" t="s">
        <v>218</v>
      </c>
    </row>
    <row r="305" spans="1:2">
      <c r="A305" t="s">
        <v>216</v>
      </c>
      <c r="B305" s="7" t="s">
        <v>219</v>
      </c>
    </row>
    <row r="306" spans="1:2">
      <c r="A306" t="s">
        <v>216</v>
      </c>
      <c r="B306" s="7" t="s">
        <v>220</v>
      </c>
    </row>
    <row r="307" spans="1:2">
      <c r="A307" t="s">
        <v>216</v>
      </c>
      <c r="B307" s="7" t="s">
        <v>221</v>
      </c>
    </row>
    <row r="308" spans="1:1">
      <c r="A308" t="s">
        <v>222</v>
      </c>
    </row>
    <row r="309" spans="1:1">
      <c r="A309" t="s">
        <v>223</v>
      </c>
    </row>
    <row r="310" spans="1:2">
      <c r="A310" t="s">
        <v>223</v>
      </c>
      <c r="B310" s="7" t="s">
        <v>224</v>
      </c>
    </row>
    <row r="311" spans="1:2">
      <c r="A311" t="s">
        <v>223</v>
      </c>
      <c r="B311" s="7" t="s">
        <v>225</v>
      </c>
    </row>
    <row r="312" spans="1:2">
      <c r="A312" t="s">
        <v>223</v>
      </c>
      <c r="B312" s="7" t="s">
        <v>226</v>
      </c>
    </row>
    <row r="313" spans="1:2">
      <c r="A313" t="s">
        <v>223</v>
      </c>
      <c r="B313" s="7" t="s">
        <v>227</v>
      </c>
    </row>
    <row r="314" spans="1:2">
      <c r="A314" t="s">
        <v>223</v>
      </c>
      <c r="B314" s="7" t="s">
        <v>228</v>
      </c>
    </row>
    <row r="315" spans="1:2">
      <c r="A315" t="s">
        <v>223</v>
      </c>
      <c r="B315" s="7" t="s">
        <v>229</v>
      </c>
    </row>
    <row r="316" spans="1:2">
      <c r="A316" t="s">
        <v>223</v>
      </c>
      <c r="B316" s="7" t="s">
        <v>230</v>
      </c>
    </row>
    <row r="317" spans="1:2">
      <c r="A317" t="s">
        <v>223</v>
      </c>
      <c r="B317" s="7" t="s">
        <v>231</v>
      </c>
    </row>
    <row r="318" spans="1:2">
      <c r="A318" t="s">
        <v>223</v>
      </c>
      <c r="B318" s="7" t="s">
        <v>232</v>
      </c>
    </row>
    <row r="319" spans="1:2">
      <c r="A319" t="s">
        <v>223</v>
      </c>
      <c r="B319" s="7" t="s">
        <v>233</v>
      </c>
    </row>
    <row r="320" spans="1:2">
      <c r="A320" t="s">
        <v>223</v>
      </c>
      <c r="B320" s="7" t="s">
        <v>234</v>
      </c>
    </row>
    <row r="321" spans="1:2">
      <c r="A321" t="s">
        <v>223</v>
      </c>
      <c r="B321" s="7" t="s">
        <v>235</v>
      </c>
    </row>
    <row r="322" spans="1:2">
      <c r="A322" t="s">
        <v>223</v>
      </c>
      <c r="B322" s="7" t="s">
        <v>236</v>
      </c>
    </row>
    <row r="323" spans="1:2">
      <c r="A323" t="s">
        <v>223</v>
      </c>
      <c r="B323" s="7" t="s">
        <v>237</v>
      </c>
    </row>
    <row r="324" spans="1:2">
      <c r="A324" t="s">
        <v>223</v>
      </c>
      <c r="B324" s="7" t="s">
        <v>238</v>
      </c>
    </row>
    <row r="325" spans="1:2">
      <c r="A325" t="s">
        <v>223</v>
      </c>
      <c r="B325" s="7" t="s">
        <v>239</v>
      </c>
    </row>
    <row r="326" spans="1:2">
      <c r="A326" t="s">
        <v>223</v>
      </c>
      <c r="B326" s="7" t="s">
        <v>240</v>
      </c>
    </row>
    <row r="327" spans="1:2">
      <c r="A327" t="s">
        <v>223</v>
      </c>
      <c r="B327" s="7" t="s">
        <v>241</v>
      </c>
    </row>
    <row r="328" spans="1:2">
      <c r="A328" t="s">
        <v>223</v>
      </c>
      <c r="B328" s="7" t="s">
        <v>242</v>
      </c>
    </row>
    <row r="329" spans="1:2">
      <c r="A329" t="s">
        <v>223</v>
      </c>
      <c r="B329" s="7" t="s">
        <v>243</v>
      </c>
    </row>
    <row r="330" spans="1:2">
      <c r="A330" t="s">
        <v>223</v>
      </c>
      <c r="B330" s="7" t="s">
        <v>244</v>
      </c>
    </row>
    <row r="331" spans="1:2">
      <c r="A331" t="s">
        <v>223</v>
      </c>
      <c r="B331" s="7" t="s">
        <v>245</v>
      </c>
    </row>
    <row r="332" spans="1:2">
      <c r="A332" t="s">
        <v>223</v>
      </c>
      <c r="B332" s="7" t="s">
        <v>246</v>
      </c>
    </row>
    <row r="333" spans="1:2">
      <c r="A333" t="s">
        <v>223</v>
      </c>
      <c r="B333" s="7" t="s">
        <v>247</v>
      </c>
    </row>
    <row r="334" spans="1:2">
      <c r="A334" t="s">
        <v>223</v>
      </c>
      <c r="B334" s="7" t="s">
        <v>248</v>
      </c>
    </row>
    <row r="335" spans="1:2">
      <c r="A335" t="s">
        <v>223</v>
      </c>
      <c r="B335" s="7" t="s">
        <v>249</v>
      </c>
    </row>
    <row r="336" spans="1:2">
      <c r="A336" t="s">
        <v>223</v>
      </c>
      <c r="B336" s="7" t="s">
        <v>250</v>
      </c>
    </row>
    <row r="337" spans="1:2">
      <c r="A337" t="s">
        <v>223</v>
      </c>
      <c r="B337" s="7" t="s">
        <v>251</v>
      </c>
    </row>
    <row r="338" spans="1:2">
      <c r="A338" t="s">
        <v>223</v>
      </c>
      <c r="B338" s="7" t="s">
        <v>252</v>
      </c>
    </row>
    <row r="339" spans="1:1">
      <c r="A339" t="s">
        <v>253</v>
      </c>
    </row>
    <row r="340" spans="1:1">
      <c r="A340" t="s">
        <v>254</v>
      </c>
    </row>
    <row r="341" spans="1:2">
      <c r="A341" t="s">
        <v>254</v>
      </c>
      <c r="B341" s="7" t="s">
        <v>255</v>
      </c>
    </row>
    <row r="342" spans="1:2">
      <c r="A342" t="s">
        <v>254</v>
      </c>
      <c r="B342" s="7" t="s">
        <v>256</v>
      </c>
    </row>
    <row r="343" spans="1:1">
      <c r="A343" t="s">
        <v>257</v>
      </c>
    </row>
    <row r="344" spans="1:1">
      <c r="A344" t="s">
        <v>258</v>
      </c>
    </row>
    <row r="345" spans="1:1">
      <c r="A345" t="s">
        <v>259</v>
      </c>
    </row>
    <row r="346" spans="1:1">
      <c r="A346" t="s">
        <v>260</v>
      </c>
    </row>
    <row r="347" spans="1:2">
      <c r="A347" t="s">
        <v>260</v>
      </c>
      <c r="B347" s="7" t="s">
        <v>261</v>
      </c>
    </row>
    <row r="348" spans="1:2">
      <c r="A348" t="s">
        <v>260</v>
      </c>
      <c r="B348" s="7" t="s">
        <v>262</v>
      </c>
    </row>
    <row r="349" spans="1:2">
      <c r="A349" t="s">
        <v>260</v>
      </c>
      <c r="B349" s="7" t="s">
        <v>263</v>
      </c>
    </row>
    <row r="350" spans="1:2">
      <c r="A350" t="s">
        <v>260</v>
      </c>
      <c r="B350" s="7" t="s">
        <v>264</v>
      </c>
    </row>
    <row r="351" spans="1:1">
      <c r="A351" t="s">
        <v>265</v>
      </c>
    </row>
    <row r="352" spans="1:2">
      <c r="A352" t="s">
        <v>265</v>
      </c>
      <c r="B352" s="7" t="s">
        <v>266</v>
      </c>
    </row>
    <row r="353" spans="1:1">
      <c r="A353" t="s">
        <v>265</v>
      </c>
    </row>
    <row r="354" spans="1:2">
      <c r="A354" t="s">
        <v>265</v>
      </c>
      <c r="B354" s="7" t="s">
        <v>267</v>
      </c>
    </row>
    <row r="355" spans="1:2">
      <c r="A355" t="s">
        <v>265</v>
      </c>
      <c r="B355" s="7" t="s">
        <v>268</v>
      </c>
    </row>
    <row r="356" spans="1:2">
      <c r="A356" t="s">
        <v>265</v>
      </c>
      <c r="B356" s="7" t="s">
        <v>269</v>
      </c>
    </row>
    <row r="357" spans="1:2">
      <c r="A357" t="s">
        <v>265</v>
      </c>
      <c r="B357" s="7" t="s">
        <v>270</v>
      </c>
    </row>
    <row r="358" spans="1:2">
      <c r="A358" t="s">
        <v>265</v>
      </c>
      <c r="B358" s="7" t="s">
        <v>271</v>
      </c>
    </row>
    <row r="359" spans="1:2">
      <c r="A359" t="s">
        <v>265</v>
      </c>
      <c r="B359" s="7" t="s">
        <v>272</v>
      </c>
    </row>
    <row r="360" spans="1:2">
      <c r="A360" t="s">
        <v>265</v>
      </c>
      <c r="B360" s="7" t="s">
        <v>273</v>
      </c>
    </row>
    <row r="361" spans="1:2">
      <c r="A361" t="s">
        <v>265</v>
      </c>
      <c r="B361" s="7" t="s">
        <v>274</v>
      </c>
    </row>
    <row r="362" spans="1:2">
      <c r="A362" t="s">
        <v>265</v>
      </c>
      <c r="B362" s="7" t="s">
        <v>275</v>
      </c>
    </row>
    <row r="363" spans="1:2">
      <c r="A363" t="s">
        <v>265</v>
      </c>
      <c r="B363" s="7" t="s">
        <v>276</v>
      </c>
    </row>
    <row r="364" spans="1:2">
      <c r="A364" t="s">
        <v>265</v>
      </c>
      <c r="B364" s="7" t="s">
        <v>277</v>
      </c>
    </row>
    <row r="365" spans="1:2">
      <c r="A365" t="s">
        <v>265</v>
      </c>
      <c r="B365" s="7" t="s">
        <v>278</v>
      </c>
    </row>
    <row r="366" spans="1:2">
      <c r="A366" t="s">
        <v>265</v>
      </c>
      <c r="B366" s="7" t="s">
        <v>279</v>
      </c>
    </row>
    <row r="367" spans="1:2">
      <c r="A367" t="s">
        <v>265</v>
      </c>
      <c r="B367" s="7" t="s">
        <v>280</v>
      </c>
    </row>
    <row r="368" spans="1:2">
      <c r="A368" t="s">
        <v>265</v>
      </c>
      <c r="B368" s="7" t="s">
        <v>281</v>
      </c>
    </row>
    <row r="369" spans="1:2">
      <c r="A369" t="s">
        <v>265</v>
      </c>
      <c r="B369" s="7" t="s">
        <v>282</v>
      </c>
    </row>
    <row r="370" spans="1:2">
      <c r="A370" t="s">
        <v>265</v>
      </c>
      <c r="B370" s="7" t="s">
        <v>283</v>
      </c>
    </row>
    <row r="371" spans="1:2">
      <c r="A371" t="s">
        <v>265</v>
      </c>
      <c r="B371" s="7" t="s">
        <v>284</v>
      </c>
    </row>
    <row r="372" spans="1:2">
      <c r="A372" t="s">
        <v>265</v>
      </c>
      <c r="B372" s="7" t="s">
        <v>285</v>
      </c>
    </row>
    <row r="373" spans="1:2">
      <c r="A373" t="s">
        <v>265</v>
      </c>
      <c r="B373" s="7" t="s">
        <v>286</v>
      </c>
    </row>
    <row r="374" spans="1:2">
      <c r="A374" t="s">
        <v>265</v>
      </c>
      <c r="B374" s="7" t="s">
        <v>287</v>
      </c>
    </row>
    <row r="375" spans="1:1">
      <c r="A375" t="s">
        <v>288</v>
      </c>
    </row>
    <row r="376" spans="1:2">
      <c r="A376" t="s">
        <v>288</v>
      </c>
      <c r="B376" s="7" t="s">
        <v>289</v>
      </c>
    </row>
    <row r="377" spans="1:1">
      <c r="A377" t="s">
        <v>290</v>
      </c>
    </row>
    <row r="378" spans="1:2">
      <c r="A378" t="s">
        <v>290</v>
      </c>
      <c r="B378" s="7" t="s">
        <v>291</v>
      </c>
    </row>
    <row r="379" spans="1:1">
      <c r="A379" t="s">
        <v>292</v>
      </c>
    </row>
    <row r="380" spans="1:1">
      <c r="A380" t="s">
        <v>293</v>
      </c>
    </row>
    <row r="381" spans="1:1">
      <c r="A381" t="s">
        <v>294</v>
      </c>
    </row>
    <row r="382" spans="1:2">
      <c r="A382" t="s">
        <v>294</v>
      </c>
      <c r="B382" s="7" t="s">
        <v>295</v>
      </c>
    </row>
    <row r="383" spans="1:2">
      <c r="A383" t="s">
        <v>294</v>
      </c>
      <c r="B383" s="7" t="s">
        <v>296</v>
      </c>
    </row>
    <row r="384" spans="1:2">
      <c r="A384" t="s">
        <v>294</v>
      </c>
      <c r="B384" s="7" t="s">
        <v>297</v>
      </c>
    </row>
    <row r="385" spans="1:2">
      <c r="A385" t="s">
        <v>294</v>
      </c>
      <c r="B385" s="7" t="s">
        <v>298</v>
      </c>
    </row>
    <row r="386" spans="1:2">
      <c r="A386" t="s">
        <v>294</v>
      </c>
      <c r="B386" s="7" t="s">
        <v>299</v>
      </c>
    </row>
    <row r="387" spans="1:2">
      <c r="A387" t="s">
        <v>294</v>
      </c>
      <c r="B387" s="7" t="s">
        <v>300</v>
      </c>
    </row>
    <row r="388" spans="1:2">
      <c r="A388" t="s">
        <v>294</v>
      </c>
      <c r="B388" s="7" t="s">
        <v>301</v>
      </c>
    </row>
    <row r="389" spans="1:2">
      <c r="A389" t="s">
        <v>294</v>
      </c>
      <c r="B389" s="7" t="s">
        <v>302</v>
      </c>
    </row>
    <row r="390" spans="1:1">
      <c r="A390" t="s">
        <v>294</v>
      </c>
    </row>
    <row r="391" spans="1:2">
      <c r="A391" t="s">
        <v>294</v>
      </c>
      <c r="B391" s="7" t="s">
        <v>303</v>
      </c>
    </row>
    <row r="392" spans="1:2">
      <c r="A392" t="s">
        <v>294</v>
      </c>
      <c r="B392" s="7" t="s">
        <v>304</v>
      </c>
    </row>
    <row r="393" spans="1:2">
      <c r="A393" t="s">
        <v>294</v>
      </c>
      <c r="B393" s="7" t="s">
        <v>305</v>
      </c>
    </row>
    <row r="394" spans="1:2">
      <c r="A394" t="s">
        <v>294</v>
      </c>
      <c r="B394" s="7" t="s">
        <v>306</v>
      </c>
    </row>
    <row r="395" spans="1:2">
      <c r="A395" t="s">
        <v>294</v>
      </c>
      <c r="B395" s="7" t="s">
        <v>307</v>
      </c>
    </row>
    <row r="396" spans="1:2">
      <c r="A396" t="s">
        <v>294</v>
      </c>
      <c r="B396" s="7" t="s">
        <v>308</v>
      </c>
    </row>
    <row r="397" spans="1:2">
      <c r="A397" t="s">
        <v>294</v>
      </c>
      <c r="B397" s="7" t="s">
        <v>309</v>
      </c>
    </row>
    <row r="398" spans="1:2">
      <c r="A398" t="s">
        <v>294</v>
      </c>
      <c r="B398" s="7" t="s">
        <v>310</v>
      </c>
    </row>
    <row r="399" spans="1:1">
      <c r="A399" t="s">
        <v>294</v>
      </c>
    </row>
    <row r="400" spans="1:2">
      <c r="A400" t="s">
        <v>294</v>
      </c>
      <c r="B400" s="7" t="s">
        <v>311</v>
      </c>
    </row>
    <row r="401" spans="1:2">
      <c r="A401" t="s">
        <v>294</v>
      </c>
      <c r="B401" s="7" t="s">
        <v>312</v>
      </c>
    </row>
    <row r="402" spans="1:2">
      <c r="A402" t="s">
        <v>294</v>
      </c>
      <c r="B402" s="7" t="s">
        <v>313</v>
      </c>
    </row>
    <row r="403" spans="1:2">
      <c r="A403" t="s">
        <v>294</v>
      </c>
      <c r="B403" s="7" t="s">
        <v>314</v>
      </c>
    </row>
    <row r="404" spans="1:2">
      <c r="A404" t="s">
        <v>294</v>
      </c>
      <c r="B404" s="7" t="s">
        <v>301</v>
      </c>
    </row>
    <row r="405" spans="1:2">
      <c r="A405" t="s">
        <v>294</v>
      </c>
      <c r="B405" s="7" t="s">
        <v>315</v>
      </c>
    </row>
    <row r="406" spans="1:1">
      <c r="A406" t="s">
        <v>294</v>
      </c>
    </row>
    <row r="407" spans="1:1">
      <c r="A407" t="s">
        <v>316</v>
      </c>
    </row>
    <row r="408" spans="1:2">
      <c r="A408" t="s">
        <v>316</v>
      </c>
      <c r="B408" s="7" t="s">
        <v>317</v>
      </c>
    </row>
    <row r="409" spans="1:2">
      <c r="A409" t="s">
        <v>316</v>
      </c>
      <c r="B409" s="7" t="s">
        <v>318</v>
      </c>
    </row>
    <row r="410" spans="1:2">
      <c r="A410" t="s">
        <v>316</v>
      </c>
      <c r="B410" s="7" t="s">
        <v>319</v>
      </c>
    </row>
    <row r="411" spans="1:2">
      <c r="A411" t="s">
        <v>316</v>
      </c>
      <c r="B411" s="7" t="s">
        <v>320</v>
      </c>
    </row>
    <row r="412" spans="1:2">
      <c r="A412" t="s">
        <v>316</v>
      </c>
      <c r="B412" s="7" t="s">
        <v>321</v>
      </c>
    </row>
    <row r="413" spans="1:2">
      <c r="A413" t="s">
        <v>316</v>
      </c>
      <c r="B413" s="7" t="s">
        <v>322</v>
      </c>
    </row>
    <row r="414" spans="1:2">
      <c r="A414" t="s">
        <v>316</v>
      </c>
      <c r="B414" s="7" t="s">
        <v>323</v>
      </c>
    </row>
    <row r="415" spans="1:2">
      <c r="A415" t="s">
        <v>316</v>
      </c>
      <c r="B415" s="7" t="s">
        <v>324</v>
      </c>
    </row>
    <row r="416" spans="1:1">
      <c r="A416" t="s">
        <v>325</v>
      </c>
    </row>
    <row r="417" spans="1:2">
      <c r="A417" t="s">
        <v>325</v>
      </c>
      <c r="B417" s="7" t="s">
        <v>326</v>
      </c>
    </row>
    <row r="418" spans="1:2">
      <c r="A418" t="s">
        <v>325</v>
      </c>
      <c r="B418" s="7" t="s">
        <v>327</v>
      </c>
    </row>
    <row r="419" spans="1:2">
      <c r="A419" t="s">
        <v>325</v>
      </c>
      <c r="B419" s="7" t="s">
        <v>328</v>
      </c>
    </row>
    <row r="420" spans="1:2">
      <c r="A420" t="s">
        <v>325</v>
      </c>
      <c r="B420" s="7" t="s">
        <v>329</v>
      </c>
    </row>
    <row r="421" spans="1:2">
      <c r="A421" t="s">
        <v>325</v>
      </c>
      <c r="B421" s="7" t="s">
        <v>330</v>
      </c>
    </row>
    <row r="422" spans="1:2">
      <c r="A422" t="s">
        <v>325</v>
      </c>
      <c r="B422" s="7" t="s">
        <v>331</v>
      </c>
    </row>
    <row r="423" spans="1:2">
      <c r="A423" t="s">
        <v>325</v>
      </c>
      <c r="B423" s="7" t="s">
        <v>332</v>
      </c>
    </row>
    <row r="424" spans="1:2">
      <c r="A424" t="s">
        <v>325</v>
      </c>
      <c r="B424" s="7" t="s">
        <v>333</v>
      </c>
    </row>
    <row r="425" spans="1:2">
      <c r="A425" t="s">
        <v>325</v>
      </c>
      <c r="B425" s="7" t="s">
        <v>334</v>
      </c>
    </row>
    <row r="426" spans="1:2">
      <c r="A426" t="s">
        <v>325</v>
      </c>
      <c r="B426" s="7" t="s">
        <v>335</v>
      </c>
    </row>
    <row r="427" spans="1:2">
      <c r="A427" t="s">
        <v>325</v>
      </c>
      <c r="B427" s="7" t="s">
        <v>336</v>
      </c>
    </row>
    <row r="428" spans="1:2">
      <c r="A428" t="s">
        <v>325</v>
      </c>
      <c r="B428" s="7" t="s">
        <v>337</v>
      </c>
    </row>
    <row r="429" spans="1:2">
      <c r="A429" t="s">
        <v>325</v>
      </c>
      <c r="B429" s="7" t="s">
        <v>338</v>
      </c>
    </row>
    <row r="430" spans="1:2">
      <c r="A430" t="s">
        <v>325</v>
      </c>
      <c r="B430" s="7" t="s">
        <v>339</v>
      </c>
    </row>
    <row r="431" spans="1:2">
      <c r="A431" t="s">
        <v>325</v>
      </c>
      <c r="B431" s="7" t="s">
        <v>340</v>
      </c>
    </row>
    <row r="432" spans="1:2">
      <c r="A432" t="s">
        <v>325</v>
      </c>
      <c r="B432" s="7" t="s">
        <v>341</v>
      </c>
    </row>
    <row r="433" spans="1:2">
      <c r="A433" t="s">
        <v>325</v>
      </c>
      <c r="B433" s="7" t="s">
        <v>342</v>
      </c>
    </row>
    <row r="434" spans="1:2">
      <c r="A434" t="s">
        <v>325</v>
      </c>
      <c r="B434" s="7" t="s">
        <v>343</v>
      </c>
    </row>
    <row r="435" spans="1:2">
      <c r="A435" t="s">
        <v>325</v>
      </c>
      <c r="B435" s="7" t="s">
        <v>344</v>
      </c>
    </row>
    <row r="436" spans="1:2">
      <c r="A436" t="s">
        <v>325</v>
      </c>
      <c r="B436" s="7" t="s">
        <v>345</v>
      </c>
    </row>
    <row r="437" spans="1:2">
      <c r="A437" t="s">
        <v>325</v>
      </c>
      <c r="B437" s="7" t="s">
        <v>346</v>
      </c>
    </row>
    <row r="438" spans="1:2">
      <c r="A438" t="s">
        <v>325</v>
      </c>
      <c r="B438" s="7" t="s">
        <v>347</v>
      </c>
    </row>
    <row r="439" spans="1:2">
      <c r="A439" t="s">
        <v>325</v>
      </c>
      <c r="B439" s="7" t="s">
        <v>348</v>
      </c>
    </row>
    <row r="440" spans="1:2">
      <c r="A440" t="s">
        <v>325</v>
      </c>
      <c r="B440" s="7" t="s">
        <v>349</v>
      </c>
    </row>
    <row r="441" spans="1:2">
      <c r="A441" t="s">
        <v>325</v>
      </c>
      <c r="B441" s="7" t="s">
        <v>350</v>
      </c>
    </row>
    <row r="442" spans="1:2">
      <c r="A442" t="s">
        <v>325</v>
      </c>
      <c r="B442" s="7" t="s">
        <v>351</v>
      </c>
    </row>
    <row r="443" spans="1:2">
      <c r="A443" t="s">
        <v>325</v>
      </c>
      <c r="B443" s="7" t="s">
        <v>352</v>
      </c>
    </row>
    <row r="444" spans="1:2">
      <c r="A444" t="s">
        <v>325</v>
      </c>
      <c r="B444" s="7" t="s">
        <v>353</v>
      </c>
    </row>
    <row r="445" spans="1:2">
      <c r="A445" t="s">
        <v>325</v>
      </c>
      <c r="B445" s="7" t="s">
        <v>354</v>
      </c>
    </row>
    <row r="446" spans="1:2">
      <c r="A446" t="s">
        <v>325</v>
      </c>
      <c r="B446" s="7" t="s">
        <v>355</v>
      </c>
    </row>
    <row r="447" spans="1:1">
      <c r="A447" t="s">
        <v>356</v>
      </c>
    </row>
    <row r="448" spans="1:2">
      <c r="A448" t="s">
        <v>356</v>
      </c>
      <c r="B448" s="7" t="s">
        <v>357</v>
      </c>
    </row>
    <row r="449" spans="1:2">
      <c r="A449" t="s">
        <v>356</v>
      </c>
      <c r="B449" s="7" t="s">
        <v>358</v>
      </c>
    </row>
    <row r="450" spans="1:2">
      <c r="A450" t="s">
        <v>356</v>
      </c>
      <c r="B450" s="7" t="s">
        <v>359</v>
      </c>
    </row>
    <row r="451" spans="1:2">
      <c r="A451" t="s">
        <v>356</v>
      </c>
      <c r="B451" s="7" t="s">
        <v>360</v>
      </c>
    </row>
    <row r="452" spans="1:2">
      <c r="A452" t="s">
        <v>356</v>
      </c>
      <c r="B452" s="7" t="s">
        <v>361</v>
      </c>
    </row>
    <row r="453" spans="1:2">
      <c r="A453" t="s">
        <v>356</v>
      </c>
      <c r="B453" s="7" t="s">
        <v>358</v>
      </c>
    </row>
    <row r="454" spans="1:2">
      <c r="A454" t="s">
        <v>356</v>
      </c>
      <c r="B454" s="7" t="s">
        <v>362</v>
      </c>
    </row>
    <row r="455" spans="1:2">
      <c r="A455" t="s">
        <v>356</v>
      </c>
      <c r="B455" s="7" t="s">
        <v>363</v>
      </c>
    </row>
    <row r="456" spans="1:2">
      <c r="A456" t="s">
        <v>356</v>
      </c>
      <c r="B456" s="7" t="s">
        <v>364</v>
      </c>
    </row>
    <row r="457" spans="1:2">
      <c r="A457" t="s">
        <v>356</v>
      </c>
      <c r="B457" s="7" t="s">
        <v>365</v>
      </c>
    </row>
    <row r="458" spans="1:2">
      <c r="A458" t="s">
        <v>356</v>
      </c>
      <c r="B458" s="7" t="s">
        <v>366</v>
      </c>
    </row>
    <row r="459" spans="1:1">
      <c r="A459" t="s">
        <v>367</v>
      </c>
    </row>
    <row r="460" spans="1:2">
      <c r="A460" t="s">
        <v>367</v>
      </c>
      <c r="B460" s="7" t="s">
        <v>368</v>
      </c>
    </row>
    <row r="461" spans="1:2">
      <c r="A461" t="s">
        <v>367</v>
      </c>
      <c r="B461" s="7" t="s">
        <v>369</v>
      </c>
    </row>
    <row r="462" spans="1:2">
      <c r="A462" t="s">
        <v>367</v>
      </c>
      <c r="B462" s="7" t="s">
        <v>370</v>
      </c>
    </row>
    <row r="463" spans="1:2">
      <c r="A463" t="s">
        <v>367</v>
      </c>
      <c r="B463" s="7" t="s">
        <v>371</v>
      </c>
    </row>
    <row r="464" spans="1:2">
      <c r="A464" t="s">
        <v>367</v>
      </c>
      <c r="B464" s="7" t="s">
        <v>372</v>
      </c>
    </row>
    <row r="465" spans="1:1">
      <c r="A465" t="s">
        <v>373</v>
      </c>
    </row>
    <row r="466" spans="1:2">
      <c r="A466" t="s">
        <v>373</v>
      </c>
      <c r="B466" s="7" t="s">
        <v>374</v>
      </c>
    </row>
    <row r="467" spans="1:1">
      <c r="A467" t="s">
        <v>375</v>
      </c>
    </row>
    <row r="468" spans="1:2">
      <c r="A468" t="s">
        <v>375</v>
      </c>
      <c r="B468" s="6">
        <v>4096</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 min="4" max="4" width="12.625"/>
  </cols>
  <sheetData>
    <row r="1" spans="1:4">
      <c r="A1" t="s">
        <v>376</v>
      </c>
      <c r="B1" t="s">
        <v>377</v>
      </c>
      <c r="C1" t="s">
        <v>378</v>
      </c>
      <c r="D1" t="s">
        <v>379</v>
      </c>
    </row>
    <row r="2" spans="1:4">
      <c r="A2" s="1">
        <v>42919.7747337963</v>
      </c>
      <c r="B2">
        <v>12.4</v>
      </c>
      <c r="C2">
        <v>1674.6</v>
      </c>
      <c r="D2">
        <v>82.2</v>
      </c>
    </row>
    <row r="3" spans="1:4">
      <c r="A3" s="1">
        <v>42919.774849537</v>
      </c>
      <c r="B3">
        <v>0</v>
      </c>
      <c r="C3">
        <v>4414.8</v>
      </c>
      <c r="D3">
        <v>102.3</v>
      </c>
    </row>
    <row r="4" spans="1:4">
      <c r="A4" s="1">
        <v>42919.7749652778</v>
      </c>
      <c r="B4">
        <v>0</v>
      </c>
      <c r="C4">
        <v>3060.6</v>
      </c>
      <c r="D4">
        <v>78.6</v>
      </c>
    </row>
    <row r="5" spans="1:4">
      <c r="A5" s="1">
        <v>42919.7750810185</v>
      </c>
      <c r="B5">
        <v>0</v>
      </c>
      <c r="C5">
        <v>7560.4</v>
      </c>
      <c r="D5">
        <v>114.5</v>
      </c>
    </row>
    <row r="6" spans="1:4">
      <c r="A6" s="1">
        <v>42919.7751967593</v>
      </c>
      <c r="B6">
        <v>0</v>
      </c>
      <c r="C6">
        <v>113676.8</v>
      </c>
      <c r="D6">
        <v>205.5</v>
      </c>
    </row>
    <row r="7" spans="1:4">
      <c r="A7" s="1">
        <v>42919.7753125</v>
      </c>
      <c r="B7">
        <v>0</v>
      </c>
      <c r="C7">
        <v>1519.8</v>
      </c>
      <c r="D7">
        <v>90.5</v>
      </c>
    </row>
    <row r="8" spans="1:4">
      <c r="A8" s="1">
        <v>42919.7754282407</v>
      </c>
      <c r="B8">
        <v>0</v>
      </c>
      <c r="C8">
        <v>1407.8</v>
      </c>
      <c r="D8">
        <v>87.5</v>
      </c>
    </row>
    <row r="9" spans="1:4">
      <c r="A9" s="1">
        <v>42919.7755439815</v>
      </c>
      <c r="B9">
        <v>0</v>
      </c>
      <c r="C9">
        <v>12399.6</v>
      </c>
      <c r="D9">
        <v>106.5</v>
      </c>
    </row>
    <row r="10" spans="1:4">
      <c r="A10" s="1">
        <v>42919.7756597222</v>
      </c>
      <c r="B10">
        <v>0</v>
      </c>
      <c r="C10">
        <v>1614.2</v>
      </c>
      <c r="D10">
        <v>94.4</v>
      </c>
    </row>
    <row r="11" spans="1:4">
      <c r="A11" s="1">
        <v>42919.775775463</v>
      </c>
      <c r="B11">
        <v>0</v>
      </c>
      <c r="C11">
        <v>1357.6</v>
      </c>
      <c r="D11">
        <v>105.8</v>
      </c>
    </row>
    <row r="12" spans="1:4">
      <c r="A12" s="1">
        <v>42919.7758912037</v>
      </c>
      <c r="B12">
        <v>0</v>
      </c>
      <c r="C12">
        <v>12983.8</v>
      </c>
      <c r="D12">
        <v>108.8</v>
      </c>
    </row>
    <row r="13" spans="1:4">
      <c r="A13" s="1">
        <v>42919.7760069444</v>
      </c>
      <c r="B13">
        <v>0</v>
      </c>
      <c r="C13">
        <v>111179.6</v>
      </c>
      <c r="D13">
        <v>206</v>
      </c>
    </row>
    <row r="14" spans="1:4">
      <c r="A14" s="1">
        <v>42919.7761226852</v>
      </c>
      <c r="B14">
        <v>0</v>
      </c>
      <c r="C14">
        <v>1180</v>
      </c>
      <c r="D14">
        <v>90.9</v>
      </c>
    </row>
    <row r="15" spans="1:4">
      <c r="A15" s="1">
        <v>42919.7762384259</v>
      </c>
      <c r="B15">
        <v>0</v>
      </c>
      <c r="C15">
        <v>1154.4</v>
      </c>
      <c r="D15">
        <v>89.8</v>
      </c>
    </row>
    <row r="16" spans="1:4">
      <c r="A16" s="1">
        <v>42919.7763541667</v>
      </c>
      <c r="B16">
        <v>0</v>
      </c>
      <c r="C16">
        <v>12595.2</v>
      </c>
      <c r="D16">
        <v>113.7</v>
      </c>
    </row>
    <row r="17" spans="1:4">
      <c r="A17" s="1">
        <v>42919.7764699074</v>
      </c>
      <c r="B17">
        <v>0</v>
      </c>
      <c r="C17">
        <v>1311.2</v>
      </c>
      <c r="D17">
        <v>102.8</v>
      </c>
    </row>
    <row r="18" spans="1:4">
      <c r="A18" s="1">
        <v>42919.7765856481</v>
      </c>
      <c r="B18">
        <v>0</v>
      </c>
      <c r="C18">
        <v>1992.6</v>
      </c>
      <c r="D18">
        <v>93</v>
      </c>
    </row>
    <row r="19" spans="1:4">
      <c r="A19" s="1">
        <v>42919.7767013889</v>
      </c>
      <c r="B19">
        <v>0</v>
      </c>
      <c r="C19">
        <v>13661.6</v>
      </c>
      <c r="D19">
        <v>112.8</v>
      </c>
    </row>
    <row r="20" spans="1:4">
      <c r="A20" s="1">
        <v>42919.7768171296</v>
      </c>
      <c r="B20">
        <v>12.8</v>
      </c>
      <c r="C20">
        <v>111892</v>
      </c>
      <c r="D20">
        <v>199.3</v>
      </c>
    </row>
    <row r="21" spans="1:4">
      <c r="A21" s="1">
        <v>42919.7769328704</v>
      </c>
      <c r="B21">
        <v>0</v>
      </c>
      <c r="C21">
        <v>1038.4</v>
      </c>
      <c r="D21">
        <v>89.2</v>
      </c>
    </row>
    <row r="22" spans="1:4">
      <c r="A22" s="1">
        <v>42919.7770486111</v>
      </c>
      <c r="B22">
        <v>0</v>
      </c>
      <c r="C22">
        <v>1071.2</v>
      </c>
      <c r="D22">
        <v>90.8</v>
      </c>
    </row>
    <row r="23" spans="1:4">
      <c r="A23" s="1">
        <v>42919.7771643518</v>
      </c>
      <c r="B23">
        <v>0</v>
      </c>
      <c r="C23">
        <v>15011.2</v>
      </c>
      <c r="D23">
        <v>130.9</v>
      </c>
    </row>
    <row r="24" spans="1:4">
      <c r="A24" s="1">
        <v>42919.7772800926</v>
      </c>
      <c r="B24">
        <v>0</v>
      </c>
      <c r="C24">
        <v>1189.6</v>
      </c>
      <c r="D24">
        <v>91.7</v>
      </c>
    </row>
    <row r="25" spans="1:4">
      <c r="A25" s="1">
        <v>42919.7773958333</v>
      </c>
      <c r="B25">
        <v>0</v>
      </c>
      <c r="C25">
        <v>1232.8</v>
      </c>
      <c r="D25">
        <v>88.6</v>
      </c>
    </row>
    <row r="26" spans="1:4">
      <c r="A26" s="1">
        <v>42919.7775115741</v>
      </c>
      <c r="B26">
        <v>0</v>
      </c>
      <c r="C26">
        <v>18341.2</v>
      </c>
      <c r="D26">
        <v>123.2</v>
      </c>
    </row>
    <row r="27" spans="1:4">
      <c r="A27" s="1">
        <v>42919.7776273148</v>
      </c>
      <c r="B27">
        <v>0</v>
      </c>
      <c r="C27">
        <v>106521</v>
      </c>
      <c r="D27">
        <v>190.9</v>
      </c>
    </row>
    <row r="28" spans="1:4">
      <c r="A28" s="1">
        <v>42919.7777430556</v>
      </c>
      <c r="B28">
        <v>4.8</v>
      </c>
      <c r="C28">
        <v>1062.4</v>
      </c>
      <c r="D28">
        <v>81.4</v>
      </c>
    </row>
    <row r="29" spans="1:4">
      <c r="A29" s="1">
        <v>42919.7778587963</v>
      </c>
      <c r="B29">
        <v>0</v>
      </c>
      <c r="C29">
        <v>1281.6</v>
      </c>
      <c r="D29">
        <v>104.4</v>
      </c>
    </row>
    <row r="30" spans="1:4">
      <c r="A30" s="1">
        <v>42919.777974537</v>
      </c>
      <c r="B30">
        <v>0</v>
      </c>
      <c r="C30">
        <v>14189.4</v>
      </c>
      <c r="D30">
        <v>115.2</v>
      </c>
    </row>
    <row r="31" spans="1:4">
      <c r="A31" s="1">
        <v>42919.7780902778</v>
      </c>
      <c r="B31">
        <v>0</v>
      </c>
      <c r="C31">
        <v>951.2</v>
      </c>
      <c r="D31">
        <v>85.8</v>
      </c>
    </row>
    <row r="32" spans="1:4">
      <c r="A32" s="1">
        <v>42919.7782060185</v>
      </c>
      <c r="B32">
        <v>3.2</v>
      </c>
      <c r="C32">
        <v>963.2</v>
      </c>
      <c r="D32">
        <v>87.8</v>
      </c>
    </row>
    <row r="33" spans="1:4">
      <c r="A33" s="1">
        <v>42919.7783217593</v>
      </c>
      <c r="B33">
        <v>0.8</v>
      </c>
      <c r="C33">
        <v>57132.8</v>
      </c>
      <c r="D33">
        <v>150.1</v>
      </c>
    </row>
    <row r="34" spans="1:4">
      <c r="A34" s="1">
        <v>42919.7784375</v>
      </c>
      <c r="B34">
        <v>0</v>
      </c>
      <c r="C34">
        <v>69777.6</v>
      </c>
      <c r="D34">
        <v>160.4</v>
      </c>
    </row>
    <row r="35" spans="1:4">
      <c r="A35" s="1">
        <v>42919.7785532407</v>
      </c>
      <c r="B35">
        <v>0</v>
      </c>
      <c r="C35">
        <v>1224.8</v>
      </c>
      <c r="D35">
        <v>101.1</v>
      </c>
    </row>
    <row r="36" spans="1:4">
      <c r="A36" s="1">
        <v>42919.7786689815</v>
      </c>
      <c r="B36">
        <v>0</v>
      </c>
      <c r="C36">
        <v>7258</v>
      </c>
      <c r="D36">
        <v>93</v>
      </c>
    </row>
    <row r="37" spans="1:4">
      <c r="A37" s="1">
        <v>42919.7787847222</v>
      </c>
      <c r="B37">
        <v>0</v>
      </c>
      <c r="C37">
        <v>8318.6</v>
      </c>
      <c r="D37">
        <v>96</v>
      </c>
    </row>
    <row r="38" spans="1:4">
      <c r="A38" s="1">
        <v>42919.778900463</v>
      </c>
      <c r="B38">
        <v>0</v>
      </c>
      <c r="C38">
        <v>931.2</v>
      </c>
      <c r="D38">
        <v>86.4</v>
      </c>
    </row>
    <row r="39" spans="1:4">
      <c r="A39" s="1">
        <v>42919.7790162037</v>
      </c>
      <c r="B39">
        <v>0</v>
      </c>
      <c r="C39">
        <v>7168.2</v>
      </c>
      <c r="D39">
        <v>96.3</v>
      </c>
    </row>
    <row r="40" spans="1:4">
      <c r="A40" s="1">
        <v>42919.7791319444</v>
      </c>
      <c r="B40">
        <v>1.6</v>
      </c>
      <c r="C40">
        <v>79659.2</v>
      </c>
      <c r="D40">
        <v>170.4</v>
      </c>
    </row>
    <row r="41" spans="1:4">
      <c r="A41" s="1">
        <v>42919.7792476852</v>
      </c>
      <c r="B41">
        <v>1.6</v>
      </c>
      <c r="C41">
        <v>45194.6</v>
      </c>
      <c r="D41">
        <v>158.6</v>
      </c>
    </row>
    <row r="42" spans="1:4">
      <c r="A42" s="1">
        <v>42919.7793634259</v>
      </c>
      <c r="B42">
        <v>0</v>
      </c>
      <c r="C42">
        <v>994.4</v>
      </c>
      <c r="D42">
        <v>89.4</v>
      </c>
    </row>
    <row r="43" spans="1:4">
      <c r="A43" s="1">
        <v>42919.7794791667</v>
      </c>
      <c r="B43">
        <v>0</v>
      </c>
      <c r="C43">
        <v>1131.2</v>
      </c>
      <c r="D43">
        <v>91.6</v>
      </c>
    </row>
    <row r="44" spans="1:4">
      <c r="A44" s="1">
        <v>42919.7795949074</v>
      </c>
      <c r="B44">
        <v>8</v>
      </c>
      <c r="C44">
        <v>14858.2</v>
      </c>
      <c r="D44">
        <v>116.2</v>
      </c>
    </row>
    <row r="45" spans="1:4">
      <c r="A45" s="1">
        <v>42919.7797106481</v>
      </c>
      <c r="B45">
        <v>0</v>
      </c>
      <c r="C45">
        <v>1261.6</v>
      </c>
      <c r="D45">
        <v>89.6</v>
      </c>
    </row>
    <row r="46" spans="1:4">
      <c r="A46" s="1">
        <v>42919.7798263889</v>
      </c>
      <c r="B46">
        <v>0</v>
      </c>
      <c r="C46">
        <v>1190.4</v>
      </c>
      <c r="D46">
        <v>89.1</v>
      </c>
    </row>
    <row r="47" spans="1:4">
      <c r="A47" s="1">
        <v>42919.7799421296</v>
      </c>
      <c r="B47">
        <v>3.2</v>
      </c>
      <c r="C47">
        <v>110614.4</v>
      </c>
      <c r="D47">
        <v>227.9</v>
      </c>
    </row>
    <row r="48" spans="1:4">
      <c r="A48" s="1">
        <v>42919.7800578704</v>
      </c>
      <c r="B48">
        <v>0</v>
      </c>
      <c r="C48">
        <v>20800.6</v>
      </c>
      <c r="D48">
        <v>114.3</v>
      </c>
    </row>
    <row r="49" spans="1:4">
      <c r="A49" s="1">
        <v>42919.7801736111</v>
      </c>
      <c r="B49">
        <v>0</v>
      </c>
      <c r="C49">
        <v>1484.8</v>
      </c>
      <c r="D49">
        <v>89.8</v>
      </c>
    </row>
    <row r="50" spans="1:4">
      <c r="A50" s="1">
        <v>42919.7802893519</v>
      </c>
      <c r="B50">
        <v>0</v>
      </c>
      <c r="C50">
        <v>1489.6</v>
      </c>
      <c r="D50">
        <v>90.4</v>
      </c>
    </row>
    <row r="51" spans="1:4">
      <c r="A51" s="1">
        <v>42919.7804050926</v>
      </c>
      <c r="B51">
        <v>0</v>
      </c>
      <c r="C51">
        <v>14786.2</v>
      </c>
      <c r="D51">
        <v>115.9</v>
      </c>
    </row>
    <row r="52" spans="1:4">
      <c r="A52" s="1">
        <v>42919.7805208333</v>
      </c>
      <c r="B52">
        <v>0</v>
      </c>
      <c r="C52">
        <v>1355.2</v>
      </c>
      <c r="D52">
        <v>89.6</v>
      </c>
    </row>
    <row r="53" spans="1:4">
      <c r="A53" s="1">
        <v>42919.7806365741</v>
      </c>
      <c r="B53">
        <v>0</v>
      </c>
      <c r="C53">
        <v>1439.2</v>
      </c>
      <c r="D53">
        <v>103.6</v>
      </c>
    </row>
    <row r="54" spans="1:4">
      <c r="A54" s="1">
        <v>42919.7807523148</v>
      </c>
      <c r="B54">
        <v>0.8</v>
      </c>
      <c r="C54">
        <v>132530.4</v>
      </c>
      <c r="D54">
        <v>231.6</v>
      </c>
    </row>
    <row r="55" spans="1:4">
      <c r="A55" s="1">
        <v>42919.7808680556</v>
      </c>
      <c r="B55">
        <v>0</v>
      </c>
      <c r="C55">
        <v>1070.4</v>
      </c>
      <c r="D55">
        <v>91.6</v>
      </c>
    </row>
    <row r="56" spans="1:4">
      <c r="A56" s="1">
        <v>42919.7809837963</v>
      </c>
      <c r="B56">
        <v>0</v>
      </c>
      <c r="C56">
        <v>991.2</v>
      </c>
      <c r="D56">
        <v>87.8</v>
      </c>
    </row>
    <row r="57" spans="1:4">
      <c r="A57" s="1">
        <v>42919.781099537</v>
      </c>
      <c r="B57">
        <v>0</v>
      </c>
      <c r="C57">
        <v>1811.8</v>
      </c>
      <c r="D57">
        <v>89.4</v>
      </c>
    </row>
    <row r="58" spans="1:4">
      <c r="A58" s="1">
        <v>42919.7812152778</v>
      </c>
      <c r="B58">
        <v>0</v>
      </c>
      <c r="C58">
        <v>15176.6</v>
      </c>
      <c r="D58">
        <v>116.3</v>
      </c>
    </row>
    <row r="59" spans="1:4">
      <c r="A59" s="1">
        <v>42919.7813310185</v>
      </c>
      <c r="B59">
        <v>0</v>
      </c>
      <c r="C59">
        <v>2262.2</v>
      </c>
      <c r="D59">
        <v>54.7</v>
      </c>
    </row>
    <row r="60" spans="1:4">
      <c r="A60" s="1">
        <v>42919.7814467593</v>
      </c>
      <c r="B60">
        <v>0</v>
      </c>
      <c r="C60">
        <v>8</v>
      </c>
      <c r="D60">
        <v>1.2</v>
      </c>
    </row>
    <row r="61" spans="1:4">
      <c r="A61" s="1">
        <v>42919.7815625</v>
      </c>
      <c r="B61">
        <v>0</v>
      </c>
      <c r="C61">
        <v>123832</v>
      </c>
      <c r="D61">
        <v>152.2</v>
      </c>
    </row>
    <row r="63" spans="1:4">
      <c r="A63" t="s">
        <v>380</v>
      </c>
      <c r="B63" s="4">
        <f>AVERAGE(B2:B61)</f>
        <v>0.82</v>
      </c>
      <c r="C63" s="4">
        <f>AVERAGE(C2:C61)</f>
        <v>21754.0533333333</v>
      </c>
      <c r="D63" s="4">
        <f>AVERAGE(D2:D61)</f>
        <v>111.821666666667</v>
      </c>
    </row>
    <row r="64" spans="1:4">
      <c r="A64" t="s">
        <v>381</v>
      </c>
      <c r="B64" s="4">
        <f>IF(B63=0,0,MAX(SUMPRODUCT(B2:B61,B2:B61)/SUM(B2:B61)-B63,0))</f>
        <v>7.95073170731707</v>
      </c>
      <c r="C64" s="4">
        <f>IF(C63=0,0,MAX(SUMPRODUCT(C2:C61,C2:C61)/SUM(C2:C61)-C63,0))</f>
        <v>65320.8066848457</v>
      </c>
      <c r="D64" s="4">
        <f>IF(D63=0,0,MAX(SUMPRODUCT(D2:D61,D2:D61)/SUM(D2:D61)-D63,0))</f>
        <v>15.2078610038802</v>
      </c>
    </row>
    <row r="65" spans="1:4">
      <c r="A65" t="s">
        <v>382</v>
      </c>
      <c r="B65" s="4">
        <f>MAX(B2:B61)</f>
        <v>12.8</v>
      </c>
      <c r="C65" s="4">
        <f>MAX(C2:C61)</f>
        <v>132530.4</v>
      </c>
      <c r="D65" s="4">
        <f>MAX(D2:D61)</f>
        <v>231.6</v>
      </c>
    </row>
    <row r="66" spans="1:4">
      <c r="A66" t="s">
        <v>383</v>
      </c>
      <c r="B66" s="4">
        <f>MIN(B2:B61)</f>
        <v>0</v>
      </c>
      <c r="C66" s="4">
        <f>MIN(C2:C61)</f>
        <v>8</v>
      </c>
      <c r="D66" s="4">
        <f>MIN(D2:D61)</f>
        <v>1.2</v>
      </c>
    </row>
    <row r="67" spans="1:4">
      <c r="A67" t="s">
        <v>384</v>
      </c>
      <c r="B67" s="4">
        <f>B63+B64</f>
        <v>8.77073170731707</v>
      </c>
      <c r="C67" s="4">
        <f>C63+C64</f>
        <v>87074.860018179</v>
      </c>
      <c r="D67" s="4">
        <f>D63+D64</f>
        <v>127.029527670547</v>
      </c>
    </row>
    <row r="68" spans="2:4">
      <c r="B68" s="4"/>
      <c r="C68" s="4"/>
      <c r="D68" s="4"/>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3" max="5" width="12.625"/>
    <col min="10" max="10" width="12.625"/>
  </cols>
  <sheetData>
    <row r="1" spans="1:10">
      <c r="A1" t="s">
        <v>385</v>
      </c>
      <c r="B1" t="s">
        <v>5</v>
      </c>
      <c r="C1" t="s">
        <v>6</v>
      </c>
      <c r="D1" t="s">
        <v>7</v>
      </c>
      <c r="E1" t="s">
        <v>8</v>
      </c>
      <c r="F1" t="s">
        <v>386</v>
      </c>
      <c r="G1" t="s">
        <v>387</v>
      </c>
      <c r="J1" t="s">
        <v>9</v>
      </c>
    </row>
    <row r="2" spans="1:10">
      <c r="A2" s="1">
        <v>42919.7747337963</v>
      </c>
      <c r="B2">
        <v>36.7</v>
      </c>
      <c r="C2">
        <v>8.3</v>
      </c>
      <c r="D2">
        <v>12.4</v>
      </c>
      <c r="E2">
        <v>42.6</v>
      </c>
      <c r="G2">
        <v>4</v>
      </c>
      <c r="J2">
        <v>45</v>
      </c>
    </row>
    <row r="3" spans="1:10">
      <c r="A3" s="1">
        <v>42919.774849537</v>
      </c>
      <c r="B3">
        <v>34.9</v>
      </c>
      <c r="C3">
        <v>7.1</v>
      </c>
      <c r="D3">
        <v>12.7</v>
      </c>
      <c r="E3">
        <v>45.3</v>
      </c>
      <c r="G3">
        <v>4</v>
      </c>
      <c r="J3">
        <v>42</v>
      </c>
    </row>
    <row r="4" spans="1:10">
      <c r="A4" s="1">
        <v>42919.7749652778</v>
      </c>
      <c r="B4">
        <v>25.8</v>
      </c>
      <c r="C4">
        <v>5.1</v>
      </c>
      <c r="D4">
        <v>10.2</v>
      </c>
      <c r="E4">
        <v>59</v>
      </c>
      <c r="G4">
        <v>4</v>
      </c>
      <c r="J4">
        <v>30.9</v>
      </c>
    </row>
    <row r="5" spans="1:10">
      <c r="A5" s="1">
        <v>42919.7750810185</v>
      </c>
      <c r="B5">
        <v>34.6</v>
      </c>
      <c r="C5">
        <v>7.8</v>
      </c>
      <c r="D5">
        <v>12.8</v>
      </c>
      <c r="E5">
        <v>44.8</v>
      </c>
      <c r="G5">
        <v>4</v>
      </c>
      <c r="J5">
        <v>42.4</v>
      </c>
    </row>
    <row r="6" spans="1:10">
      <c r="A6" s="1">
        <v>42919.7751967593</v>
      </c>
      <c r="B6">
        <v>33.3</v>
      </c>
      <c r="C6">
        <v>6</v>
      </c>
      <c r="D6">
        <v>20.5</v>
      </c>
      <c r="E6">
        <v>40.3</v>
      </c>
      <c r="G6">
        <v>4</v>
      </c>
      <c r="J6">
        <v>39.3</v>
      </c>
    </row>
    <row r="7" spans="1:10">
      <c r="A7" s="1">
        <v>42919.7753125</v>
      </c>
      <c r="B7">
        <v>35.8</v>
      </c>
      <c r="C7">
        <v>7</v>
      </c>
      <c r="D7">
        <v>12.1</v>
      </c>
      <c r="E7">
        <v>45.1</v>
      </c>
      <c r="G7">
        <v>4</v>
      </c>
      <c r="J7">
        <v>42.8</v>
      </c>
    </row>
    <row r="8" spans="1:10">
      <c r="A8" s="1">
        <v>42919.7754282407</v>
      </c>
      <c r="B8">
        <v>35</v>
      </c>
      <c r="C8">
        <v>6.9</v>
      </c>
      <c r="D8">
        <v>11.8</v>
      </c>
      <c r="E8">
        <v>46.3</v>
      </c>
      <c r="G8">
        <v>4</v>
      </c>
      <c r="J8">
        <v>41.9</v>
      </c>
    </row>
    <row r="9" spans="1:10">
      <c r="A9" s="1">
        <v>42919.7755439815</v>
      </c>
      <c r="B9">
        <v>32.5</v>
      </c>
      <c r="C9">
        <v>7</v>
      </c>
      <c r="D9">
        <v>12.5</v>
      </c>
      <c r="E9">
        <v>48</v>
      </c>
      <c r="G9">
        <v>4</v>
      </c>
      <c r="J9">
        <v>39.5</v>
      </c>
    </row>
    <row r="10" spans="1:10">
      <c r="A10" s="1">
        <v>42919.7756597222</v>
      </c>
      <c r="B10">
        <v>34</v>
      </c>
      <c r="C10">
        <v>7.1</v>
      </c>
      <c r="D10">
        <v>12.3</v>
      </c>
      <c r="E10">
        <v>46.6</v>
      </c>
      <c r="G10">
        <v>4</v>
      </c>
      <c r="J10">
        <v>41.1</v>
      </c>
    </row>
    <row r="11" spans="1:10">
      <c r="A11" s="1">
        <v>42919.775775463</v>
      </c>
      <c r="B11">
        <v>35.7</v>
      </c>
      <c r="C11">
        <v>7.3</v>
      </c>
      <c r="D11">
        <v>12.1</v>
      </c>
      <c r="E11">
        <v>44.9</v>
      </c>
      <c r="G11">
        <v>4</v>
      </c>
      <c r="J11">
        <v>43</v>
      </c>
    </row>
    <row r="12" spans="1:10">
      <c r="A12" s="1">
        <v>42919.7758912037</v>
      </c>
      <c r="B12">
        <v>37.9</v>
      </c>
      <c r="C12">
        <v>7.4</v>
      </c>
      <c r="D12">
        <v>11.6</v>
      </c>
      <c r="E12">
        <v>43.1</v>
      </c>
      <c r="G12">
        <v>4</v>
      </c>
      <c r="J12">
        <v>45.3</v>
      </c>
    </row>
    <row r="13" spans="1:10">
      <c r="A13" s="1">
        <v>42919.7760069444</v>
      </c>
      <c r="B13">
        <v>29.2</v>
      </c>
      <c r="C13">
        <v>5.4</v>
      </c>
      <c r="D13">
        <v>29.3</v>
      </c>
      <c r="E13">
        <v>36.1</v>
      </c>
      <c r="G13">
        <v>4</v>
      </c>
      <c r="J13">
        <v>34.6</v>
      </c>
    </row>
    <row r="14" spans="1:10">
      <c r="A14" s="1">
        <v>42919.7761226852</v>
      </c>
      <c r="B14">
        <v>35.2</v>
      </c>
      <c r="C14">
        <v>7.3</v>
      </c>
      <c r="D14">
        <v>12.3</v>
      </c>
      <c r="E14">
        <v>45.3</v>
      </c>
      <c r="G14">
        <v>4</v>
      </c>
      <c r="J14">
        <v>42.5</v>
      </c>
    </row>
    <row r="15" spans="1:10">
      <c r="A15" s="1">
        <v>42919.7762384259</v>
      </c>
      <c r="B15">
        <v>35.5</v>
      </c>
      <c r="C15">
        <v>7.4</v>
      </c>
      <c r="D15">
        <v>11.8</v>
      </c>
      <c r="E15">
        <v>45.4</v>
      </c>
      <c r="G15">
        <v>4</v>
      </c>
      <c r="J15">
        <v>42.9</v>
      </c>
    </row>
    <row r="16" spans="1:10">
      <c r="A16" s="1">
        <v>42919.7763541667</v>
      </c>
      <c r="B16">
        <v>33.6</v>
      </c>
      <c r="C16">
        <v>7</v>
      </c>
      <c r="D16">
        <v>13.5</v>
      </c>
      <c r="E16">
        <v>45.9</v>
      </c>
      <c r="G16">
        <v>4</v>
      </c>
      <c r="J16">
        <v>40.6</v>
      </c>
    </row>
    <row r="17" spans="1:10">
      <c r="A17" s="1">
        <v>42919.7764699074</v>
      </c>
      <c r="B17">
        <v>35.2</v>
      </c>
      <c r="C17">
        <v>7</v>
      </c>
      <c r="D17">
        <v>12.7</v>
      </c>
      <c r="E17">
        <v>45.1</v>
      </c>
      <c r="G17">
        <v>4</v>
      </c>
      <c r="J17">
        <v>42.2</v>
      </c>
    </row>
    <row r="18" spans="1:10">
      <c r="A18" s="1">
        <v>42919.7765856481</v>
      </c>
      <c r="B18">
        <v>37.4</v>
      </c>
      <c r="C18">
        <v>7.7</v>
      </c>
      <c r="D18">
        <v>11.3</v>
      </c>
      <c r="E18">
        <v>43.6</v>
      </c>
      <c r="G18">
        <v>4</v>
      </c>
      <c r="J18">
        <v>45.1</v>
      </c>
    </row>
    <row r="19" spans="1:10">
      <c r="A19" s="1">
        <v>42919.7767013889</v>
      </c>
      <c r="B19">
        <v>38.9</v>
      </c>
      <c r="C19">
        <v>6.9</v>
      </c>
      <c r="D19">
        <v>13.1</v>
      </c>
      <c r="E19">
        <v>41.1</v>
      </c>
      <c r="G19">
        <v>4</v>
      </c>
      <c r="J19">
        <v>45.8</v>
      </c>
    </row>
    <row r="20" spans="1:10">
      <c r="A20" s="1">
        <v>42919.7768171296</v>
      </c>
      <c r="B20">
        <v>25</v>
      </c>
      <c r="C20">
        <v>5.2</v>
      </c>
      <c r="D20">
        <v>32.5</v>
      </c>
      <c r="E20">
        <v>37.3</v>
      </c>
      <c r="G20">
        <v>4</v>
      </c>
      <c r="J20">
        <v>30.2</v>
      </c>
    </row>
    <row r="21" spans="1:10">
      <c r="A21" s="1">
        <v>42919.7769328704</v>
      </c>
      <c r="B21">
        <v>35.2</v>
      </c>
      <c r="C21">
        <v>7.6</v>
      </c>
      <c r="D21">
        <v>12</v>
      </c>
      <c r="E21">
        <v>45.3</v>
      </c>
      <c r="G21">
        <v>4</v>
      </c>
      <c r="J21">
        <v>42.8</v>
      </c>
    </row>
    <row r="22" spans="1:10">
      <c r="A22" s="1">
        <v>42919.7770486111</v>
      </c>
      <c r="B22">
        <v>36.8</v>
      </c>
      <c r="C22">
        <v>7.4</v>
      </c>
      <c r="D22">
        <v>11.5</v>
      </c>
      <c r="E22">
        <v>44.3</v>
      </c>
      <c r="G22">
        <v>4</v>
      </c>
      <c r="J22">
        <v>44.2</v>
      </c>
    </row>
    <row r="23" spans="1:10">
      <c r="A23" s="1">
        <v>42919.7771643518</v>
      </c>
      <c r="B23">
        <v>31.9</v>
      </c>
      <c r="C23">
        <v>7.1</v>
      </c>
      <c r="D23">
        <v>13.7</v>
      </c>
      <c r="E23">
        <v>47.4</v>
      </c>
      <c r="G23">
        <v>4</v>
      </c>
      <c r="J23">
        <v>39</v>
      </c>
    </row>
    <row r="24" spans="1:10">
      <c r="A24" s="1">
        <v>42919.7772800926</v>
      </c>
      <c r="B24">
        <v>35</v>
      </c>
      <c r="C24">
        <v>7.1</v>
      </c>
      <c r="D24">
        <v>11.9</v>
      </c>
      <c r="E24">
        <v>45.9</v>
      </c>
      <c r="G24">
        <v>4</v>
      </c>
      <c r="J24">
        <v>42.1</v>
      </c>
    </row>
    <row r="25" spans="1:10">
      <c r="A25" s="1">
        <v>42919.7773958333</v>
      </c>
      <c r="B25">
        <v>35.2</v>
      </c>
      <c r="C25">
        <v>7.2</v>
      </c>
      <c r="D25">
        <v>12.2</v>
      </c>
      <c r="E25">
        <v>45.4</v>
      </c>
      <c r="G25">
        <v>4</v>
      </c>
      <c r="J25">
        <v>42.4</v>
      </c>
    </row>
    <row r="26" spans="1:10">
      <c r="A26" s="1">
        <v>42919.7775115741</v>
      </c>
      <c r="B26">
        <v>41.2</v>
      </c>
      <c r="C26">
        <v>7.3</v>
      </c>
      <c r="D26">
        <v>12.2</v>
      </c>
      <c r="E26">
        <v>39.2</v>
      </c>
      <c r="G26">
        <v>4</v>
      </c>
      <c r="J26">
        <v>48.5</v>
      </c>
    </row>
    <row r="27" spans="1:10">
      <c r="A27" s="1">
        <v>42919.7776273148</v>
      </c>
      <c r="B27">
        <v>25</v>
      </c>
      <c r="C27">
        <v>5.2</v>
      </c>
      <c r="D27">
        <v>17.5</v>
      </c>
      <c r="E27">
        <v>52.3</v>
      </c>
      <c r="G27">
        <v>4</v>
      </c>
      <c r="J27">
        <v>30.2</v>
      </c>
    </row>
    <row r="28" spans="1:10">
      <c r="A28" s="1">
        <v>42919.7777430556</v>
      </c>
      <c r="B28">
        <v>32.6</v>
      </c>
      <c r="C28">
        <v>6.7</v>
      </c>
      <c r="D28">
        <v>10.8</v>
      </c>
      <c r="E28">
        <v>50</v>
      </c>
      <c r="G28">
        <v>4</v>
      </c>
      <c r="J28">
        <v>39.3</v>
      </c>
    </row>
    <row r="29" spans="1:10">
      <c r="A29" s="1">
        <v>42919.7778587963</v>
      </c>
      <c r="B29">
        <v>34.7</v>
      </c>
      <c r="C29">
        <v>7</v>
      </c>
      <c r="D29">
        <v>13</v>
      </c>
      <c r="E29">
        <v>45.4</v>
      </c>
      <c r="G29">
        <v>4</v>
      </c>
      <c r="J29">
        <v>41.7</v>
      </c>
    </row>
    <row r="30" spans="1:10">
      <c r="A30" s="1">
        <v>42919.777974537</v>
      </c>
      <c r="B30">
        <v>34</v>
      </c>
      <c r="C30">
        <v>7.3</v>
      </c>
      <c r="D30">
        <v>12.3</v>
      </c>
      <c r="E30">
        <v>46.4</v>
      </c>
      <c r="G30">
        <v>4</v>
      </c>
      <c r="J30">
        <v>41.3</v>
      </c>
    </row>
    <row r="31" spans="1:10">
      <c r="A31" s="1">
        <v>42919.7780902778</v>
      </c>
      <c r="B31">
        <v>35.2</v>
      </c>
      <c r="C31">
        <v>7</v>
      </c>
      <c r="D31">
        <v>12.5</v>
      </c>
      <c r="E31">
        <v>45.2</v>
      </c>
      <c r="G31">
        <v>4</v>
      </c>
      <c r="J31">
        <v>42.2</v>
      </c>
    </row>
    <row r="32" spans="1:10">
      <c r="A32" s="1">
        <v>42919.7782060185</v>
      </c>
      <c r="B32">
        <v>34.6</v>
      </c>
      <c r="C32">
        <v>7.1</v>
      </c>
      <c r="D32">
        <v>12.5</v>
      </c>
      <c r="E32">
        <v>45.8</v>
      </c>
      <c r="G32">
        <v>4</v>
      </c>
      <c r="J32">
        <v>41.7</v>
      </c>
    </row>
    <row r="33" spans="1:10">
      <c r="A33" s="1">
        <v>42919.7783217593</v>
      </c>
      <c r="B33">
        <v>39.1</v>
      </c>
      <c r="C33">
        <v>6.8</v>
      </c>
      <c r="D33">
        <v>15.9</v>
      </c>
      <c r="E33">
        <v>38.3</v>
      </c>
      <c r="G33">
        <v>4</v>
      </c>
      <c r="J33">
        <v>45.9</v>
      </c>
    </row>
    <row r="34" spans="1:10">
      <c r="A34" s="1">
        <v>42919.7784375</v>
      </c>
      <c r="B34">
        <v>29.1</v>
      </c>
      <c r="C34">
        <v>6.1</v>
      </c>
      <c r="D34">
        <v>14.3</v>
      </c>
      <c r="E34">
        <v>50.5</v>
      </c>
      <c r="G34">
        <v>4</v>
      </c>
      <c r="J34">
        <v>35.2</v>
      </c>
    </row>
    <row r="35" spans="1:10">
      <c r="A35" s="1">
        <v>42919.7785532407</v>
      </c>
      <c r="B35">
        <v>34.6</v>
      </c>
      <c r="C35">
        <v>8</v>
      </c>
      <c r="D35">
        <v>12.6</v>
      </c>
      <c r="E35">
        <v>44.8</v>
      </c>
      <c r="G35">
        <v>4</v>
      </c>
      <c r="J35">
        <v>42.6</v>
      </c>
    </row>
    <row r="36" spans="1:10">
      <c r="A36" s="1">
        <v>42919.7786689815</v>
      </c>
      <c r="B36">
        <v>35.8</v>
      </c>
      <c r="C36">
        <v>8</v>
      </c>
      <c r="D36">
        <v>11.6</v>
      </c>
      <c r="E36">
        <v>44.7</v>
      </c>
      <c r="G36">
        <v>4</v>
      </c>
      <c r="J36">
        <v>43.8</v>
      </c>
    </row>
    <row r="37" spans="1:10">
      <c r="A37" s="1">
        <v>42919.7787847222</v>
      </c>
      <c r="B37">
        <v>33.6</v>
      </c>
      <c r="C37">
        <v>7.5</v>
      </c>
      <c r="D37">
        <v>11.9</v>
      </c>
      <c r="E37">
        <v>47</v>
      </c>
      <c r="G37">
        <v>4</v>
      </c>
      <c r="J37">
        <v>41.1</v>
      </c>
    </row>
    <row r="38" spans="1:10">
      <c r="A38" s="1">
        <v>42919.778900463</v>
      </c>
      <c r="B38">
        <v>36.3</v>
      </c>
      <c r="C38">
        <v>8.3</v>
      </c>
      <c r="D38">
        <v>11.2</v>
      </c>
      <c r="E38">
        <v>44.3</v>
      </c>
      <c r="G38">
        <v>4</v>
      </c>
      <c r="J38">
        <v>44.6</v>
      </c>
    </row>
    <row r="39" spans="1:10">
      <c r="A39" s="1">
        <v>42919.7790162037</v>
      </c>
      <c r="B39">
        <v>34.5</v>
      </c>
      <c r="C39">
        <v>7.7</v>
      </c>
      <c r="D39">
        <v>12</v>
      </c>
      <c r="E39">
        <v>45.8</v>
      </c>
      <c r="G39">
        <v>4</v>
      </c>
      <c r="J39">
        <v>42.2</v>
      </c>
    </row>
    <row r="40" spans="1:10">
      <c r="A40" s="1">
        <v>42919.7791319444</v>
      </c>
      <c r="B40">
        <v>35.2</v>
      </c>
      <c r="C40">
        <v>6.4</v>
      </c>
      <c r="D40">
        <v>23.7</v>
      </c>
      <c r="E40">
        <v>34.7</v>
      </c>
      <c r="G40">
        <v>4</v>
      </c>
      <c r="J40">
        <v>41.6</v>
      </c>
    </row>
    <row r="41" spans="1:10">
      <c r="A41" s="1">
        <v>42919.7792476852</v>
      </c>
      <c r="B41">
        <v>29.1</v>
      </c>
      <c r="C41">
        <v>6.8</v>
      </c>
      <c r="D41">
        <v>17.9</v>
      </c>
      <c r="E41">
        <v>46.2</v>
      </c>
      <c r="G41">
        <v>4</v>
      </c>
      <c r="J41">
        <v>35.9</v>
      </c>
    </row>
    <row r="42" spans="1:10">
      <c r="A42" s="1">
        <v>42919.7793634259</v>
      </c>
      <c r="B42">
        <v>36.9</v>
      </c>
      <c r="C42">
        <v>8</v>
      </c>
      <c r="D42">
        <v>11.2</v>
      </c>
      <c r="E42">
        <v>43.9</v>
      </c>
      <c r="G42">
        <v>4</v>
      </c>
      <c r="J42">
        <v>44.9</v>
      </c>
    </row>
    <row r="43" spans="1:10">
      <c r="A43" s="1">
        <v>42919.7794791667</v>
      </c>
      <c r="B43">
        <v>35.3</v>
      </c>
      <c r="C43">
        <v>7</v>
      </c>
      <c r="D43">
        <v>12.4</v>
      </c>
      <c r="E43">
        <v>45.3</v>
      </c>
      <c r="G43">
        <v>4</v>
      </c>
      <c r="J43">
        <v>42.3</v>
      </c>
    </row>
    <row r="44" spans="1:10">
      <c r="A44" s="1">
        <v>42919.7795949074</v>
      </c>
      <c r="B44">
        <v>32.7</v>
      </c>
      <c r="C44">
        <v>7.3</v>
      </c>
      <c r="D44">
        <v>14.8</v>
      </c>
      <c r="E44">
        <v>45.2</v>
      </c>
      <c r="G44">
        <v>4</v>
      </c>
      <c r="J44">
        <v>40</v>
      </c>
    </row>
    <row r="45" spans="1:10">
      <c r="A45" s="1">
        <v>42919.7797106481</v>
      </c>
      <c r="B45">
        <v>33.5</v>
      </c>
      <c r="C45">
        <v>7.6</v>
      </c>
      <c r="D45">
        <v>12.6</v>
      </c>
      <c r="E45">
        <v>46.2</v>
      </c>
      <c r="G45">
        <v>4</v>
      </c>
      <c r="J45">
        <v>41.1</v>
      </c>
    </row>
    <row r="46" spans="1:10">
      <c r="A46" s="1">
        <v>42919.7798263889</v>
      </c>
      <c r="B46">
        <v>34.5</v>
      </c>
      <c r="C46">
        <v>7.2</v>
      </c>
      <c r="D46">
        <v>12.4</v>
      </c>
      <c r="E46">
        <v>45.9</v>
      </c>
      <c r="G46">
        <v>4</v>
      </c>
      <c r="J46">
        <v>41.7</v>
      </c>
    </row>
    <row r="47" spans="1:10">
      <c r="A47" s="1">
        <v>42919.7799421296</v>
      </c>
      <c r="B47">
        <v>30.8</v>
      </c>
      <c r="C47">
        <v>5.2</v>
      </c>
      <c r="D47">
        <v>29.4</v>
      </c>
      <c r="E47">
        <v>34.7</v>
      </c>
      <c r="G47">
        <v>4</v>
      </c>
      <c r="J47">
        <v>36</v>
      </c>
    </row>
    <row r="48" spans="1:10">
      <c r="A48" s="1">
        <v>42919.7800578704</v>
      </c>
      <c r="B48">
        <v>32.7</v>
      </c>
      <c r="C48">
        <v>7.3</v>
      </c>
      <c r="D48">
        <v>14.4</v>
      </c>
      <c r="E48">
        <v>45.5</v>
      </c>
      <c r="G48">
        <v>4</v>
      </c>
      <c r="J48">
        <v>40</v>
      </c>
    </row>
    <row r="49" spans="1:10">
      <c r="A49" s="1">
        <v>42919.7801736111</v>
      </c>
      <c r="B49">
        <v>34.5</v>
      </c>
      <c r="C49">
        <v>7.2</v>
      </c>
      <c r="D49">
        <v>12.1</v>
      </c>
      <c r="E49">
        <v>46.2</v>
      </c>
      <c r="G49">
        <v>4</v>
      </c>
      <c r="J49">
        <v>41.7</v>
      </c>
    </row>
    <row r="50" spans="1:10">
      <c r="A50" s="1">
        <v>42919.7802893519</v>
      </c>
      <c r="B50">
        <v>36.2</v>
      </c>
      <c r="C50">
        <v>7</v>
      </c>
      <c r="D50">
        <v>12</v>
      </c>
      <c r="E50">
        <v>44.8</v>
      </c>
      <c r="G50">
        <v>4</v>
      </c>
      <c r="J50">
        <v>43.2</v>
      </c>
    </row>
    <row r="51" spans="1:10">
      <c r="A51" s="1">
        <v>42919.7804050926</v>
      </c>
      <c r="B51">
        <v>33.9</v>
      </c>
      <c r="C51">
        <v>6.9</v>
      </c>
      <c r="D51">
        <v>13.4</v>
      </c>
      <c r="E51">
        <v>45.8</v>
      </c>
      <c r="G51">
        <v>4</v>
      </c>
      <c r="J51">
        <v>40.8</v>
      </c>
    </row>
    <row r="52" spans="1:10">
      <c r="A52" s="1">
        <v>42919.7805208333</v>
      </c>
      <c r="B52">
        <v>36.1</v>
      </c>
      <c r="C52">
        <v>7.6</v>
      </c>
      <c r="D52">
        <v>11.4</v>
      </c>
      <c r="E52">
        <v>44.9</v>
      </c>
      <c r="G52">
        <v>4</v>
      </c>
      <c r="J52">
        <v>43.7</v>
      </c>
    </row>
    <row r="53" spans="1:10">
      <c r="A53" s="1">
        <v>42919.7806365741</v>
      </c>
      <c r="B53">
        <v>35.6</v>
      </c>
      <c r="C53">
        <v>6.9</v>
      </c>
      <c r="D53">
        <v>12.1</v>
      </c>
      <c r="E53">
        <v>45.4</v>
      </c>
      <c r="G53">
        <v>4</v>
      </c>
      <c r="J53">
        <v>42.5</v>
      </c>
    </row>
    <row r="54" spans="1:10">
      <c r="A54" s="1">
        <v>42919.7807523148</v>
      </c>
      <c r="B54">
        <v>30</v>
      </c>
      <c r="C54">
        <v>4.7</v>
      </c>
      <c r="D54">
        <v>24.3</v>
      </c>
      <c r="E54">
        <v>41</v>
      </c>
      <c r="G54">
        <v>4</v>
      </c>
      <c r="J54">
        <v>34.7</v>
      </c>
    </row>
    <row r="55" spans="1:10">
      <c r="A55" s="1">
        <v>42919.7808680556</v>
      </c>
      <c r="B55">
        <v>35</v>
      </c>
      <c r="C55">
        <v>7.4</v>
      </c>
      <c r="D55">
        <v>12.4</v>
      </c>
      <c r="E55">
        <v>45.2</v>
      </c>
      <c r="G55">
        <v>4</v>
      </c>
      <c r="J55">
        <v>42.4</v>
      </c>
    </row>
    <row r="56" spans="1:10">
      <c r="A56" s="1">
        <v>42919.7809837963</v>
      </c>
      <c r="B56">
        <v>34.6</v>
      </c>
      <c r="C56">
        <v>7</v>
      </c>
      <c r="D56">
        <v>12.4</v>
      </c>
      <c r="E56">
        <v>46</v>
      </c>
      <c r="G56">
        <v>4</v>
      </c>
      <c r="J56">
        <v>41.6</v>
      </c>
    </row>
    <row r="57" spans="1:10">
      <c r="A57" s="1">
        <v>42919.781099537</v>
      </c>
      <c r="B57">
        <v>34.1</v>
      </c>
      <c r="C57">
        <v>7.3</v>
      </c>
      <c r="D57">
        <v>12.6</v>
      </c>
      <c r="E57">
        <v>46</v>
      </c>
      <c r="G57">
        <v>4</v>
      </c>
      <c r="J57">
        <v>41.4</v>
      </c>
    </row>
    <row r="58" spans="1:10">
      <c r="A58" s="1">
        <v>42919.7812152778</v>
      </c>
      <c r="B58">
        <v>33.8</v>
      </c>
      <c r="C58">
        <v>7.7</v>
      </c>
      <c r="D58">
        <v>11.9</v>
      </c>
      <c r="E58">
        <v>46.6</v>
      </c>
      <c r="G58">
        <v>4</v>
      </c>
      <c r="J58">
        <v>41.5</v>
      </c>
    </row>
    <row r="59" spans="1:10">
      <c r="A59" s="1">
        <v>42919.7813310185</v>
      </c>
      <c r="B59">
        <v>9.9</v>
      </c>
      <c r="C59">
        <v>2.4</v>
      </c>
      <c r="D59">
        <v>5.7</v>
      </c>
      <c r="E59">
        <v>82</v>
      </c>
      <c r="G59">
        <v>4</v>
      </c>
      <c r="J59">
        <v>12.3</v>
      </c>
    </row>
    <row r="60" spans="1:10">
      <c r="A60" s="1">
        <v>42919.7814467593</v>
      </c>
      <c r="B60">
        <v>0.6</v>
      </c>
      <c r="C60">
        <v>0.7</v>
      </c>
      <c r="D60">
        <v>0.2</v>
      </c>
      <c r="E60">
        <v>98.5</v>
      </c>
      <c r="G60">
        <v>4</v>
      </c>
      <c r="J60">
        <v>1.3</v>
      </c>
    </row>
    <row r="61" spans="1:10">
      <c r="A61" s="1">
        <v>42919.7815625</v>
      </c>
      <c r="B61">
        <v>12.1</v>
      </c>
      <c r="C61">
        <v>1.6</v>
      </c>
      <c r="D61">
        <v>9</v>
      </c>
      <c r="E61">
        <v>77.3</v>
      </c>
      <c r="G61">
        <v>4</v>
      </c>
      <c r="J61">
        <v>13.7</v>
      </c>
    </row>
    <row r="63" spans="1:10">
      <c r="A63" t="s">
        <v>11</v>
      </c>
      <c r="B63">
        <v>32.795</v>
      </c>
      <c r="C63">
        <v>6.74166666666666</v>
      </c>
      <c r="D63">
        <v>13.6233333333333</v>
      </c>
      <c r="E63">
        <v>46.8516666666667</v>
      </c>
      <c r="F63" t="e">
        <v>#DIV/0!</v>
      </c>
      <c r="G63">
        <v>4</v>
      </c>
      <c r="H63" t="e">
        <v>#DIV/0!</v>
      </c>
      <c r="I63" t="e">
        <v>#DIV/0!</v>
      </c>
      <c r="J63">
        <v>39.5366666666667</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
  <sheetViews>
    <sheetView workbookViewId="0">
      <pane xSplit="1" ySplit="1" topLeftCell="B6" activePane="bottomRight" state="frozen"/>
      <selection/>
      <selection pane="topRight"/>
      <selection pane="bottomLeft"/>
      <selection pane="bottomRight" activeCell="A1" sqref="A1"/>
    </sheetView>
  </sheetViews>
  <sheetFormatPr defaultColWidth="9" defaultRowHeight="13.5" outlineLevelRow="4" outlineLevelCol="4"/>
  <cols>
    <col min="2" max="4" width="12.625"/>
  </cols>
  <sheetData>
    <row r="1" spans="1:5">
      <c r="A1" t="s">
        <v>388</v>
      </c>
      <c r="B1" t="s">
        <v>5</v>
      </c>
      <c r="C1" t="s">
        <v>6</v>
      </c>
      <c r="D1" t="s">
        <v>7</v>
      </c>
      <c r="E1" t="s">
        <v>8</v>
      </c>
    </row>
    <row r="2" spans="1:4">
      <c r="A2" t="s">
        <v>389</v>
      </c>
      <c r="B2" s="5">
        <v>32.8183333333333</v>
      </c>
      <c r="C2" s="5">
        <v>6.795</v>
      </c>
      <c r="D2" s="5">
        <v>14.395</v>
      </c>
    </row>
    <row r="3" spans="1:4">
      <c r="A3" t="s">
        <v>390</v>
      </c>
      <c r="B3" s="5">
        <v>32.2716666666667</v>
      </c>
      <c r="C3" s="5">
        <v>6.835</v>
      </c>
      <c r="D3" s="5">
        <v>14.3466666666667</v>
      </c>
    </row>
    <row r="4" spans="1:4">
      <c r="A4" t="s">
        <v>391</v>
      </c>
      <c r="B4" s="5">
        <v>31.7033333333333</v>
      </c>
      <c r="C4" s="5">
        <v>6.76666666666667</v>
      </c>
      <c r="D4" s="5">
        <v>13.265</v>
      </c>
    </row>
    <row r="5" spans="1:4">
      <c r="A5" t="s">
        <v>392</v>
      </c>
      <c r="B5" s="5">
        <v>34.3733333333333</v>
      </c>
      <c r="C5" s="5">
        <v>6.545</v>
      </c>
      <c r="D5" s="5">
        <v>12.465</v>
      </c>
    </row>
  </sheetData>
  <sortState ref="A2:E5">
    <sortCondition ref="A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393</v>
      </c>
      <c r="B1" t="s">
        <v>394</v>
      </c>
      <c r="C1" t="s">
        <v>395</v>
      </c>
      <c r="D1" t="s">
        <v>396</v>
      </c>
      <c r="E1" t="s">
        <v>397</v>
      </c>
      <c r="IV1" t="s">
        <v>398</v>
      </c>
    </row>
    <row r="2" spans="1:256">
      <c r="A2" s="1">
        <v>42919.7747337963</v>
      </c>
      <c r="B2">
        <v>20.9</v>
      </c>
      <c r="C2">
        <v>20.1</v>
      </c>
      <c r="D2">
        <v>0</v>
      </c>
      <c r="E2">
        <v>0</v>
      </c>
      <c r="IV2">
        <v>41</v>
      </c>
    </row>
    <row r="3" spans="1:256">
      <c r="A3" s="1">
        <v>42919.774849537</v>
      </c>
      <c r="B3">
        <v>43.3</v>
      </c>
      <c r="C3">
        <v>43</v>
      </c>
      <c r="D3">
        <v>0</v>
      </c>
      <c r="E3">
        <v>0</v>
      </c>
      <c r="IV3">
        <v>86.3</v>
      </c>
    </row>
    <row r="4" spans="1:256">
      <c r="A4" s="1">
        <v>42919.7749652778</v>
      </c>
      <c r="B4">
        <v>39</v>
      </c>
      <c r="C4">
        <v>38.8</v>
      </c>
      <c r="D4">
        <v>0</v>
      </c>
      <c r="E4">
        <v>0</v>
      </c>
      <c r="IV4">
        <v>77.8</v>
      </c>
    </row>
    <row r="5" spans="1:256">
      <c r="A5" s="1">
        <v>42919.7750810185</v>
      </c>
      <c r="B5">
        <v>67.9</v>
      </c>
      <c r="C5">
        <v>64.3</v>
      </c>
      <c r="D5">
        <v>0</v>
      </c>
      <c r="E5">
        <v>0</v>
      </c>
      <c r="IV5">
        <v>132.2</v>
      </c>
    </row>
    <row r="6" spans="1:256">
      <c r="A6" s="1">
        <v>42919.7751967593</v>
      </c>
      <c r="B6">
        <v>561.3</v>
      </c>
      <c r="C6">
        <v>552.4</v>
      </c>
      <c r="D6">
        <v>24</v>
      </c>
      <c r="E6">
        <v>0</v>
      </c>
      <c r="IV6">
        <v>1137.7</v>
      </c>
    </row>
    <row r="7" spans="1:256">
      <c r="A7" s="1">
        <v>42919.7753125</v>
      </c>
      <c r="B7">
        <v>16.8</v>
      </c>
      <c r="C7">
        <v>16.8</v>
      </c>
      <c r="D7">
        <v>0</v>
      </c>
      <c r="E7">
        <v>0</v>
      </c>
      <c r="IV7">
        <v>33.6</v>
      </c>
    </row>
    <row r="8" spans="1:256">
      <c r="A8" s="1">
        <v>42919.7754282407</v>
      </c>
      <c r="B8">
        <v>16.1</v>
      </c>
      <c r="C8">
        <v>16.1</v>
      </c>
      <c r="D8">
        <v>0</v>
      </c>
      <c r="E8">
        <v>0</v>
      </c>
      <c r="IV8">
        <v>32.2</v>
      </c>
    </row>
    <row r="9" spans="1:256">
      <c r="A9" s="1">
        <v>42919.7755439815</v>
      </c>
      <c r="B9">
        <v>116.5</v>
      </c>
      <c r="C9">
        <v>116.3</v>
      </c>
      <c r="D9">
        <v>0</v>
      </c>
      <c r="E9">
        <v>0</v>
      </c>
      <c r="IV9">
        <v>232.8</v>
      </c>
    </row>
    <row r="10" spans="1:256">
      <c r="A10" s="1">
        <v>42919.7756597222</v>
      </c>
      <c r="B10">
        <v>17.1</v>
      </c>
      <c r="C10">
        <v>17.1</v>
      </c>
      <c r="D10">
        <v>0</v>
      </c>
      <c r="E10">
        <v>0</v>
      </c>
      <c r="IV10">
        <v>34.2</v>
      </c>
    </row>
    <row r="11" spans="1:256">
      <c r="A11" s="1">
        <v>42919.775775463</v>
      </c>
      <c r="B11">
        <v>13.2</v>
      </c>
      <c r="C11">
        <v>12.5</v>
      </c>
      <c r="D11">
        <v>0</v>
      </c>
      <c r="E11">
        <v>0</v>
      </c>
      <c r="IV11">
        <v>25.7</v>
      </c>
    </row>
    <row r="12" spans="1:256">
      <c r="A12" s="1">
        <v>42919.7758912037</v>
      </c>
      <c r="B12">
        <v>119.3</v>
      </c>
      <c r="C12">
        <v>119.3</v>
      </c>
      <c r="D12">
        <v>0</v>
      </c>
      <c r="E12">
        <v>0</v>
      </c>
      <c r="IV12">
        <v>238.6</v>
      </c>
    </row>
    <row r="13" spans="1:256">
      <c r="A13" s="1">
        <v>42919.7760069444</v>
      </c>
      <c r="B13">
        <v>549</v>
      </c>
      <c r="C13">
        <v>539.7</v>
      </c>
      <c r="D13">
        <v>134.8</v>
      </c>
      <c r="E13">
        <v>0</v>
      </c>
      <c r="IV13">
        <v>1223.5</v>
      </c>
    </row>
    <row r="14" spans="1:256">
      <c r="A14" s="1">
        <v>42919.7761226852</v>
      </c>
      <c r="B14">
        <v>13</v>
      </c>
      <c r="C14">
        <v>13</v>
      </c>
      <c r="D14">
        <v>0</v>
      </c>
      <c r="E14">
        <v>0</v>
      </c>
      <c r="IV14">
        <v>26</v>
      </c>
    </row>
    <row r="15" spans="1:256">
      <c r="A15" s="1">
        <v>42919.7762384259</v>
      </c>
      <c r="B15">
        <v>12.9</v>
      </c>
      <c r="C15">
        <v>12.9</v>
      </c>
      <c r="D15">
        <v>0</v>
      </c>
      <c r="E15">
        <v>0</v>
      </c>
      <c r="IV15">
        <v>25.8</v>
      </c>
    </row>
    <row r="16" spans="1:256">
      <c r="A16" s="1">
        <v>42919.7763541667</v>
      </c>
      <c r="B16">
        <v>110.9</v>
      </c>
      <c r="C16">
        <v>110.7</v>
      </c>
      <c r="D16">
        <v>0</v>
      </c>
      <c r="E16">
        <v>0</v>
      </c>
      <c r="IV16">
        <v>221.6</v>
      </c>
    </row>
    <row r="17" spans="1:256">
      <c r="A17" s="1">
        <v>42919.7764699074</v>
      </c>
      <c r="B17">
        <v>13.1</v>
      </c>
      <c r="C17">
        <v>12.4</v>
      </c>
      <c r="D17">
        <v>0</v>
      </c>
      <c r="E17">
        <v>0</v>
      </c>
      <c r="IV17">
        <v>25.5</v>
      </c>
    </row>
    <row r="18" spans="1:256">
      <c r="A18" s="1">
        <v>42919.7765856481</v>
      </c>
      <c r="B18">
        <v>21.4</v>
      </c>
      <c r="C18">
        <v>21.4</v>
      </c>
      <c r="D18">
        <v>0</v>
      </c>
      <c r="E18">
        <v>0</v>
      </c>
      <c r="IV18">
        <v>42.8</v>
      </c>
    </row>
    <row r="19" spans="1:256">
      <c r="A19" s="1">
        <v>42919.7767013889</v>
      </c>
      <c r="B19">
        <v>121.1</v>
      </c>
      <c r="C19">
        <v>121.1</v>
      </c>
      <c r="D19">
        <v>0</v>
      </c>
      <c r="E19">
        <v>0</v>
      </c>
      <c r="IV19">
        <v>242.2</v>
      </c>
    </row>
    <row r="20" spans="1:256">
      <c r="A20" s="1">
        <v>42919.7768171296</v>
      </c>
      <c r="B20">
        <v>566.6</v>
      </c>
      <c r="C20">
        <v>561.2</v>
      </c>
      <c r="D20">
        <v>37.8</v>
      </c>
      <c r="E20">
        <v>0</v>
      </c>
      <c r="IV20">
        <v>1165.6</v>
      </c>
    </row>
    <row r="21" spans="1:256">
      <c r="A21" s="1">
        <v>42919.7769328704</v>
      </c>
      <c r="B21">
        <v>11.6</v>
      </c>
      <c r="C21">
        <v>11.6</v>
      </c>
      <c r="D21">
        <v>0</v>
      </c>
      <c r="E21">
        <v>0</v>
      </c>
      <c r="IV21">
        <v>23.2</v>
      </c>
    </row>
    <row r="22" spans="1:256">
      <c r="A22" s="1">
        <v>42919.7770486111</v>
      </c>
      <c r="B22">
        <v>11.8</v>
      </c>
      <c r="C22">
        <v>11.8</v>
      </c>
      <c r="D22">
        <v>0</v>
      </c>
      <c r="E22">
        <v>0</v>
      </c>
      <c r="IV22">
        <v>23.6</v>
      </c>
    </row>
    <row r="23" spans="1:256">
      <c r="A23" s="1">
        <v>42919.7771643518</v>
      </c>
      <c r="B23">
        <v>117.3</v>
      </c>
      <c r="C23">
        <v>112.2</v>
      </c>
      <c r="D23">
        <v>0</v>
      </c>
      <c r="E23">
        <v>0</v>
      </c>
      <c r="IV23">
        <v>229.5</v>
      </c>
    </row>
    <row r="24" spans="1:256">
      <c r="A24" s="1">
        <v>42919.7772800926</v>
      </c>
      <c r="B24">
        <v>13</v>
      </c>
      <c r="C24">
        <v>13</v>
      </c>
      <c r="D24">
        <v>0</v>
      </c>
      <c r="E24">
        <v>0</v>
      </c>
      <c r="IV24">
        <v>26</v>
      </c>
    </row>
    <row r="25" spans="1:256">
      <c r="A25" s="1">
        <v>42919.7773958333</v>
      </c>
      <c r="B25">
        <v>13.9</v>
      </c>
      <c r="C25">
        <v>13.9</v>
      </c>
      <c r="D25">
        <v>0</v>
      </c>
      <c r="E25">
        <v>0</v>
      </c>
      <c r="IV25">
        <v>27.8</v>
      </c>
    </row>
    <row r="26" spans="1:256">
      <c r="A26" s="1">
        <v>42919.7775115741</v>
      </c>
      <c r="B26">
        <v>148.9</v>
      </c>
      <c r="C26">
        <v>148.9</v>
      </c>
      <c r="D26">
        <v>0</v>
      </c>
      <c r="E26">
        <v>0</v>
      </c>
      <c r="IV26">
        <v>297.8</v>
      </c>
    </row>
    <row r="27" spans="1:256">
      <c r="A27" s="1">
        <v>42919.7776273148</v>
      </c>
      <c r="B27">
        <v>568.2</v>
      </c>
      <c r="C27">
        <v>557.7</v>
      </c>
      <c r="D27">
        <v>16.2</v>
      </c>
      <c r="E27">
        <v>0</v>
      </c>
      <c r="IV27">
        <v>1142.1</v>
      </c>
    </row>
    <row r="28" spans="1:256">
      <c r="A28" s="1">
        <v>42919.7777430556</v>
      </c>
      <c r="B28">
        <v>13.1</v>
      </c>
      <c r="C28">
        <v>13.1</v>
      </c>
      <c r="D28">
        <v>0</v>
      </c>
      <c r="E28">
        <v>0</v>
      </c>
      <c r="IV28">
        <v>26.2</v>
      </c>
    </row>
    <row r="29" spans="1:256">
      <c r="A29" s="1">
        <v>42919.7778587963</v>
      </c>
      <c r="B29">
        <v>12.6</v>
      </c>
      <c r="C29">
        <v>12</v>
      </c>
      <c r="D29">
        <v>0</v>
      </c>
      <c r="E29">
        <v>0</v>
      </c>
      <c r="IV29">
        <v>24.6</v>
      </c>
    </row>
    <row r="30" spans="1:256">
      <c r="A30" s="1">
        <v>42919.777974537</v>
      </c>
      <c r="B30">
        <v>123.2</v>
      </c>
      <c r="C30">
        <v>123.2</v>
      </c>
      <c r="D30">
        <v>0</v>
      </c>
      <c r="E30">
        <v>0</v>
      </c>
      <c r="IV30">
        <v>246.4</v>
      </c>
    </row>
    <row r="31" spans="1:256">
      <c r="A31" s="1">
        <v>42919.7780902778</v>
      </c>
      <c r="B31">
        <v>11.1</v>
      </c>
      <c r="C31">
        <v>11.1</v>
      </c>
      <c r="D31">
        <v>0</v>
      </c>
      <c r="E31">
        <v>0</v>
      </c>
      <c r="IV31">
        <v>22.2</v>
      </c>
    </row>
    <row r="32" spans="1:256">
      <c r="A32" s="1">
        <v>42919.7782060185</v>
      </c>
      <c r="B32">
        <v>11</v>
      </c>
      <c r="C32">
        <v>11</v>
      </c>
      <c r="D32">
        <v>16</v>
      </c>
      <c r="E32">
        <v>0</v>
      </c>
      <c r="IV32">
        <v>38</v>
      </c>
    </row>
    <row r="33" spans="1:256">
      <c r="A33" s="1">
        <v>42919.7783217593</v>
      </c>
      <c r="B33">
        <v>388.5</v>
      </c>
      <c r="C33">
        <v>380.4</v>
      </c>
      <c r="D33">
        <v>52.7</v>
      </c>
      <c r="E33">
        <v>0</v>
      </c>
      <c r="IV33">
        <v>821.6</v>
      </c>
    </row>
    <row r="34" spans="1:256">
      <c r="A34" s="1">
        <v>42919.7784375</v>
      </c>
      <c r="B34">
        <v>435.1</v>
      </c>
      <c r="C34">
        <v>435.1</v>
      </c>
      <c r="D34">
        <v>0</v>
      </c>
      <c r="E34">
        <v>0</v>
      </c>
      <c r="IV34">
        <v>870.2</v>
      </c>
    </row>
    <row r="35" spans="1:256">
      <c r="A35" s="1">
        <v>42919.7785532407</v>
      </c>
      <c r="B35">
        <v>12.5</v>
      </c>
      <c r="C35">
        <v>11.8</v>
      </c>
      <c r="D35">
        <v>0</v>
      </c>
      <c r="E35">
        <v>0</v>
      </c>
      <c r="IV35">
        <v>24.3</v>
      </c>
    </row>
    <row r="36" spans="1:256">
      <c r="A36" s="1">
        <v>42919.7786689815</v>
      </c>
      <c r="B36">
        <v>78</v>
      </c>
      <c r="C36">
        <v>78</v>
      </c>
      <c r="D36">
        <v>0</v>
      </c>
      <c r="E36">
        <v>0</v>
      </c>
      <c r="IV36">
        <v>156</v>
      </c>
    </row>
    <row r="37" spans="1:256">
      <c r="A37" s="1">
        <v>42919.7787847222</v>
      </c>
      <c r="B37">
        <v>86.8</v>
      </c>
      <c r="C37">
        <v>86.5</v>
      </c>
      <c r="D37">
        <v>0</v>
      </c>
      <c r="E37">
        <v>0</v>
      </c>
      <c r="IV37">
        <v>173.3</v>
      </c>
    </row>
    <row r="38" spans="1:256">
      <c r="A38" s="1">
        <v>42919.778900463</v>
      </c>
      <c r="B38">
        <v>10.8</v>
      </c>
      <c r="C38">
        <v>10.8</v>
      </c>
      <c r="D38">
        <v>0</v>
      </c>
      <c r="E38">
        <v>0</v>
      </c>
      <c r="IV38">
        <v>21.6</v>
      </c>
    </row>
    <row r="39" spans="1:256">
      <c r="A39" s="1">
        <v>42919.7790162037</v>
      </c>
      <c r="B39">
        <v>74.5</v>
      </c>
      <c r="C39">
        <v>74.4</v>
      </c>
      <c r="D39">
        <v>0</v>
      </c>
      <c r="E39">
        <v>0</v>
      </c>
      <c r="IV39">
        <v>148.9</v>
      </c>
    </row>
    <row r="40" spans="1:256">
      <c r="A40" s="1">
        <v>42919.7791319444</v>
      </c>
      <c r="B40">
        <v>483.4</v>
      </c>
      <c r="C40">
        <v>467</v>
      </c>
      <c r="D40">
        <v>33.9</v>
      </c>
      <c r="E40">
        <v>0</v>
      </c>
      <c r="IV40">
        <v>984.3</v>
      </c>
    </row>
    <row r="41" spans="1:256">
      <c r="A41" s="1">
        <v>42919.7792476852</v>
      </c>
      <c r="B41">
        <v>290.1</v>
      </c>
      <c r="C41">
        <v>280</v>
      </c>
      <c r="D41">
        <v>0</v>
      </c>
      <c r="E41">
        <v>0</v>
      </c>
      <c r="IV41">
        <v>570.1</v>
      </c>
    </row>
    <row r="42" spans="1:256">
      <c r="A42" s="1">
        <v>42919.7793634259</v>
      </c>
      <c r="B42">
        <v>11.1</v>
      </c>
      <c r="C42">
        <v>11.1</v>
      </c>
      <c r="D42">
        <v>0</v>
      </c>
      <c r="E42">
        <v>0</v>
      </c>
      <c r="IV42">
        <v>22.2</v>
      </c>
    </row>
    <row r="43" spans="1:256">
      <c r="A43" s="1">
        <v>42919.7794791667</v>
      </c>
      <c r="B43">
        <v>12.3</v>
      </c>
      <c r="C43">
        <v>12.3</v>
      </c>
      <c r="D43">
        <v>0</v>
      </c>
      <c r="E43">
        <v>0</v>
      </c>
      <c r="IV43">
        <v>24.6</v>
      </c>
    </row>
    <row r="44" spans="1:256">
      <c r="A44" s="1">
        <v>42919.7795949074</v>
      </c>
      <c r="B44">
        <v>127.9</v>
      </c>
      <c r="C44">
        <v>127.9</v>
      </c>
      <c r="D44">
        <v>0</v>
      </c>
      <c r="E44">
        <v>0</v>
      </c>
      <c r="IV44">
        <v>255.8</v>
      </c>
    </row>
    <row r="45" spans="1:256">
      <c r="A45" s="1">
        <v>42919.7797106481</v>
      </c>
      <c r="B45">
        <v>14.1</v>
      </c>
      <c r="C45">
        <v>14.1</v>
      </c>
      <c r="D45">
        <v>0</v>
      </c>
      <c r="E45">
        <v>0</v>
      </c>
      <c r="IV45">
        <v>28.2</v>
      </c>
    </row>
    <row r="46" spans="1:256">
      <c r="A46" s="1">
        <v>42919.7798263889</v>
      </c>
      <c r="B46">
        <v>13.4</v>
      </c>
      <c r="C46">
        <v>13.3</v>
      </c>
      <c r="D46">
        <v>0</v>
      </c>
      <c r="E46">
        <v>0</v>
      </c>
      <c r="IV46">
        <v>26.7</v>
      </c>
    </row>
    <row r="47" spans="1:256">
      <c r="A47" s="1">
        <v>42919.7799421296</v>
      </c>
      <c r="B47">
        <v>496.4</v>
      </c>
      <c r="C47">
        <v>479.3</v>
      </c>
      <c r="D47">
        <v>114.3</v>
      </c>
      <c r="E47">
        <v>0</v>
      </c>
      <c r="IV47">
        <v>1090</v>
      </c>
    </row>
    <row r="48" spans="1:256">
      <c r="A48" s="1">
        <v>42919.7800578704</v>
      </c>
      <c r="B48">
        <v>182.2</v>
      </c>
      <c r="C48">
        <v>181.8</v>
      </c>
      <c r="D48">
        <v>0</v>
      </c>
      <c r="E48">
        <v>0</v>
      </c>
      <c r="IV48">
        <v>364</v>
      </c>
    </row>
    <row r="49" spans="1:256">
      <c r="A49" s="1">
        <v>42919.7801736111</v>
      </c>
      <c r="B49">
        <v>16.5</v>
      </c>
      <c r="C49">
        <v>16.5</v>
      </c>
      <c r="D49">
        <v>0</v>
      </c>
      <c r="E49">
        <v>0</v>
      </c>
      <c r="IV49">
        <v>33</v>
      </c>
    </row>
    <row r="50" spans="1:256">
      <c r="A50" s="1">
        <v>42919.7802893519</v>
      </c>
      <c r="B50">
        <v>16.5</v>
      </c>
      <c r="C50">
        <v>16.5</v>
      </c>
      <c r="D50">
        <v>0</v>
      </c>
      <c r="E50">
        <v>0</v>
      </c>
      <c r="IV50">
        <v>33</v>
      </c>
    </row>
    <row r="51" spans="1:256">
      <c r="A51" s="1">
        <v>42919.7804050926</v>
      </c>
      <c r="B51">
        <v>127.7</v>
      </c>
      <c r="C51">
        <v>127.5</v>
      </c>
      <c r="D51">
        <v>0</v>
      </c>
      <c r="E51">
        <v>0</v>
      </c>
      <c r="IV51">
        <v>255.2</v>
      </c>
    </row>
    <row r="52" spans="1:256">
      <c r="A52" s="1">
        <v>42919.7805208333</v>
      </c>
      <c r="B52">
        <v>15.1</v>
      </c>
      <c r="C52">
        <v>15.1</v>
      </c>
      <c r="D52">
        <v>0</v>
      </c>
      <c r="E52">
        <v>0</v>
      </c>
      <c r="IV52">
        <v>30.2</v>
      </c>
    </row>
    <row r="53" spans="1:256">
      <c r="A53" s="1">
        <v>42919.7806365741</v>
      </c>
      <c r="B53">
        <v>14.3</v>
      </c>
      <c r="C53">
        <v>13.5</v>
      </c>
      <c r="D53">
        <v>0</v>
      </c>
      <c r="E53">
        <v>0</v>
      </c>
      <c r="IV53">
        <v>27.8</v>
      </c>
    </row>
    <row r="54" spans="1:256">
      <c r="A54" s="1">
        <v>42919.7807523148</v>
      </c>
      <c r="B54">
        <v>586.9</v>
      </c>
      <c r="C54">
        <v>572.3</v>
      </c>
      <c r="D54">
        <v>23.3</v>
      </c>
      <c r="E54">
        <v>0</v>
      </c>
      <c r="IV54">
        <v>1182.5</v>
      </c>
    </row>
    <row r="55" spans="1:256">
      <c r="A55" s="1">
        <v>42919.7808680556</v>
      </c>
      <c r="B55">
        <v>11.7</v>
      </c>
      <c r="C55">
        <v>11.7</v>
      </c>
      <c r="D55">
        <v>0</v>
      </c>
      <c r="E55">
        <v>0</v>
      </c>
      <c r="IV55">
        <v>23.4</v>
      </c>
    </row>
    <row r="56" spans="1:256">
      <c r="A56" s="1">
        <v>42919.7809837963</v>
      </c>
      <c r="B56">
        <v>11.3</v>
      </c>
      <c r="C56">
        <v>11.3</v>
      </c>
      <c r="D56">
        <v>0</v>
      </c>
      <c r="E56">
        <v>0</v>
      </c>
      <c r="IV56">
        <v>22.6</v>
      </c>
    </row>
    <row r="57" spans="1:256">
      <c r="A57" s="1">
        <v>42919.781099537</v>
      </c>
      <c r="B57">
        <v>20.3</v>
      </c>
      <c r="C57">
        <v>20.3</v>
      </c>
      <c r="D57">
        <v>0</v>
      </c>
      <c r="E57">
        <v>0</v>
      </c>
      <c r="IV57">
        <v>40.6</v>
      </c>
    </row>
    <row r="58" spans="1:256">
      <c r="A58" s="1">
        <v>42919.7812152778</v>
      </c>
      <c r="B58">
        <v>130.6</v>
      </c>
      <c r="C58">
        <v>130.4</v>
      </c>
      <c r="D58">
        <v>0</v>
      </c>
      <c r="E58">
        <v>0</v>
      </c>
      <c r="IV58">
        <v>261</v>
      </c>
    </row>
    <row r="59" spans="1:256">
      <c r="A59" s="1">
        <v>42919.7813310185</v>
      </c>
      <c r="B59">
        <v>43.7</v>
      </c>
      <c r="C59">
        <v>39.3</v>
      </c>
      <c r="D59">
        <v>0</v>
      </c>
      <c r="E59">
        <v>0</v>
      </c>
      <c r="IV59">
        <v>83</v>
      </c>
    </row>
    <row r="60" spans="1:256">
      <c r="A60" s="1">
        <v>42919.7814467593</v>
      </c>
      <c r="B60">
        <v>6.7</v>
      </c>
      <c r="C60">
        <v>6.7</v>
      </c>
      <c r="D60">
        <v>0</v>
      </c>
      <c r="E60">
        <v>0</v>
      </c>
      <c r="IV60">
        <v>13.4</v>
      </c>
    </row>
    <row r="61" spans="1:256">
      <c r="A61" s="1">
        <v>42919.7815625</v>
      </c>
      <c r="B61">
        <v>813.7</v>
      </c>
      <c r="C61">
        <v>813.7</v>
      </c>
      <c r="D61">
        <v>0</v>
      </c>
      <c r="E61">
        <v>0</v>
      </c>
      <c r="IV61">
        <v>1627.4</v>
      </c>
    </row>
    <row r="63" spans="1:5">
      <c r="A63" t="s">
        <v>380</v>
      </c>
      <c r="B63" s="4">
        <f>AVERAGE(B2:B61)</f>
        <v>133.786666666667</v>
      </c>
      <c r="C63" s="4">
        <f>AVERAGE(C2:C61)</f>
        <v>131.786666666667</v>
      </c>
      <c r="D63" s="4">
        <f>AVERAGE(D2:D61)</f>
        <v>7.55</v>
      </c>
      <c r="E63" s="4">
        <f>AVERAGE(E2:E61)</f>
        <v>0</v>
      </c>
    </row>
    <row r="64" spans="1:5">
      <c r="A64" t="s">
        <v>381</v>
      </c>
      <c r="B64" s="4">
        <f>IF(B63=0,0,MAX(SUMPRODUCT(B2:B61,B2:B61)/SUM(B2:B61)-B63,0))</f>
        <v>289.215284200385</v>
      </c>
      <c r="C64" s="4">
        <f>IF(C63=0,0,MAX(SUMPRODUCT(C2:C61,C2:C61)/SUM(C2:C61)-C63,0))</f>
        <v>284.771148995009</v>
      </c>
      <c r="D64" s="4">
        <f>IF(D63=0,0,MAX(SUMPRODUCT(D2:D61,D2:D61)/SUM(D2:D61)-D63,0))</f>
        <v>76.8389624724062</v>
      </c>
      <c r="E64" s="4">
        <f>IF(E63=0,0,MAX(SUMPRODUCT(E2:E61,E2:E61)/SUM(E2:E61)-E63,0))</f>
        <v>0</v>
      </c>
    </row>
    <row r="65" spans="1:5">
      <c r="A65" t="s">
        <v>382</v>
      </c>
      <c r="B65" s="4">
        <f>MAX(B2:B61)</f>
        <v>813.7</v>
      </c>
      <c r="C65" s="4">
        <f>MAX(C2:C61)</f>
        <v>813.7</v>
      </c>
      <c r="D65" s="4">
        <f>MAX(D2:D61)</f>
        <v>134.8</v>
      </c>
      <c r="E65" s="4">
        <f>MAX(E2:E61)</f>
        <v>0</v>
      </c>
    </row>
    <row r="66" spans="1:5">
      <c r="A66" t="s">
        <v>383</v>
      </c>
      <c r="B66" s="4">
        <f>MIN(B2:B61)</f>
        <v>6.7</v>
      </c>
      <c r="C66" s="4">
        <f>MIN(C2:C61)</f>
        <v>6.7</v>
      </c>
      <c r="D66" s="4">
        <f>MIN(D2:D61)</f>
        <v>0</v>
      </c>
      <c r="E66" s="4">
        <f>MIN(E2:E61)</f>
        <v>0</v>
      </c>
    </row>
    <row r="67" spans="1:5">
      <c r="A67" t="s">
        <v>384</v>
      </c>
      <c r="B67" s="4">
        <f>B63+B64</f>
        <v>423.001950867052</v>
      </c>
      <c r="C67" s="4">
        <f>C63+C64</f>
        <v>416.557815661675</v>
      </c>
      <c r="D67" s="4">
        <f>D63+D64</f>
        <v>84.3889624724062</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399</v>
      </c>
      <c r="B1" t="s">
        <v>395</v>
      </c>
      <c r="C1" t="s">
        <v>394</v>
      </c>
      <c r="D1" t="s">
        <v>396</v>
      </c>
      <c r="E1" t="s">
        <v>397</v>
      </c>
      <c r="IV1" t="s">
        <v>398</v>
      </c>
    </row>
    <row r="2" spans="1:256">
      <c r="A2" s="1">
        <v>42919.7747337963</v>
      </c>
      <c r="B2">
        <v>59.7</v>
      </c>
      <c r="C2">
        <v>59.7</v>
      </c>
      <c r="D2">
        <v>0</v>
      </c>
      <c r="E2">
        <v>0</v>
      </c>
      <c r="IV2">
        <v>119.4</v>
      </c>
    </row>
    <row r="3" spans="1:256">
      <c r="A3" s="1">
        <v>42919.774849537</v>
      </c>
      <c r="B3">
        <v>65.9</v>
      </c>
      <c r="C3">
        <v>65.9</v>
      </c>
      <c r="D3">
        <v>0</v>
      </c>
      <c r="E3">
        <v>0</v>
      </c>
      <c r="IV3">
        <v>131.8</v>
      </c>
    </row>
    <row r="4" spans="1:256">
      <c r="A4" s="1">
        <v>42919.7749652778</v>
      </c>
      <c r="B4">
        <v>53.9</v>
      </c>
      <c r="C4">
        <v>53.4</v>
      </c>
      <c r="D4">
        <v>0</v>
      </c>
      <c r="E4">
        <v>0</v>
      </c>
      <c r="IV4">
        <v>107.3</v>
      </c>
    </row>
    <row r="5" spans="1:256">
      <c r="A5" s="1">
        <v>42919.7750810185</v>
      </c>
      <c r="B5">
        <v>66.6</v>
      </c>
      <c r="C5">
        <v>65</v>
      </c>
      <c r="D5">
        <v>0</v>
      </c>
      <c r="E5">
        <v>0</v>
      </c>
      <c r="IV5">
        <v>131.6</v>
      </c>
    </row>
    <row r="6" spans="1:256">
      <c r="A6" s="1">
        <v>42919.7751967593</v>
      </c>
      <c r="B6">
        <v>79.7</v>
      </c>
      <c r="C6">
        <v>79.4</v>
      </c>
      <c r="D6">
        <v>2.7</v>
      </c>
      <c r="E6">
        <v>0</v>
      </c>
      <c r="IV6">
        <v>161.8</v>
      </c>
    </row>
    <row r="7" spans="1:256">
      <c r="A7" s="1">
        <v>42919.7753125</v>
      </c>
      <c r="B7">
        <v>62.7</v>
      </c>
      <c r="C7">
        <v>62.6</v>
      </c>
      <c r="D7">
        <v>0</v>
      </c>
      <c r="E7">
        <v>0</v>
      </c>
      <c r="IV7">
        <v>125.3</v>
      </c>
    </row>
    <row r="8" spans="1:256">
      <c r="A8" s="1">
        <v>42919.7754282407</v>
      </c>
      <c r="B8">
        <v>62.1</v>
      </c>
      <c r="C8">
        <v>62.1</v>
      </c>
      <c r="D8">
        <v>0</v>
      </c>
      <c r="E8">
        <v>0</v>
      </c>
      <c r="IV8">
        <v>124.2</v>
      </c>
    </row>
    <row r="9" spans="1:256">
      <c r="A9" s="1">
        <v>42919.7755439815</v>
      </c>
      <c r="B9">
        <v>63.8</v>
      </c>
      <c r="C9">
        <v>63.7</v>
      </c>
      <c r="D9">
        <v>0</v>
      </c>
      <c r="E9">
        <v>0</v>
      </c>
      <c r="IV9">
        <v>127.5</v>
      </c>
    </row>
    <row r="10" spans="1:256">
      <c r="A10" s="1">
        <v>42919.7756597222</v>
      </c>
      <c r="B10">
        <v>63</v>
      </c>
      <c r="C10">
        <v>62.6</v>
      </c>
      <c r="D10">
        <v>0</v>
      </c>
      <c r="E10">
        <v>0</v>
      </c>
      <c r="IV10">
        <v>125.6</v>
      </c>
    </row>
    <row r="11" spans="1:256">
      <c r="A11" s="1">
        <v>42919.775775463</v>
      </c>
      <c r="B11">
        <v>65.5</v>
      </c>
      <c r="C11">
        <v>63.6</v>
      </c>
      <c r="D11">
        <v>0</v>
      </c>
      <c r="E11">
        <v>0</v>
      </c>
      <c r="IV11">
        <v>129.1</v>
      </c>
    </row>
    <row r="12" spans="1:256">
      <c r="A12" s="1">
        <v>42919.7758912037</v>
      </c>
      <c r="B12">
        <v>63.9</v>
      </c>
      <c r="C12">
        <v>64</v>
      </c>
      <c r="D12">
        <v>0</v>
      </c>
      <c r="E12">
        <v>0</v>
      </c>
      <c r="IV12">
        <v>127.9</v>
      </c>
    </row>
    <row r="13" spans="1:256">
      <c r="A13" s="1">
        <v>42919.7760069444</v>
      </c>
      <c r="B13">
        <v>80.2</v>
      </c>
      <c r="C13">
        <v>80.2</v>
      </c>
      <c r="D13">
        <v>5.6</v>
      </c>
      <c r="E13">
        <v>0</v>
      </c>
      <c r="IV13">
        <v>166</v>
      </c>
    </row>
    <row r="14" spans="1:256">
      <c r="A14" s="1">
        <v>42919.7761226852</v>
      </c>
      <c r="B14">
        <v>63.4</v>
      </c>
      <c r="C14">
        <v>63.3</v>
      </c>
      <c r="D14">
        <v>0</v>
      </c>
      <c r="E14">
        <v>0</v>
      </c>
      <c r="IV14">
        <v>126.7</v>
      </c>
    </row>
    <row r="15" spans="1:256">
      <c r="A15" s="1">
        <v>42919.7762384259</v>
      </c>
      <c r="B15">
        <v>63.2</v>
      </c>
      <c r="C15">
        <v>63.3</v>
      </c>
      <c r="D15">
        <v>0</v>
      </c>
      <c r="E15">
        <v>0</v>
      </c>
      <c r="IV15">
        <v>126.5</v>
      </c>
    </row>
    <row r="16" spans="1:256">
      <c r="A16" s="1">
        <v>42919.7763541667</v>
      </c>
      <c r="B16">
        <v>66</v>
      </c>
      <c r="C16">
        <v>65.9</v>
      </c>
      <c r="D16">
        <v>0</v>
      </c>
      <c r="E16">
        <v>0</v>
      </c>
      <c r="IV16">
        <v>131.9</v>
      </c>
    </row>
    <row r="17" spans="1:256">
      <c r="A17" s="1">
        <v>42919.7764699074</v>
      </c>
      <c r="B17">
        <v>65.2</v>
      </c>
      <c r="C17">
        <v>63.3</v>
      </c>
      <c r="D17">
        <v>0</v>
      </c>
      <c r="E17">
        <v>0</v>
      </c>
      <c r="IV17">
        <v>128.5</v>
      </c>
    </row>
    <row r="18" spans="1:256">
      <c r="A18" s="1">
        <v>42919.7765856481</v>
      </c>
      <c r="B18">
        <v>63.2</v>
      </c>
      <c r="C18">
        <v>63.2</v>
      </c>
      <c r="D18">
        <v>0</v>
      </c>
      <c r="E18">
        <v>0</v>
      </c>
      <c r="IV18">
        <v>126.4</v>
      </c>
    </row>
    <row r="19" spans="1:256">
      <c r="A19" s="1">
        <v>42919.7767013889</v>
      </c>
      <c r="B19">
        <v>68.9</v>
      </c>
      <c r="C19">
        <v>68.9</v>
      </c>
      <c r="D19">
        <v>0</v>
      </c>
      <c r="E19">
        <v>0</v>
      </c>
      <c r="IV19">
        <v>137.8</v>
      </c>
    </row>
    <row r="20" spans="1:256">
      <c r="A20" s="1">
        <v>42919.7768171296</v>
      </c>
      <c r="B20">
        <v>80.3</v>
      </c>
      <c r="C20">
        <v>80.3</v>
      </c>
      <c r="D20">
        <v>4.1</v>
      </c>
      <c r="E20">
        <v>0</v>
      </c>
      <c r="IV20">
        <v>164.7</v>
      </c>
    </row>
    <row r="21" spans="1:256">
      <c r="A21" s="1">
        <v>42919.7769328704</v>
      </c>
      <c r="B21">
        <v>62.9</v>
      </c>
      <c r="C21">
        <v>62.9</v>
      </c>
      <c r="D21">
        <v>0</v>
      </c>
      <c r="E21">
        <v>0</v>
      </c>
      <c r="IV21">
        <v>125.8</v>
      </c>
    </row>
    <row r="22" spans="1:256">
      <c r="A22" s="1">
        <v>42919.7770486111</v>
      </c>
      <c r="B22">
        <v>64.2</v>
      </c>
      <c r="C22">
        <v>64.2</v>
      </c>
      <c r="D22">
        <v>0</v>
      </c>
      <c r="E22">
        <v>0</v>
      </c>
      <c r="IV22">
        <v>128.4</v>
      </c>
    </row>
    <row r="23" spans="1:256">
      <c r="A23" s="1">
        <v>42919.7771643518</v>
      </c>
      <c r="B23">
        <v>69.5</v>
      </c>
      <c r="C23">
        <v>67.5</v>
      </c>
      <c r="D23">
        <v>0</v>
      </c>
      <c r="E23">
        <v>0</v>
      </c>
      <c r="IV23">
        <v>137</v>
      </c>
    </row>
    <row r="24" spans="1:256">
      <c r="A24" s="1">
        <v>42919.7772800926</v>
      </c>
      <c r="B24">
        <v>62.2</v>
      </c>
      <c r="C24">
        <v>62</v>
      </c>
      <c r="D24">
        <v>0</v>
      </c>
      <c r="E24">
        <v>0</v>
      </c>
      <c r="IV24">
        <v>124.2</v>
      </c>
    </row>
    <row r="25" spans="1:256">
      <c r="A25" s="1">
        <v>42919.7773958333</v>
      </c>
      <c r="B25">
        <v>64.2</v>
      </c>
      <c r="C25">
        <v>64.2</v>
      </c>
      <c r="D25">
        <v>0</v>
      </c>
      <c r="E25">
        <v>0</v>
      </c>
      <c r="IV25">
        <v>128.4</v>
      </c>
    </row>
    <row r="26" spans="1:256">
      <c r="A26" s="1">
        <v>42919.7775115741</v>
      </c>
      <c r="B26">
        <v>65.8</v>
      </c>
      <c r="C26">
        <v>65.8</v>
      </c>
      <c r="D26">
        <v>0</v>
      </c>
      <c r="E26">
        <v>0</v>
      </c>
      <c r="IV26">
        <v>131.6</v>
      </c>
    </row>
    <row r="27" spans="1:256">
      <c r="A27" s="1">
        <v>42919.7776273148</v>
      </c>
      <c r="B27">
        <v>76.9</v>
      </c>
      <c r="C27">
        <v>76.6</v>
      </c>
      <c r="D27">
        <v>4.7</v>
      </c>
      <c r="E27">
        <v>0</v>
      </c>
      <c r="IV27">
        <v>158.2</v>
      </c>
    </row>
    <row r="28" spans="1:256">
      <c r="A28" s="1">
        <v>42919.7777430556</v>
      </c>
      <c r="B28">
        <v>56.4</v>
      </c>
      <c r="C28">
        <v>56.5</v>
      </c>
      <c r="D28">
        <v>0</v>
      </c>
      <c r="E28">
        <v>0</v>
      </c>
      <c r="IV28">
        <v>112.9</v>
      </c>
    </row>
    <row r="29" spans="1:256">
      <c r="A29" s="1">
        <v>42919.7778587963</v>
      </c>
      <c r="B29">
        <v>66.2</v>
      </c>
      <c r="C29">
        <v>64.6</v>
      </c>
      <c r="D29">
        <v>0</v>
      </c>
      <c r="E29">
        <v>0</v>
      </c>
      <c r="IV29">
        <v>130.8</v>
      </c>
    </row>
    <row r="30" spans="1:256">
      <c r="A30" s="1">
        <v>42919.777974537</v>
      </c>
      <c r="B30">
        <v>66</v>
      </c>
      <c r="C30">
        <v>65.9</v>
      </c>
      <c r="D30">
        <v>0</v>
      </c>
      <c r="E30">
        <v>0</v>
      </c>
      <c r="IV30">
        <v>131.9</v>
      </c>
    </row>
    <row r="31" spans="1:256">
      <c r="A31" s="1">
        <v>42919.7780902778</v>
      </c>
      <c r="B31">
        <v>65.1</v>
      </c>
      <c r="C31">
        <v>65.2</v>
      </c>
      <c r="D31">
        <v>0</v>
      </c>
      <c r="E31">
        <v>0</v>
      </c>
      <c r="IV31">
        <v>130.3</v>
      </c>
    </row>
    <row r="32" spans="1:256">
      <c r="A32" s="1">
        <v>42919.7782060185</v>
      </c>
      <c r="B32">
        <v>63.2</v>
      </c>
      <c r="C32">
        <v>63.2</v>
      </c>
      <c r="D32">
        <v>0.2</v>
      </c>
      <c r="E32">
        <v>0</v>
      </c>
      <c r="IV32">
        <v>126.6</v>
      </c>
    </row>
    <row r="33" spans="1:256">
      <c r="A33" s="1">
        <v>42919.7783217593</v>
      </c>
      <c r="B33">
        <v>70.6</v>
      </c>
      <c r="C33">
        <v>70.4</v>
      </c>
      <c r="D33">
        <v>4.6</v>
      </c>
      <c r="E33">
        <v>0</v>
      </c>
      <c r="IV33">
        <v>145.6</v>
      </c>
    </row>
    <row r="34" spans="1:256">
      <c r="A34" s="1">
        <v>42919.7784375</v>
      </c>
      <c r="B34">
        <v>71.2</v>
      </c>
      <c r="C34">
        <v>71.2</v>
      </c>
      <c r="D34">
        <v>0</v>
      </c>
      <c r="E34">
        <v>0</v>
      </c>
      <c r="IV34">
        <v>142.4</v>
      </c>
    </row>
    <row r="35" spans="1:256">
      <c r="A35" s="1">
        <v>42919.7785532407</v>
      </c>
      <c r="B35">
        <v>68.7</v>
      </c>
      <c r="C35">
        <v>66.9</v>
      </c>
      <c r="D35">
        <v>0</v>
      </c>
      <c r="E35">
        <v>0</v>
      </c>
      <c r="IV35">
        <v>135.6</v>
      </c>
    </row>
    <row r="36" spans="1:256">
      <c r="A36" s="1">
        <v>42919.7786689815</v>
      </c>
      <c r="B36">
        <v>60.2</v>
      </c>
      <c r="C36">
        <v>60.2</v>
      </c>
      <c r="D36">
        <v>0</v>
      </c>
      <c r="E36">
        <v>0</v>
      </c>
      <c r="IV36">
        <v>120.4</v>
      </c>
    </row>
    <row r="37" spans="1:256">
      <c r="A37" s="1">
        <v>42919.7787847222</v>
      </c>
      <c r="B37">
        <v>60.2</v>
      </c>
      <c r="C37">
        <v>60.1</v>
      </c>
      <c r="D37">
        <v>0</v>
      </c>
      <c r="E37">
        <v>0</v>
      </c>
      <c r="IV37">
        <v>120.3</v>
      </c>
    </row>
    <row r="38" spans="1:256">
      <c r="A38" s="1">
        <v>42919.778900463</v>
      </c>
      <c r="B38">
        <v>58.9</v>
      </c>
      <c r="C38">
        <v>59</v>
      </c>
      <c r="D38">
        <v>0</v>
      </c>
      <c r="E38">
        <v>0</v>
      </c>
      <c r="IV38">
        <v>117.9</v>
      </c>
    </row>
    <row r="39" spans="1:256">
      <c r="A39" s="1">
        <v>42919.7790162037</v>
      </c>
      <c r="B39">
        <v>63.4</v>
      </c>
      <c r="C39">
        <v>63.1</v>
      </c>
      <c r="D39">
        <v>0</v>
      </c>
      <c r="E39">
        <v>0</v>
      </c>
      <c r="IV39">
        <v>126.5</v>
      </c>
    </row>
    <row r="40" spans="1:256">
      <c r="A40" s="1">
        <v>42919.7791319444</v>
      </c>
      <c r="B40">
        <v>76.5</v>
      </c>
      <c r="C40">
        <v>76.5</v>
      </c>
      <c r="D40">
        <v>8.1</v>
      </c>
      <c r="E40">
        <v>0</v>
      </c>
      <c r="IV40">
        <v>161.1</v>
      </c>
    </row>
    <row r="41" spans="1:256">
      <c r="A41" s="1">
        <v>42919.7792476852</v>
      </c>
      <c r="B41">
        <v>71.7</v>
      </c>
      <c r="C41">
        <v>70.2</v>
      </c>
      <c r="D41">
        <v>0</v>
      </c>
      <c r="E41">
        <v>0</v>
      </c>
      <c r="IV41">
        <v>141.9</v>
      </c>
    </row>
    <row r="42" spans="1:256">
      <c r="A42" s="1">
        <v>42919.7793634259</v>
      </c>
      <c r="B42">
        <v>61.6</v>
      </c>
      <c r="C42">
        <v>61.7</v>
      </c>
      <c r="D42">
        <v>0</v>
      </c>
      <c r="E42">
        <v>0</v>
      </c>
      <c r="IV42">
        <v>123.3</v>
      </c>
    </row>
    <row r="43" spans="1:256">
      <c r="A43" s="1">
        <v>42919.7794791667</v>
      </c>
      <c r="B43">
        <v>65.5</v>
      </c>
      <c r="C43">
        <v>65.5</v>
      </c>
      <c r="D43">
        <v>0</v>
      </c>
      <c r="E43">
        <v>0</v>
      </c>
      <c r="IV43">
        <v>131</v>
      </c>
    </row>
    <row r="44" spans="1:256">
      <c r="A44" s="1">
        <v>42919.7795949074</v>
      </c>
      <c r="B44">
        <v>66.3</v>
      </c>
      <c r="C44">
        <v>66.3</v>
      </c>
      <c r="D44">
        <v>0</v>
      </c>
      <c r="E44">
        <v>0</v>
      </c>
      <c r="IV44">
        <v>132.6</v>
      </c>
    </row>
    <row r="45" spans="1:256">
      <c r="A45" s="1">
        <v>42919.7797106481</v>
      </c>
      <c r="B45">
        <v>64.4</v>
      </c>
      <c r="C45">
        <v>64.4</v>
      </c>
      <c r="D45">
        <v>0</v>
      </c>
      <c r="E45">
        <v>0</v>
      </c>
      <c r="IV45">
        <v>128.8</v>
      </c>
    </row>
    <row r="46" spans="1:256">
      <c r="A46" s="1">
        <v>42919.7798263889</v>
      </c>
      <c r="B46">
        <v>64.3</v>
      </c>
      <c r="C46">
        <v>64.3</v>
      </c>
      <c r="D46">
        <v>0</v>
      </c>
      <c r="E46">
        <v>0</v>
      </c>
      <c r="IV46">
        <v>128.6</v>
      </c>
    </row>
    <row r="47" spans="1:256">
      <c r="A47" s="1">
        <v>42919.7799421296</v>
      </c>
      <c r="B47">
        <v>83.1</v>
      </c>
      <c r="C47">
        <v>81.6</v>
      </c>
      <c r="D47">
        <v>4.9</v>
      </c>
      <c r="E47">
        <v>0</v>
      </c>
      <c r="IV47">
        <v>169.6</v>
      </c>
    </row>
    <row r="48" spans="1:256">
      <c r="A48" s="1">
        <v>42919.7800578704</v>
      </c>
      <c r="B48">
        <v>66</v>
      </c>
      <c r="C48">
        <v>66</v>
      </c>
      <c r="D48">
        <v>0</v>
      </c>
      <c r="E48">
        <v>0</v>
      </c>
      <c r="IV48">
        <v>132</v>
      </c>
    </row>
    <row r="49" spans="1:256">
      <c r="A49" s="1">
        <v>42919.7801736111</v>
      </c>
      <c r="B49">
        <v>63.3</v>
      </c>
      <c r="C49">
        <v>63.3</v>
      </c>
      <c r="D49">
        <v>0</v>
      </c>
      <c r="E49">
        <v>0</v>
      </c>
      <c r="IV49">
        <v>126.6</v>
      </c>
    </row>
    <row r="50" spans="1:256">
      <c r="A50" s="1">
        <v>42919.7802893519</v>
      </c>
      <c r="B50">
        <v>65.2</v>
      </c>
      <c r="C50">
        <v>65.3</v>
      </c>
      <c r="D50">
        <v>0</v>
      </c>
      <c r="E50">
        <v>0</v>
      </c>
      <c r="IV50">
        <v>130.5</v>
      </c>
    </row>
    <row r="51" spans="1:256">
      <c r="A51" s="1">
        <v>42919.7804050926</v>
      </c>
      <c r="B51">
        <v>66.4</v>
      </c>
      <c r="C51">
        <v>66.4</v>
      </c>
      <c r="D51">
        <v>0</v>
      </c>
      <c r="E51">
        <v>0</v>
      </c>
      <c r="IV51">
        <v>132.8</v>
      </c>
    </row>
    <row r="52" spans="1:256">
      <c r="A52" s="1">
        <v>42919.7805208333</v>
      </c>
      <c r="B52">
        <v>62</v>
      </c>
      <c r="C52">
        <v>62</v>
      </c>
      <c r="D52">
        <v>0</v>
      </c>
      <c r="E52">
        <v>0</v>
      </c>
      <c r="IV52">
        <v>124</v>
      </c>
    </row>
    <row r="53" spans="1:256">
      <c r="A53" s="1">
        <v>42919.7806365741</v>
      </c>
      <c r="B53">
        <v>64.3</v>
      </c>
      <c r="C53">
        <v>62.4</v>
      </c>
      <c r="D53">
        <v>0</v>
      </c>
      <c r="E53">
        <v>0</v>
      </c>
      <c r="IV53">
        <v>126.7</v>
      </c>
    </row>
    <row r="54" spans="1:256">
      <c r="A54" s="1">
        <v>42919.7807523148</v>
      </c>
      <c r="B54">
        <v>81.5</v>
      </c>
      <c r="C54">
        <v>81.5</v>
      </c>
      <c r="D54">
        <v>4.5</v>
      </c>
      <c r="E54">
        <v>0</v>
      </c>
      <c r="IV54">
        <v>167.5</v>
      </c>
    </row>
    <row r="55" spans="1:256">
      <c r="A55" s="1">
        <v>42919.7808680556</v>
      </c>
      <c r="B55">
        <v>66.6</v>
      </c>
      <c r="C55">
        <v>66.6</v>
      </c>
      <c r="D55">
        <v>0</v>
      </c>
      <c r="E55">
        <v>0</v>
      </c>
      <c r="IV55">
        <v>133.2</v>
      </c>
    </row>
    <row r="56" spans="1:256">
      <c r="A56" s="1">
        <v>42919.7809837963</v>
      </c>
      <c r="B56">
        <v>63.4</v>
      </c>
      <c r="C56">
        <v>63.4</v>
      </c>
      <c r="D56">
        <v>0</v>
      </c>
      <c r="E56">
        <v>0</v>
      </c>
      <c r="IV56">
        <v>126.8</v>
      </c>
    </row>
    <row r="57" spans="1:256">
      <c r="A57" s="1">
        <v>42919.781099537</v>
      </c>
      <c r="B57">
        <v>63.9</v>
      </c>
      <c r="C57">
        <v>63.9</v>
      </c>
      <c r="D57">
        <v>0</v>
      </c>
      <c r="E57">
        <v>0</v>
      </c>
      <c r="IV57">
        <v>127.8</v>
      </c>
    </row>
    <row r="58" spans="1:256">
      <c r="A58" s="1">
        <v>42919.7812152778</v>
      </c>
      <c r="B58">
        <v>65.2</v>
      </c>
      <c r="C58">
        <v>65.2</v>
      </c>
      <c r="D58">
        <v>0</v>
      </c>
      <c r="E58">
        <v>0</v>
      </c>
      <c r="IV58">
        <v>130.4</v>
      </c>
    </row>
    <row r="59" spans="1:256">
      <c r="A59" s="1">
        <v>42919.7813310185</v>
      </c>
      <c r="B59">
        <v>29.8</v>
      </c>
      <c r="C59">
        <v>26.9</v>
      </c>
      <c r="D59">
        <v>0</v>
      </c>
      <c r="E59">
        <v>0</v>
      </c>
      <c r="IV59">
        <v>56.7</v>
      </c>
    </row>
    <row r="60" spans="1:256">
      <c r="A60" s="1">
        <v>42919.7814467593</v>
      </c>
      <c r="B60">
        <v>0.8</v>
      </c>
      <c r="C60">
        <v>0.9</v>
      </c>
      <c r="D60">
        <v>0</v>
      </c>
      <c r="E60">
        <v>0</v>
      </c>
      <c r="IV60">
        <v>1.7</v>
      </c>
    </row>
    <row r="61" spans="1:256">
      <c r="A61" s="1">
        <v>42919.7815625</v>
      </c>
      <c r="B61">
        <v>37.1</v>
      </c>
      <c r="C61">
        <v>37</v>
      </c>
      <c r="D61">
        <v>0</v>
      </c>
      <c r="E61">
        <v>0</v>
      </c>
      <c r="IV61">
        <v>74.1</v>
      </c>
    </row>
    <row r="63" spans="1:5">
      <c r="A63" t="s">
        <v>380</v>
      </c>
      <c r="B63" s="4">
        <f>AVERAGE(B2:B61)</f>
        <v>64.0316666666667</v>
      </c>
      <c r="C63" s="4">
        <f>AVERAGE(C2:C61)</f>
        <v>63.6866666666667</v>
      </c>
      <c r="D63" s="4">
        <f>AVERAGE(D2:D61)</f>
        <v>0.656666666666667</v>
      </c>
      <c r="E63" s="4">
        <f>AVERAGE(E2:E61)</f>
        <v>0</v>
      </c>
    </row>
    <row r="64" spans="1:5">
      <c r="A64" t="s">
        <v>381</v>
      </c>
      <c r="B64" s="4">
        <f>IF(B63=0,0,MAX(SUMPRODUCT(B2:B61,B2:B61)/SUM(B2:B61)-B63,0))</f>
        <v>2.13507114535341</v>
      </c>
      <c r="C64" s="4">
        <f>IF(C63=0,0,MAX(SUMPRODUCT(C2:C61,C2:C61)/SUM(C2:C61)-C63,0))</f>
        <v>2.16391430266233</v>
      </c>
      <c r="D64" s="4">
        <f>IF(D63=0,0,MAX(SUMPRODUCT(D2:D61,D2:D61)/SUM(D2:D61)-D63,0))</f>
        <v>4.63825719120135</v>
      </c>
      <c r="E64" s="4">
        <f>IF(E63=0,0,MAX(SUMPRODUCT(E2:E61,E2:E61)/SUM(E2:E61)-E63,0))</f>
        <v>0</v>
      </c>
    </row>
    <row r="65" spans="1:5">
      <c r="A65" t="s">
        <v>382</v>
      </c>
      <c r="B65" s="4">
        <f>MAX(B2:B61)</f>
        <v>83.1</v>
      </c>
      <c r="C65" s="4">
        <f>MAX(C2:C61)</f>
        <v>81.6</v>
      </c>
      <c r="D65" s="4">
        <f>MAX(D2:D61)</f>
        <v>8.1</v>
      </c>
      <c r="E65" s="4">
        <f>MAX(E2:E61)</f>
        <v>0</v>
      </c>
    </row>
    <row r="66" spans="1:5">
      <c r="A66" t="s">
        <v>383</v>
      </c>
      <c r="B66" s="4">
        <f>MIN(B2:B61)</f>
        <v>0.8</v>
      </c>
      <c r="C66" s="4">
        <f>MIN(C2:C61)</f>
        <v>0.9</v>
      </c>
      <c r="D66" s="4">
        <f>MIN(D2:D61)</f>
        <v>0</v>
      </c>
      <c r="E66" s="4">
        <f>MIN(E2:E61)</f>
        <v>0</v>
      </c>
    </row>
    <row r="67" spans="1:5">
      <c r="A67" t="s">
        <v>384</v>
      </c>
      <c r="B67" s="4">
        <f>B63+B64</f>
        <v>66.1667378120201</v>
      </c>
      <c r="C67" s="4">
        <f>C63+C64</f>
        <v>65.850580969329</v>
      </c>
      <c r="D67" s="4">
        <f>D63+D64</f>
        <v>5.29492385786802</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23</vt:i4>
      </vt:variant>
    </vt:vector>
  </HeadingPairs>
  <TitlesOfParts>
    <vt:vector size="23"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2017-07-03T11:17:41Z</dcterms:created>
  <dcterms:modified xsi:type="dcterms:W3CDTF">2017-07-03T11:17:56Z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